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xSlava\Documents\Laser-LED-STM-Board-Project\LaserControlBoard\Project Outputs for PCBLaserControlBoardV1.0\"/>
    </mc:Choice>
  </mc:AlternateContent>
  <bookViews>
    <workbookView xWindow="0" yWindow="0" windowWidth="21570" windowHeight="10215"/>
  </bookViews>
  <sheets>
    <sheet name="PCBLaserControlBoardV1.0" sheetId="1" r:id="rId1"/>
  </sheets>
  <definedNames>
    <definedName name="numBoards">PCBLaserControlBoardV1.0!$K$94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43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3" i="1"/>
  <c r="G34" i="1"/>
  <c r="G35" i="1"/>
  <c r="G72" i="1"/>
  <c r="G71" i="1"/>
  <c r="G70" i="1"/>
  <c r="G69" i="1"/>
  <c r="G68" i="1"/>
  <c r="G21" i="1"/>
  <c r="G22" i="1"/>
  <c r="G23" i="1"/>
  <c r="G24" i="1"/>
  <c r="G25" i="1"/>
  <c r="G26" i="1"/>
  <c r="G27" i="1"/>
  <c r="G28" i="1"/>
  <c r="G29" i="1"/>
  <c r="G30" i="1"/>
  <c r="G31" i="1"/>
  <c r="G32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</calcChain>
</file>

<file path=xl/sharedStrings.xml><?xml version="1.0" encoding="utf-8"?>
<sst xmlns="http://schemas.openxmlformats.org/spreadsheetml/2006/main" count="643" uniqueCount="301">
  <si>
    <t>BC847</t>
  </si>
  <si>
    <t>NPN transistor</t>
  </si>
  <si>
    <t>Q2, Q4, Q7, Q9, Q14, Q18, Q24, Q25, Q26, Q27, Q28, Q29, Q30, Q31, Q32, Q33, Q34, Q35, Q36, Q37</t>
  </si>
  <si>
    <t>SOT23</t>
  </si>
  <si>
    <t/>
  </si>
  <si>
    <t>BC847B</t>
  </si>
  <si>
    <t>SOT23 NPN Silicon Planar General Purpose Transistor</t>
  </si>
  <si>
    <t>Q11</t>
  </si>
  <si>
    <t>BC857</t>
  </si>
  <si>
    <t>PNP Transistor</t>
  </si>
  <si>
    <t>Q3, Q8, Q12, Q15, Q19, Q20, Q21, Q22, Q23</t>
  </si>
  <si>
    <t>Cap Pol 25/100</t>
  </si>
  <si>
    <t>Polarized Capacitor (Radial)</t>
  </si>
  <si>
    <t>C44, C45</t>
  </si>
  <si>
    <t>CAPPR2.5-6.3x11.5_1</t>
  </si>
  <si>
    <t>Cap Pol SMD</t>
  </si>
  <si>
    <t>C21, C27</t>
  </si>
  <si>
    <t>CAPC7343</t>
  </si>
  <si>
    <t>10uF</t>
  </si>
  <si>
    <t>C31, C35, C46</t>
  </si>
  <si>
    <t>CEP-2242</t>
  </si>
  <si>
    <t>Buzzer</t>
  </si>
  <si>
    <t>SP1</t>
  </si>
  <si>
    <t>ChipCap</t>
  </si>
  <si>
    <t>Capacitor</t>
  </si>
  <si>
    <t>CAP0805</t>
  </si>
  <si>
    <t>100nF</t>
  </si>
  <si>
    <t>C14</t>
  </si>
  <si>
    <t>C17</t>
  </si>
  <si>
    <t>10pF</t>
  </si>
  <si>
    <t>C19, C20</t>
  </si>
  <si>
    <t>20pF</t>
  </si>
  <si>
    <t>CAP1210</t>
  </si>
  <si>
    <t>C25</t>
  </si>
  <si>
    <t>1nF/2KV</t>
  </si>
  <si>
    <t>0.1uF</t>
  </si>
  <si>
    <t>C32, C33</t>
  </si>
  <si>
    <t>22pF</t>
  </si>
  <si>
    <t>C47, C48, C49, C50, C52, C53, C55, C56, C57, C58, C59, C60, C61, C62</t>
  </si>
  <si>
    <t>0.01uF</t>
  </si>
  <si>
    <t>1uF</t>
  </si>
  <si>
    <t>C9</t>
  </si>
  <si>
    <t>1nF</t>
  </si>
  <si>
    <t>ChipRes</t>
  </si>
  <si>
    <t>Chip resistor</t>
  </si>
  <si>
    <t>BOOT1, ETH1, WIFI1</t>
  </si>
  <si>
    <t>RES0805</t>
  </si>
  <si>
    <t>0</t>
  </si>
  <si>
    <t>R1, R2, R3, R4, R6, R7, R12, R19, R36, R37, R38, R39, R76, R77</t>
  </si>
  <si>
    <t>22</t>
  </si>
  <si>
    <t>1K</t>
  </si>
  <si>
    <t>R111</t>
  </si>
  <si>
    <t>47K</t>
  </si>
  <si>
    <t>R115, R136, R137, R140</t>
  </si>
  <si>
    <t>5K1</t>
  </si>
  <si>
    <t>510</t>
  </si>
  <si>
    <t>4K7</t>
  </si>
  <si>
    <t>R26, R55</t>
  </si>
  <si>
    <t>680</t>
  </si>
  <si>
    <t>R31, R35, R47, R49</t>
  </si>
  <si>
    <t>49.9R/1%</t>
  </si>
  <si>
    <t>R32</t>
  </si>
  <si>
    <t>12.1K/1%</t>
  </si>
  <si>
    <t>220</t>
  </si>
  <si>
    <t>R45</t>
  </si>
  <si>
    <t>1M</t>
  </si>
  <si>
    <t>10K</t>
  </si>
  <si>
    <t>R66</t>
  </si>
  <si>
    <t>470</t>
  </si>
  <si>
    <t>R8, R24</t>
  </si>
  <si>
    <t>1.5K</t>
  </si>
  <si>
    <t>D Connector 15</t>
  </si>
  <si>
    <t>Receptacle Assembly, 15 Position, Right Angle</t>
  </si>
  <si>
    <t>J1</t>
  </si>
  <si>
    <t>DSUB1.385-2H15</t>
  </si>
  <si>
    <t>Diode 1N4007</t>
  </si>
  <si>
    <t>1 Amp General Purpose Rectifier</t>
  </si>
  <si>
    <t>D17, D18, D19, D20</t>
  </si>
  <si>
    <t>DO-41</t>
  </si>
  <si>
    <t>Diode chip</t>
  </si>
  <si>
    <t>D11, D21</t>
  </si>
  <si>
    <t>SMB1</t>
  </si>
  <si>
    <t>2-Diode Schottky</t>
  </si>
  <si>
    <t>D1, D2, D8, D9, D10, D12, D13, D15, D23, D25</t>
  </si>
  <si>
    <t>FPC_Socket</t>
  </si>
  <si>
    <t>P24</t>
  </si>
  <si>
    <t>Molex FPC/FFC 10pin</t>
  </si>
  <si>
    <t>P9</t>
  </si>
  <si>
    <t>MOLEX Header 8 2mm Pitch</t>
  </si>
  <si>
    <t>Fuse</t>
  </si>
  <si>
    <t>Fuse PTC 1812 Thermoresistor</t>
  </si>
  <si>
    <t>F1, F2</t>
  </si>
  <si>
    <t>PTC1812</t>
  </si>
  <si>
    <t>HCPL0631</t>
  </si>
  <si>
    <t>2-channel opto-coupler</t>
  </si>
  <si>
    <t>U2, U4, U6, U7, U8, U9</t>
  </si>
  <si>
    <t>SOIC8</t>
  </si>
  <si>
    <t>Header 3 Latch</t>
  </si>
  <si>
    <t>Header 3 with latch</t>
  </si>
  <si>
    <t>Foot1, P1, P2, P11, P12, P13, P14, P15</t>
  </si>
  <si>
    <t>Header 3 latch</t>
  </si>
  <si>
    <t>Header 5X2</t>
  </si>
  <si>
    <t>Header, 5-Pin, Dual row</t>
  </si>
  <si>
    <t>P8</t>
  </si>
  <si>
    <t>HDR2X5</t>
  </si>
  <si>
    <t>Header 6</t>
  </si>
  <si>
    <t>Header, 6-Pin</t>
  </si>
  <si>
    <t>P17</t>
  </si>
  <si>
    <t>HDR1X6</t>
  </si>
  <si>
    <t>Header 8</t>
  </si>
  <si>
    <t>Header, 8-Pin</t>
  </si>
  <si>
    <t>P5</t>
  </si>
  <si>
    <t>HDR1X8</t>
  </si>
  <si>
    <t>Header 8x2</t>
  </si>
  <si>
    <t>Header 16pins (8x2) Hold Latch</t>
  </si>
  <si>
    <t>P10</t>
  </si>
  <si>
    <t>Header 8x2 HL</t>
  </si>
  <si>
    <t>HY911105A</t>
  </si>
  <si>
    <t>CN1</t>
  </si>
  <si>
    <t>HR911105A</t>
  </si>
  <si>
    <t>IM07GR</t>
  </si>
  <si>
    <t>Signal relay</t>
  </si>
  <si>
    <t>K5</t>
  </si>
  <si>
    <t>IM0XGR</t>
  </si>
  <si>
    <t>Inductance</t>
  </si>
  <si>
    <t>L1, L3</t>
  </si>
  <si>
    <t>CDRH2D14</t>
  </si>
  <si>
    <t>L2, L4</t>
  </si>
  <si>
    <t>CM45</t>
  </si>
  <si>
    <t>100nH</t>
  </si>
  <si>
    <t>L5</t>
  </si>
  <si>
    <t>IRFZ44</t>
  </si>
  <si>
    <t>HEXFET N-Channel Power MOSFET</t>
  </si>
  <si>
    <t>Q1, Q5, Q6, Q10, Q13, Q16</t>
  </si>
  <si>
    <t>TO-263AB</t>
  </si>
  <si>
    <t>LAN8720</t>
  </si>
  <si>
    <t>Small Footprint RMII 10/100 Ethernet  Transceiver</t>
  </si>
  <si>
    <t>U3</t>
  </si>
  <si>
    <t>QFN50P375X375X85_HS-25N</t>
  </si>
  <si>
    <t>LED</t>
  </si>
  <si>
    <t>ETH PWR 1, STM PWR 1, WIFI PWR 1</t>
  </si>
  <si>
    <t>PLCC-2</t>
  </si>
  <si>
    <t>LED 0603</t>
  </si>
  <si>
    <t>LED1, LED2, LED3, LED8, LED9, LED10, LED11, LED12, LED13, LED14, LED15, LINK1, PWR1, RUN1</t>
  </si>
  <si>
    <t>LED4, LED5, LED6, LED7</t>
  </si>
  <si>
    <t>LM358AD</t>
  </si>
  <si>
    <t>Dual Operational Amplifier</t>
  </si>
  <si>
    <t>U22</t>
  </si>
  <si>
    <t>D008_L</t>
  </si>
  <si>
    <t>LM3671</t>
  </si>
  <si>
    <t>600-mA Step-Down DC-DC Converter</t>
  </si>
  <si>
    <t>U1, U10</t>
  </si>
  <si>
    <t>SOT23-5</t>
  </si>
  <si>
    <t>LM7805</t>
  </si>
  <si>
    <t>Linear voltage regulator 1A</t>
  </si>
  <si>
    <t>U48</t>
  </si>
  <si>
    <t>TO-220</t>
  </si>
  <si>
    <t>MC34063</t>
  </si>
  <si>
    <t>DC/DC converter control circuit</t>
  </si>
  <si>
    <t>U17</t>
  </si>
  <si>
    <t>SOP8</t>
  </si>
  <si>
    <t>MCP601</t>
  </si>
  <si>
    <t>Operational Amplifier</t>
  </si>
  <si>
    <t>U45, U47</t>
  </si>
  <si>
    <t>MCP3201-CI/MS</t>
  </si>
  <si>
    <t>SAR 12-bit Analog-to-Digital  (A/D)</t>
  </si>
  <si>
    <t>U44, U46</t>
  </si>
  <si>
    <t>MSOP8</t>
  </si>
  <si>
    <t>Micro SD Card Connector</t>
  </si>
  <si>
    <t>P7</t>
  </si>
  <si>
    <t>WR-CRD SD Micro</t>
  </si>
  <si>
    <t>mini-USB</t>
  </si>
  <si>
    <t>P4</t>
  </si>
  <si>
    <t>USB/SM0.8-6H5</t>
  </si>
  <si>
    <t>4-Pin Phototransistor Optocoupler</t>
  </si>
  <si>
    <t>U11, U14, U15, U16, U18, U19, U20, U23, U25, U26, U27, U28, U29, U30, U31, U32, U33, U34, U35, U36, U37, U38, U39, U40, U41, U42, U43</t>
  </si>
  <si>
    <t>DIP-4</t>
  </si>
  <si>
    <t>Relay 1 pole</t>
  </si>
  <si>
    <t>Relay G5LE 10A Single Pole</t>
  </si>
  <si>
    <t>K1, K2, K3, K4</t>
  </si>
  <si>
    <t>G5LA</t>
  </si>
  <si>
    <t>SPWF01SA</t>
  </si>
  <si>
    <t>Serial-to-Wi-Fi b/g/n intelligent module</t>
  </si>
  <si>
    <t>U5</t>
  </si>
  <si>
    <t>STM32F407</t>
  </si>
  <si>
    <t>ST Microcontroller ARM 32-bit Cortex M4</t>
  </si>
  <si>
    <t>U13</t>
  </si>
  <si>
    <t>LQFP144</t>
  </si>
  <si>
    <t>Terminal Block Socket Right Angle 2x5.08mm 2 Wall</t>
  </si>
  <si>
    <t>P16, P23</t>
  </si>
  <si>
    <t>Socket 2x5.08</t>
  </si>
  <si>
    <t>Terminal Block Socket Right Angle 3x5.08mm 2-Wall</t>
  </si>
  <si>
    <t>P19, P20, P21, P22</t>
  </si>
  <si>
    <t>Socket 3x5.08</t>
  </si>
  <si>
    <t>Terminal Block Socket Right Angle 4x5.08mm 2-Wall</t>
  </si>
  <si>
    <t>P6</t>
  </si>
  <si>
    <t>Socket 4x5.08</t>
  </si>
  <si>
    <t>Terminal Block Socket Right Angle 6x5.08mm 2-Wall</t>
  </si>
  <si>
    <t>P18</t>
  </si>
  <si>
    <t>Socket 6x5.08</t>
  </si>
  <si>
    <t>Terminal Block Socket Right Angle 8x5.08mm 2-Wall</t>
  </si>
  <si>
    <t>P3</t>
  </si>
  <si>
    <t>TIP41</t>
  </si>
  <si>
    <t>NPN Epitaxial silicon transistor</t>
  </si>
  <si>
    <t>Q17</t>
  </si>
  <si>
    <t>TL431ACD</t>
  </si>
  <si>
    <t>Adjustable Precision Shunt Regulator</t>
  </si>
  <si>
    <t>U21</t>
  </si>
  <si>
    <t>D008_N</t>
  </si>
  <si>
    <t>TLC6515CD</t>
  </si>
  <si>
    <t>10-bit analog to digiyal converter</t>
  </si>
  <si>
    <t>U24</t>
  </si>
  <si>
    <t>TVS</t>
  </si>
  <si>
    <t>Dual bidirectional voltage supresor</t>
  </si>
  <si>
    <t>D14, D24</t>
  </si>
  <si>
    <t>TVS Diode</t>
  </si>
  <si>
    <t>D3, D4, D5, D6, D7, D16, D22</t>
  </si>
  <si>
    <t>DO-214AS</t>
  </si>
  <si>
    <t>ULN2003AD</t>
  </si>
  <si>
    <t>Darlington Transistor Array</t>
  </si>
  <si>
    <t>U12</t>
  </si>
  <si>
    <t>D016_N</t>
  </si>
  <si>
    <t>Varistor S14F25</t>
  </si>
  <si>
    <t>varistor</t>
  </si>
  <si>
    <t>RU1, RU2</t>
  </si>
  <si>
    <t>S14K25</t>
  </si>
  <si>
    <t>XTAL</t>
  </si>
  <si>
    <t>Quartz crystall oscillator</t>
  </si>
  <si>
    <t>X1, X2</t>
  </si>
  <si>
    <t>BCY-W2/E4.7</t>
  </si>
  <si>
    <t>2EDGR-5.08-02</t>
  </si>
  <si>
    <t>2EDGR-5.08-03</t>
  </si>
  <si>
    <t>2EDGR-5.08-04</t>
  </si>
  <si>
    <t>2EDGR-5.08-06</t>
  </si>
  <si>
    <t>2EDGR-5.08-08</t>
  </si>
  <si>
    <t>Socket 8x5.08</t>
  </si>
  <si>
    <t>PC817</t>
  </si>
  <si>
    <t>Наименование</t>
  </si>
  <si>
    <t>Описание</t>
  </si>
  <si>
    <t>Позиционное обозначение</t>
  </si>
  <si>
    <t>Корпус</t>
  </si>
  <si>
    <t>Кол-во</t>
  </si>
  <si>
    <t>Номинал</t>
  </si>
  <si>
    <t>Кол-во * Кол-во_плат</t>
  </si>
  <si>
    <t>2EDGK-5.08-02</t>
  </si>
  <si>
    <t>2EDGK-5.08-03</t>
  </si>
  <si>
    <t>2EDGK-5.08-04</t>
  </si>
  <si>
    <t>2EDGK-5.08-06</t>
  </si>
  <si>
    <t>2EDGK-5.08-08</t>
  </si>
  <si>
    <t>47uF</t>
  </si>
  <si>
    <t>100uF</t>
  </si>
  <si>
    <t>2.2uH</t>
  </si>
  <si>
    <t>47uH</t>
  </si>
  <si>
    <t>R10, R14, R18, R20, R23, R25, R28, R29, R34, R41, R43, R48, R50, R51, R54, R57, R60, R61, R62, R65, R67, R70, R82, R84, R90, R95, R106, R108, R110, R118, R119, R120, R121, R122, R123, R126, R127, R128, R129, R132, R138, R149, R150, R155, R156, R168, R170, R172, R174, R176, R177, R178, R180, R182, R184, R186, R187, R189, R191, R193</t>
  </si>
  <si>
    <t>R101, R102</t>
  </si>
  <si>
    <t>1R2</t>
  </si>
  <si>
    <t>R142, R162, R165, R166</t>
  </si>
  <si>
    <t>R15, R16, R17, R81, R83, R93, R105, R112, R113, R124, R125, R139, R143, R144, R145, R146, R147, R148, R151, R152, R153, R154, R158, R160, R195, R196</t>
  </si>
  <si>
    <t>R21, R22, R52, R74, R75, R80, R87, R91, R104, R114, R116, R133, R134, R135, R157, R159, R161</t>
  </si>
  <si>
    <t>R44, R71, R72, R78, R79, R169, R171, R173, R175, R179, R181, R183, R185, R188, R190, R192, R194</t>
  </si>
  <si>
    <t>R5, R9, R11, R13, R27, R30, R33, R40, R42, R46, R53, R56, R58, R59, R63, R64, R68, R69, R73, R88, R89, R92, R94, R96, R97, R98, R99, R100, R103, R107, R109, R117, R130, R131, R141, R163, R164, R167, R197, R198, R199</t>
  </si>
  <si>
    <t>R85</t>
  </si>
  <si>
    <t>18K</t>
  </si>
  <si>
    <t>R86</t>
  </si>
  <si>
    <t>11K</t>
  </si>
  <si>
    <t>*</t>
  </si>
  <si>
    <t>Заказано</t>
  </si>
  <si>
    <t>Нет в наличие</t>
  </si>
  <si>
    <t>Резерв</t>
  </si>
  <si>
    <t>C1, C4, C7, C11, C12, C13, C15, C16, C23, C24, C34, C63</t>
  </si>
  <si>
    <t>C2, C26</t>
  </si>
  <si>
    <t>C3, C6, C10, C18, C22, C29, C30, C36, C37, C38, C40, C41, C42, C51, C54, C64, C65, C66, C67</t>
  </si>
  <si>
    <t>C5, C28</t>
  </si>
  <si>
    <t>C8, C39, C43</t>
  </si>
  <si>
    <t>Нельзя заказать</t>
  </si>
  <si>
    <t>Кол-во плат =</t>
  </si>
  <si>
    <t>Проблемы с размерами дроселя, необходимо сделать ревизию для платы</t>
  </si>
  <si>
    <t>Фильтрующий дросель, есть в наличие</t>
  </si>
  <si>
    <t>Электролитический конденсатор (фильтр сетевых помех)</t>
  </si>
  <si>
    <t>Нет в наличие реле!</t>
  </si>
  <si>
    <t>Разъем есть в наличие, но нет в магазине (необходимо переходить на NAND)</t>
  </si>
  <si>
    <t>Нет в наличие, отказаться от этого интерфейса</t>
  </si>
  <si>
    <t>Разъемов нет, отказаться от этих разъемов</t>
  </si>
  <si>
    <t>Ответные части есть, самих разъемов нет (заменить на 2 по 3 пина)</t>
  </si>
  <si>
    <t>Ответные части есть, самих разъемов нет (заменить на 2 по 4 пина)</t>
  </si>
  <si>
    <t>Варисторы в цепи питания, нужны для защиты по току (необязательно)</t>
  </si>
  <si>
    <t>Замечание</t>
  </si>
  <si>
    <t>1. На полигоне IGND отсутствуют термобарьеры!!!</t>
  </si>
  <si>
    <t>Резервный DC-DC для питания Ethernet PHY и WiFi</t>
  </si>
  <si>
    <t>Дросель для резервных DC-DC конверторов</t>
  </si>
  <si>
    <t>BAT54S</t>
  </si>
  <si>
    <t>Разъем есть в наличие (в магазине нет), поставляется вместе с дисплеями</t>
  </si>
  <si>
    <t>2. Обнаружена ошибка подключения зуммера!!!</t>
  </si>
  <si>
    <t>3. Размер дроселя для DC-DC конвертора не согласован!!!</t>
  </si>
  <si>
    <t>Ошибка зуммер подключен неверно</t>
  </si>
  <si>
    <t>Особенности заказа</t>
  </si>
  <si>
    <t>1. Пассивные компоненты для закупки в Compel не доступны поштучно!</t>
  </si>
  <si>
    <t>Сводная таблица элементов со сложными особенностями поставки</t>
  </si>
  <si>
    <t>Разъемы для наломки</t>
  </si>
  <si>
    <t>***</t>
  </si>
  <si>
    <t>Поштучно не заказать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</si>
</sst>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</cellStyleXfs>
  <cellXfs count="140">
    <xf numFmtId="0" fontId="0" fillId="0" borderId="0" xfId="0"/>
    <xf numFmtId="0" fontId="2" fillId="9" borderId="1" xfId="8" quotePrefix="1" applyBorder="1"/>
    <xf numFmtId="0" fontId="2" fillId="8" borderId="1" xfId="7" quotePrefix="1" applyBorder="1"/>
    <xf numFmtId="0" fontId="2" fillId="10" borderId="1" xfId="9" quotePrefix="1" applyBorder="1"/>
    <xf numFmtId="0" fontId="2" fillId="12" borderId="1" xfId="11" quotePrefix="1" applyBorder="1"/>
    <xf numFmtId="0" fontId="2" fillId="11" borderId="1" xfId="10" quotePrefix="1" applyBorder="1"/>
    <xf numFmtId="0" fontId="0" fillId="0" borderId="1" xfId="0" quotePrefix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quotePrefix="1" applyBorder="1"/>
    <xf numFmtId="0" fontId="0" fillId="0" borderId="7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2" xfId="0" quotePrefix="1" applyBorder="1"/>
    <xf numFmtId="0" fontId="2" fillId="9" borderId="7" xfId="8" quotePrefix="1" applyBorder="1"/>
    <xf numFmtId="0" fontId="2" fillId="8" borderId="7" xfId="7" quotePrefix="1" applyBorder="1"/>
    <xf numFmtId="0" fontId="2" fillId="10" borderId="7" xfId="9" quotePrefix="1" applyBorder="1"/>
    <xf numFmtId="0" fontId="2" fillId="11" borderId="7" xfId="10" quotePrefix="1" applyBorder="1"/>
    <xf numFmtId="0" fontId="2" fillId="12" borderId="7" xfId="11" quotePrefix="1" applyBorder="1"/>
    <xf numFmtId="0" fontId="2" fillId="9" borderId="4" xfId="8" quotePrefix="1" applyBorder="1"/>
    <xf numFmtId="0" fontId="2" fillId="9" borderId="5" xfId="8" quotePrefix="1" applyBorder="1"/>
    <xf numFmtId="0" fontId="2" fillId="9" borderId="9" xfId="8" quotePrefix="1" applyBorder="1"/>
    <xf numFmtId="0" fontId="2" fillId="9" borderId="10" xfId="8" quotePrefix="1" applyBorder="1"/>
    <xf numFmtId="0" fontId="2" fillId="8" borderId="4" xfId="7" quotePrefix="1" applyBorder="1"/>
    <xf numFmtId="0" fontId="2" fillId="8" borderId="5" xfId="7" quotePrefix="1" applyBorder="1"/>
    <xf numFmtId="0" fontId="2" fillId="8" borderId="9" xfId="7" quotePrefix="1" applyBorder="1"/>
    <xf numFmtId="0" fontId="2" fillId="8" borderId="10" xfId="7" quotePrefix="1" applyBorder="1"/>
    <xf numFmtId="0" fontId="2" fillId="10" borderId="4" xfId="9" quotePrefix="1" applyBorder="1"/>
    <xf numFmtId="0" fontId="2" fillId="10" borderId="5" xfId="9" quotePrefix="1" applyBorder="1"/>
    <xf numFmtId="0" fontId="2" fillId="10" borderId="9" xfId="9" quotePrefix="1" applyBorder="1"/>
    <xf numFmtId="0" fontId="2" fillId="10" borderId="10" xfId="9" quotePrefix="1" applyBorder="1"/>
    <xf numFmtId="0" fontId="0" fillId="6" borderId="4" xfId="5" quotePrefix="1" applyFont="1" applyBorder="1"/>
    <xf numFmtId="0" fontId="2" fillId="6" borderId="5" xfId="5" quotePrefix="1" applyBorder="1"/>
    <xf numFmtId="0" fontId="2" fillId="11" borderId="9" xfId="10" quotePrefix="1" applyBorder="1"/>
    <xf numFmtId="0" fontId="2" fillId="11" borderId="10" xfId="10" quotePrefix="1" applyBorder="1"/>
    <xf numFmtId="0" fontId="2" fillId="12" borderId="4" xfId="11" quotePrefix="1" applyBorder="1"/>
    <xf numFmtId="0" fontId="2" fillId="12" borderId="5" xfId="11" quotePrefix="1" applyBorder="1"/>
    <xf numFmtId="0" fontId="2" fillId="12" borderId="9" xfId="11" quotePrefix="1" applyBorder="1"/>
    <xf numFmtId="0" fontId="2" fillId="12" borderId="10" xfId="11" quotePrefix="1" applyBorder="1"/>
    <xf numFmtId="49" fontId="2" fillId="6" borderId="6" xfId="5" quotePrefix="1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6" xfId="0" quotePrefix="1" applyNumberFormat="1" applyBorder="1" applyAlignment="1">
      <alignment horizontal="center"/>
    </xf>
    <xf numFmtId="49" fontId="0" fillId="0" borderId="17" xfId="0" quotePrefix="1" applyNumberFormat="1" applyBorder="1" applyAlignment="1">
      <alignment horizontal="center"/>
    </xf>
    <xf numFmtId="49" fontId="0" fillId="0" borderId="18" xfId="0" quotePrefix="1" applyNumberFormat="1" applyBorder="1" applyAlignment="1">
      <alignment horizontal="center"/>
    </xf>
    <xf numFmtId="49" fontId="0" fillId="0" borderId="19" xfId="0" quotePrefix="1" applyNumberFormat="1" applyBorder="1" applyAlignment="1">
      <alignment horizontal="center"/>
    </xf>
    <xf numFmtId="49" fontId="2" fillId="9" borderId="19" xfId="8" quotePrefix="1" applyNumberFormat="1" applyBorder="1" applyAlignment="1">
      <alignment horizontal="center"/>
    </xf>
    <xf numFmtId="49" fontId="2" fillId="9" borderId="17" xfId="8" quotePrefix="1" applyNumberFormat="1" applyBorder="1" applyAlignment="1">
      <alignment horizontal="center"/>
    </xf>
    <xf numFmtId="49" fontId="2" fillId="9" borderId="18" xfId="8" quotePrefix="1" applyNumberFormat="1" applyBorder="1" applyAlignment="1">
      <alignment horizontal="center"/>
    </xf>
    <xf numFmtId="49" fontId="2" fillId="8" borderId="19" xfId="7" quotePrefix="1" applyNumberFormat="1" applyBorder="1" applyAlignment="1">
      <alignment horizontal="center"/>
    </xf>
    <xf numFmtId="49" fontId="2" fillId="8" borderId="17" xfId="7" quotePrefix="1" applyNumberFormat="1" applyBorder="1" applyAlignment="1">
      <alignment horizontal="center"/>
    </xf>
    <xf numFmtId="49" fontId="2" fillId="8" borderId="18" xfId="7" quotePrefix="1" applyNumberFormat="1" applyBorder="1" applyAlignment="1">
      <alignment horizontal="center"/>
    </xf>
    <xf numFmtId="49" fontId="2" fillId="10" borderId="19" xfId="9" quotePrefix="1" applyNumberFormat="1" applyBorder="1" applyAlignment="1">
      <alignment horizontal="center"/>
    </xf>
    <xf numFmtId="49" fontId="2" fillId="10" borderId="17" xfId="9" quotePrefix="1" applyNumberFormat="1" applyBorder="1" applyAlignment="1">
      <alignment horizontal="center"/>
    </xf>
    <xf numFmtId="49" fontId="2" fillId="10" borderId="18" xfId="9" quotePrefix="1" applyNumberFormat="1" applyBorder="1" applyAlignment="1">
      <alignment horizontal="center"/>
    </xf>
    <xf numFmtId="49" fontId="2" fillId="11" borderId="17" xfId="10" quotePrefix="1" applyNumberFormat="1" applyBorder="1" applyAlignment="1">
      <alignment horizontal="center"/>
    </xf>
    <xf numFmtId="49" fontId="2" fillId="11" borderId="18" xfId="10" quotePrefix="1" applyNumberFormat="1" applyBorder="1" applyAlignment="1">
      <alignment horizontal="center"/>
    </xf>
    <xf numFmtId="49" fontId="2" fillId="12" borderId="19" xfId="11" quotePrefix="1" applyNumberFormat="1" applyBorder="1" applyAlignment="1">
      <alignment horizontal="center"/>
    </xf>
    <xf numFmtId="49" fontId="2" fillId="12" borderId="17" xfId="11" quotePrefix="1" applyNumberFormat="1" applyBorder="1" applyAlignment="1">
      <alignment horizontal="center"/>
    </xf>
    <xf numFmtId="49" fontId="2" fillId="12" borderId="18" xfId="11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9" borderId="5" xfId="8" applyBorder="1" applyAlignment="1">
      <alignment horizontal="center"/>
    </xf>
    <xf numFmtId="0" fontId="2" fillId="9" borderId="1" xfId="8" applyBorder="1" applyAlignment="1">
      <alignment horizontal="center"/>
    </xf>
    <xf numFmtId="0" fontId="2" fillId="9" borderId="10" xfId="8" applyBorder="1" applyAlignment="1">
      <alignment horizontal="center"/>
    </xf>
    <xf numFmtId="0" fontId="2" fillId="8" borderId="5" xfId="7" applyBorder="1" applyAlignment="1">
      <alignment horizontal="center"/>
    </xf>
    <xf numFmtId="0" fontId="2" fillId="8" borderId="1" xfId="7" applyBorder="1" applyAlignment="1">
      <alignment horizontal="center"/>
    </xf>
    <xf numFmtId="0" fontId="2" fillId="8" borderId="10" xfId="7" applyBorder="1" applyAlignment="1">
      <alignment horizontal="center"/>
    </xf>
    <xf numFmtId="0" fontId="2" fillId="10" borderId="5" xfId="9" applyBorder="1" applyAlignment="1">
      <alignment horizontal="center"/>
    </xf>
    <xf numFmtId="0" fontId="2" fillId="10" borderId="1" xfId="9" applyBorder="1" applyAlignment="1">
      <alignment horizontal="center"/>
    </xf>
    <xf numFmtId="0" fontId="2" fillId="10" borderId="10" xfId="9" applyBorder="1" applyAlignment="1">
      <alignment horizontal="center"/>
    </xf>
    <xf numFmtId="0" fontId="2" fillId="6" borderId="5" xfId="5" applyBorder="1" applyAlignment="1">
      <alignment horizontal="center"/>
    </xf>
    <xf numFmtId="0" fontId="2" fillId="11" borderId="1" xfId="10" applyBorder="1" applyAlignment="1">
      <alignment horizontal="center"/>
    </xf>
    <xf numFmtId="0" fontId="2" fillId="11" borderId="10" xfId="10" applyBorder="1" applyAlignment="1">
      <alignment horizontal="center"/>
    </xf>
    <xf numFmtId="0" fontId="2" fillId="12" borderId="5" xfId="11" applyBorder="1" applyAlignment="1">
      <alignment horizontal="center"/>
    </xf>
    <xf numFmtId="0" fontId="2" fillId="12" borderId="1" xfId="11" applyBorder="1" applyAlignment="1">
      <alignment horizontal="center"/>
    </xf>
    <xf numFmtId="0" fontId="2" fillId="12" borderId="10" xfId="11" applyBorder="1" applyAlignment="1">
      <alignment horizontal="center"/>
    </xf>
    <xf numFmtId="0" fontId="3" fillId="2" borderId="21" xfId="1" applyBorder="1" applyAlignment="1">
      <alignment horizontal="center"/>
    </xf>
    <xf numFmtId="0" fontId="4" fillId="3" borderId="21" xfId="2" applyBorder="1" applyAlignment="1">
      <alignment horizontal="center"/>
    </xf>
    <xf numFmtId="0" fontId="0" fillId="10" borderId="7" xfId="9" quotePrefix="1" applyFont="1" applyBorder="1"/>
    <xf numFmtId="0" fontId="0" fillId="10" borderId="9" xfId="9" quotePrefix="1" applyFont="1" applyBorder="1"/>
    <xf numFmtId="0" fontId="5" fillId="4" borderId="21" xfId="3" applyBorder="1" applyAlignment="1">
      <alignment horizontal="center"/>
    </xf>
    <xf numFmtId="0" fontId="3" fillId="2" borderId="1" xfId="1" applyBorder="1" applyAlignment="1">
      <alignment horizontal="center"/>
    </xf>
    <xf numFmtId="0" fontId="4" fillId="3" borderId="1" xfId="2" applyBorder="1" applyAlignment="1">
      <alignment horizontal="center"/>
    </xf>
    <xf numFmtId="0" fontId="5" fillId="4" borderId="1" xfId="3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49" fontId="0" fillId="0" borderId="26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7" fillId="5" borderId="13" xfId="4" quotePrefix="1" applyBorder="1"/>
    <xf numFmtId="0" fontId="7" fillId="5" borderId="14" xfId="4" quotePrefix="1" applyBorder="1"/>
    <xf numFmtId="0" fontId="7" fillId="5" borderId="15" xfId="4" quotePrefix="1" applyBorder="1"/>
    <xf numFmtId="0" fontId="0" fillId="0" borderId="16" xfId="0" quotePrefix="1" applyBorder="1" applyAlignment="1">
      <alignment horizontal="center"/>
    </xf>
    <xf numFmtId="0" fontId="0" fillId="0" borderId="27" xfId="0" applyBorder="1"/>
    <xf numFmtId="0" fontId="1" fillId="0" borderId="0" xfId="0" quotePrefix="1" applyFont="1" applyBorder="1"/>
    <xf numFmtId="0" fontId="1" fillId="0" borderId="0" xfId="0" applyFont="1" applyBorder="1"/>
    <xf numFmtId="0" fontId="7" fillId="7" borderId="24" xfId="6" applyBorder="1" applyAlignment="1">
      <alignment horizontal="center"/>
    </xf>
    <xf numFmtId="0" fontId="7" fillId="7" borderId="21" xfId="6" applyBorder="1" applyAlignment="1">
      <alignment horizontal="center"/>
    </xf>
    <xf numFmtId="0" fontId="7" fillId="7" borderId="25" xfId="6" applyBorder="1" applyAlignment="1">
      <alignment horizontal="center"/>
    </xf>
    <xf numFmtId="0" fontId="7" fillId="7" borderId="1" xfId="6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8" borderId="7" xfId="7" quotePrefix="1" applyFont="1" applyBorder="1"/>
    <xf numFmtId="0" fontId="0" fillId="0" borderId="0" xfId="0" applyFont="1"/>
    <xf numFmtId="0" fontId="3" fillId="2" borderId="22" xfId="1" applyBorder="1" applyAlignment="1">
      <alignment horizontal="center"/>
    </xf>
    <xf numFmtId="0" fontId="0" fillId="0" borderId="0" xfId="0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center"/>
    </xf>
    <xf numFmtId="0" fontId="2" fillId="11" borderId="12" xfId="10" quotePrefix="1" applyBorder="1"/>
    <xf numFmtId="0" fontId="2" fillId="11" borderId="3" xfId="10" quotePrefix="1" applyBorder="1"/>
    <xf numFmtId="0" fontId="2" fillId="11" borderId="3" xfId="10" applyBorder="1" applyAlignment="1">
      <alignment horizontal="center"/>
    </xf>
    <xf numFmtId="49" fontId="2" fillId="11" borderId="16" xfId="10" quotePrefix="1" applyNumberFormat="1" applyBorder="1" applyAlignment="1">
      <alignment horizontal="center"/>
    </xf>
    <xf numFmtId="0" fontId="2" fillId="6" borderId="9" xfId="5" quotePrefix="1" applyBorder="1"/>
    <xf numFmtId="0" fontId="2" fillId="6" borderId="10" xfId="5" quotePrefix="1" applyBorder="1"/>
    <xf numFmtId="0" fontId="2" fillId="6" borderId="10" xfId="5" applyBorder="1" applyAlignment="1">
      <alignment horizontal="center"/>
    </xf>
    <xf numFmtId="49" fontId="2" fillId="6" borderId="11" xfId="5" quotePrefix="1" applyNumberFormat="1" applyBorder="1" applyAlignment="1">
      <alignment horizontal="center"/>
    </xf>
    <xf numFmtId="0" fontId="2" fillId="8" borderId="29" xfId="7" quotePrefix="1" applyBorder="1"/>
    <xf numFmtId="0" fontId="2" fillId="8" borderId="30" xfId="7" quotePrefix="1" applyBorder="1"/>
    <xf numFmtId="0" fontId="2" fillId="8" borderId="30" xfId="7" applyBorder="1" applyAlignment="1">
      <alignment horizontal="center"/>
    </xf>
    <xf numFmtId="49" fontId="2" fillId="8" borderId="31" xfId="7" quotePrefix="1" applyNumberFormat="1" applyBorder="1" applyAlignment="1">
      <alignment horizontal="center"/>
    </xf>
    <xf numFmtId="0" fontId="7" fillId="7" borderId="20" xfId="6" applyBorder="1" applyAlignment="1">
      <alignment horizontal="center"/>
    </xf>
    <xf numFmtId="0" fontId="7" fillId="7" borderId="23" xfId="6" quotePrefix="1" applyBorder="1" applyAlignment="1">
      <alignment horizontal="center"/>
    </xf>
    <xf numFmtId="0" fontId="0" fillId="10" borderId="21" xfId="9" quotePrefix="1" applyFont="1" applyBorder="1" applyAlignment="1">
      <alignment horizontal="center"/>
    </xf>
    <xf numFmtId="0" fontId="5" fillId="4" borderId="22" xfId="3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10" borderId="1" xfId="9" quotePrefix="1" applyFont="1" applyBorder="1" applyAlignment="1">
      <alignment horizontal="center"/>
    </xf>
    <xf numFmtId="0" fontId="0" fillId="10" borderId="17" xfId="9" quotePrefix="1" applyFont="1" applyBorder="1" applyAlignment="1">
      <alignment horizontal="center"/>
    </xf>
  </cellXfs>
  <cellStyles count="12">
    <cellStyle name="40% - Accent1" xfId="5" builtinId="31"/>
    <cellStyle name="40% - Accent2" xfId="7" builtinId="35"/>
    <cellStyle name="40% - Accent3" xfId="8" builtinId="39"/>
    <cellStyle name="40% - Accent4" xfId="9" builtinId="43"/>
    <cellStyle name="40% - Accent5" xfId="10" builtinId="47"/>
    <cellStyle name="40% - Accent6" xfId="11" builtinId="51"/>
    <cellStyle name="Accent1" xfId="4" builtinId="29"/>
    <cellStyle name="Accent2" xfId="6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abSelected="1" topLeftCell="A88" workbookViewId="0">
      <selection activeCell="J108" sqref="J108"/>
    </sheetView>
  </sheetViews>
  <sheetFormatPr defaultRowHeight="15" x14ac:dyDescent="0.25"/>
  <cols>
    <col min="1" max="1" width="23.7109375" customWidth="1"/>
    <col min="2" max="2" width="43" customWidth="1"/>
    <col min="3" max="3" width="41" customWidth="1"/>
    <col min="4" max="4" width="26.85546875" customWidth="1"/>
    <col min="5" max="5" width="12" customWidth="1"/>
    <col min="6" max="6" width="14.42578125" customWidth="1"/>
    <col min="7" max="7" width="14.7109375" customWidth="1"/>
    <col min="8" max="8" width="9.140625" style="40"/>
    <col min="9" max="9" width="8.7109375" customWidth="1"/>
    <col min="10" max="10" width="14.28515625" customWidth="1"/>
    <col min="11" max="11" width="4.42578125" customWidth="1"/>
  </cols>
  <sheetData>
    <row r="1" spans="1:7" ht="15.75" thickBot="1" x14ac:dyDescent="0.3">
      <c r="A1" s="98" t="s">
        <v>237</v>
      </c>
      <c r="B1" s="99" t="s">
        <v>238</v>
      </c>
      <c r="C1" s="99" t="s">
        <v>239</v>
      </c>
      <c r="D1" s="99" t="s">
        <v>240</v>
      </c>
      <c r="E1" s="99" t="s">
        <v>241</v>
      </c>
      <c r="F1" s="99" t="s">
        <v>242</v>
      </c>
      <c r="G1" s="100" t="s">
        <v>243</v>
      </c>
    </row>
    <row r="2" spans="1:7" x14ac:dyDescent="0.25">
      <c r="A2" s="7" t="s">
        <v>43</v>
      </c>
      <c r="B2" s="7" t="s">
        <v>44</v>
      </c>
      <c r="C2" s="7" t="s">
        <v>45</v>
      </c>
      <c r="D2" s="7" t="s">
        <v>46</v>
      </c>
      <c r="E2" s="60">
        <v>3</v>
      </c>
      <c r="F2" s="41" t="s">
        <v>47</v>
      </c>
      <c r="G2" s="105">
        <f>E2*numBoards</f>
        <v>12</v>
      </c>
    </row>
    <row r="3" spans="1:7" x14ac:dyDescent="0.25">
      <c r="A3" s="6" t="s">
        <v>43</v>
      </c>
      <c r="B3" s="6" t="s">
        <v>44</v>
      </c>
      <c r="C3" s="6" t="s">
        <v>48</v>
      </c>
      <c r="D3" s="6" t="s">
        <v>46</v>
      </c>
      <c r="E3" s="59">
        <v>14</v>
      </c>
      <c r="F3" s="42" t="s">
        <v>49</v>
      </c>
      <c r="G3" s="106">
        <f>E3*numBoards</f>
        <v>56</v>
      </c>
    </row>
    <row r="4" spans="1:7" x14ac:dyDescent="0.25">
      <c r="A4" s="6" t="s">
        <v>43</v>
      </c>
      <c r="B4" s="6" t="s">
        <v>44</v>
      </c>
      <c r="C4" s="6" t="s">
        <v>253</v>
      </c>
      <c r="D4" s="6" t="s">
        <v>46</v>
      </c>
      <c r="E4" s="59">
        <v>60</v>
      </c>
      <c r="F4" s="42" t="s">
        <v>50</v>
      </c>
      <c r="G4" s="106">
        <f>E4*numBoards</f>
        <v>240</v>
      </c>
    </row>
    <row r="5" spans="1:7" x14ac:dyDescent="0.25">
      <c r="A5" s="6" t="s">
        <v>43</v>
      </c>
      <c r="B5" s="6" t="s">
        <v>44</v>
      </c>
      <c r="C5" s="6" t="s">
        <v>254</v>
      </c>
      <c r="D5" s="6" t="s">
        <v>46</v>
      </c>
      <c r="E5" s="59">
        <v>2</v>
      </c>
      <c r="F5" s="42" t="s">
        <v>255</v>
      </c>
      <c r="G5" s="106">
        <f>E5*numBoards</f>
        <v>8</v>
      </c>
    </row>
    <row r="6" spans="1:7" x14ac:dyDescent="0.25">
      <c r="A6" s="6" t="s">
        <v>43</v>
      </c>
      <c r="B6" s="6" t="s">
        <v>44</v>
      </c>
      <c r="C6" s="6" t="s">
        <v>51</v>
      </c>
      <c r="D6" s="6" t="s">
        <v>46</v>
      </c>
      <c r="E6" s="59">
        <v>1</v>
      </c>
      <c r="F6" s="42" t="s">
        <v>52</v>
      </c>
      <c r="G6" s="106">
        <f>E6*numBoards</f>
        <v>4</v>
      </c>
    </row>
    <row r="7" spans="1:7" x14ac:dyDescent="0.25">
      <c r="A7" s="6" t="s">
        <v>43</v>
      </c>
      <c r="B7" s="6" t="s">
        <v>44</v>
      </c>
      <c r="C7" s="6" t="s">
        <v>53</v>
      </c>
      <c r="D7" s="6" t="s">
        <v>46</v>
      </c>
      <c r="E7" s="59">
        <v>4</v>
      </c>
      <c r="F7" s="42" t="s">
        <v>54</v>
      </c>
      <c r="G7" s="106">
        <f>E7*numBoards</f>
        <v>16</v>
      </c>
    </row>
    <row r="8" spans="1:7" x14ac:dyDescent="0.25">
      <c r="A8" s="6" t="s">
        <v>43</v>
      </c>
      <c r="B8" s="6" t="s">
        <v>44</v>
      </c>
      <c r="C8" s="6" t="s">
        <v>256</v>
      </c>
      <c r="D8" s="6" t="s">
        <v>46</v>
      </c>
      <c r="E8" s="59">
        <v>4</v>
      </c>
      <c r="F8" s="42" t="s">
        <v>265</v>
      </c>
      <c r="G8" s="106">
        <f>E8*numBoards</f>
        <v>16</v>
      </c>
    </row>
    <row r="9" spans="1:7" x14ac:dyDescent="0.25">
      <c r="A9" s="6" t="s">
        <v>43</v>
      </c>
      <c r="B9" s="6" t="s">
        <v>44</v>
      </c>
      <c r="C9" s="6" t="s">
        <v>257</v>
      </c>
      <c r="D9" s="6" t="s">
        <v>46</v>
      </c>
      <c r="E9" s="59">
        <v>26</v>
      </c>
      <c r="F9" s="42" t="s">
        <v>55</v>
      </c>
      <c r="G9" s="106">
        <f>E9*numBoards</f>
        <v>104</v>
      </c>
    </row>
    <row r="10" spans="1:7" x14ac:dyDescent="0.25">
      <c r="A10" s="6" t="s">
        <v>43</v>
      </c>
      <c r="B10" s="6" t="s">
        <v>44</v>
      </c>
      <c r="C10" s="6" t="s">
        <v>258</v>
      </c>
      <c r="D10" s="6" t="s">
        <v>46</v>
      </c>
      <c r="E10" s="59">
        <v>17</v>
      </c>
      <c r="F10" s="42" t="s">
        <v>56</v>
      </c>
      <c r="G10" s="106">
        <f>E10*numBoards</f>
        <v>68</v>
      </c>
    </row>
    <row r="11" spans="1:7" x14ac:dyDescent="0.25">
      <c r="A11" s="6" t="s">
        <v>43</v>
      </c>
      <c r="B11" s="6" t="s">
        <v>44</v>
      </c>
      <c r="C11" s="6" t="s">
        <v>57</v>
      </c>
      <c r="D11" s="6" t="s">
        <v>46</v>
      </c>
      <c r="E11" s="59">
        <v>2</v>
      </c>
      <c r="F11" s="42" t="s">
        <v>58</v>
      </c>
      <c r="G11" s="106">
        <f>E11*numBoards</f>
        <v>8</v>
      </c>
    </row>
    <row r="12" spans="1:7" x14ac:dyDescent="0.25">
      <c r="A12" s="6" t="s">
        <v>43</v>
      </c>
      <c r="B12" s="6" t="s">
        <v>44</v>
      </c>
      <c r="C12" s="6" t="s">
        <v>59</v>
      </c>
      <c r="D12" s="6" t="s">
        <v>46</v>
      </c>
      <c r="E12" s="59">
        <v>4</v>
      </c>
      <c r="F12" s="42" t="s">
        <v>60</v>
      </c>
      <c r="G12" s="106">
        <f>E12*numBoards</f>
        <v>16</v>
      </c>
    </row>
    <row r="13" spans="1:7" x14ac:dyDescent="0.25">
      <c r="A13" s="6" t="s">
        <v>43</v>
      </c>
      <c r="B13" s="6" t="s">
        <v>44</v>
      </c>
      <c r="C13" s="6" t="s">
        <v>61</v>
      </c>
      <c r="D13" s="6" t="s">
        <v>46</v>
      </c>
      <c r="E13" s="59">
        <v>1</v>
      </c>
      <c r="F13" s="42" t="s">
        <v>62</v>
      </c>
      <c r="G13" s="106">
        <f>E13*numBoards</f>
        <v>4</v>
      </c>
    </row>
    <row r="14" spans="1:7" x14ac:dyDescent="0.25">
      <c r="A14" s="6" t="s">
        <v>43</v>
      </c>
      <c r="B14" s="6" t="s">
        <v>44</v>
      </c>
      <c r="C14" s="6" t="s">
        <v>259</v>
      </c>
      <c r="D14" s="6" t="s">
        <v>46</v>
      </c>
      <c r="E14" s="59">
        <v>17</v>
      </c>
      <c r="F14" s="42" t="s">
        <v>63</v>
      </c>
      <c r="G14" s="106">
        <f>E14*numBoards</f>
        <v>68</v>
      </c>
    </row>
    <row r="15" spans="1:7" x14ac:dyDescent="0.25">
      <c r="A15" s="6" t="s">
        <v>43</v>
      </c>
      <c r="B15" s="6" t="s">
        <v>44</v>
      </c>
      <c r="C15" s="6" t="s">
        <v>64</v>
      </c>
      <c r="D15" s="6" t="s">
        <v>46</v>
      </c>
      <c r="E15" s="59">
        <v>1</v>
      </c>
      <c r="F15" s="42" t="s">
        <v>65</v>
      </c>
      <c r="G15" s="106">
        <f>E15*numBoards</f>
        <v>4</v>
      </c>
    </row>
    <row r="16" spans="1:7" x14ac:dyDescent="0.25">
      <c r="A16" s="6" t="s">
        <v>43</v>
      </c>
      <c r="B16" s="6" t="s">
        <v>44</v>
      </c>
      <c r="C16" s="6" t="s">
        <v>260</v>
      </c>
      <c r="D16" s="6" t="s">
        <v>46</v>
      </c>
      <c r="E16" s="59">
        <v>41</v>
      </c>
      <c r="F16" s="42" t="s">
        <v>66</v>
      </c>
      <c r="G16" s="106">
        <f>E16*numBoards</f>
        <v>164</v>
      </c>
    </row>
    <row r="17" spans="1:14" x14ac:dyDescent="0.25">
      <c r="A17" s="6" t="s">
        <v>43</v>
      </c>
      <c r="B17" s="6" t="s">
        <v>44</v>
      </c>
      <c r="C17" s="6" t="s">
        <v>67</v>
      </c>
      <c r="D17" s="6" t="s">
        <v>46</v>
      </c>
      <c r="E17" s="59">
        <v>1</v>
      </c>
      <c r="F17" s="42" t="s">
        <v>68</v>
      </c>
      <c r="G17" s="106">
        <f>E17*numBoards</f>
        <v>4</v>
      </c>
    </row>
    <row r="18" spans="1:14" x14ac:dyDescent="0.25">
      <c r="A18" s="6" t="s">
        <v>43</v>
      </c>
      <c r="B18" s="6" t="s">
        <v>44</v>
      </c>
      <c r="C18" s="6" t="s">
        <v>69</v>
      </c>
      <c r="D18" s="6" t="s">
        <v>46</v>
      </c>
      <c r="E18" s="59">
        <v>2</v>
      </c>
      <c r="F18" s="42" t="s">
        <v>70</v>
      </c>
      <c r="G18" s="106">
        <f>E18*numBoards</f>
        <v>8</v>
      </c>
    </row>
    <row r="19" spans="1:14" x14ac:dyDescent="0.25">
      <c r="A19" s="6" t="s">
        <v>43</v>
      </c>
      <c r="B19" s="6" t="s">
        <v>44</v>
      </c>
      <c r="C19" s="6" t="s">
        <v>261</v>
      </c>
      <c r="D19" s="6" t="s">
        <v>46</v>
      </c>
      <c r="E19" s="59">
        <v>1</v>
      </c>
      <c r="F19" s="42" t="s">
        <v>262</v>
      </c>
      <c r="G19" s="106">
        <f>E19*numBoards</f>
        <v>4</v>
      </c>
    </row>
    <row r="20" spans="1:14" ht="15.75" thickBot="1" x14ac:dyDescent="0.3">
      <c r="A20" s="88" t="s">
        <v>43</v>
      </c>
      <c r="B20" s="88" t="s">
        <v>44</v>
      </c>
      <c r="C20" s="88" t="s">
        <v>263</v>
      </c>
      <c r="D20" s="88" t="s">
        <v>46</v>
      </c>
      <c r="E20" s="89">
        <v>1</v>
      </c>
      <c r="F20" s="90" t="s">
        <v>264</v>
      </c>
      <c r="G20" s="106">
        <f>E20*numBoards</f>
        <v>4</v>
      </c>
    </row>
    <row r="21" spans="1:14" x14ac:dyDescent="0.25">
      <c r="A21" s="8" t="s">
        <v>23</v>
      </c>
      <c r="B21" s="9" t="s">
        <v>24</v>
      </c>
      <c r="C21" s="9" t="s">
        <v>269</v>
      </c>
      <c r="D21" s="9" t="s">
        <v>25</v>
      </c>
      <c r="E21" s="62">
        <v>12</v>
      </c>
      <c r="F21" s="92" t="s">
        <v>26</v>
      </c>
      <c r="G21" s="107">
        <f>E21*numBoards</f>
        <v>48</v>
      </c>
      <c r="I21" s="103"/>
      <c r="J21" s="103"/>
      <c r="K21" s="103"/>
      <c r="L21" s="103"/>
      <c r="M21" s="104"/>
      <c r="N21" s="103"/>
    </row>
    <row r="22" spans="1:14" x14ac:dyDescent="0.25">
      <c r="A22" s="10" t="s">
        <v>23</v>
      </c>
      <c r="B22" s="6" t="s">
        <v>24</v>
      </c>
      <c r="C22" s="6" t="s">
        <v>27</v>
      </c>
      <c r="D22" s="6" t="s">
        <v>25</v>
      </c>
      <c r="E22" s="59">
        <v>1</v>
      </c>
      <c r="F22" s="93" t="s">
        <v>18</v>
      </c>
      <c r="G22" s="107">
        <f>E22*numBoards</f>
        <v>4</v>
      </c>
      <c r="I22" s="103"/>
      <c r="J22" s="103"/>
      <c r="K22" s="103"/>
      <c r="L22" s="103"/>
      <c r="M22" s="104"/>
      <c r="N22" s="103"/>
    </row>
    <row r="23" spans="1:14" x14ac:dyDescent="0.25">
      <c r="A23" s="10" t="s">
        <v>23</v>
      </c>
      <c r="B23" s="6" t="s">
        <v>24</v>
      </c>
      <c r="C23" s="6" t="s">
        <v>28</v>
      </c>
      <c r="D23" s="6" t="s">
        <v>25</v>
      </c>
      <c r="E23" s="59">
        <v>1</v>
      </c>
      <c r="F23" s="93" t="s">
        <v>29</v>
      </c>
      <c r="G23" s="107">
        <f>E23*numBoards</f>
        <v>4</v>
      </c>
      <c r="I23" s="103"/>
      <c r="J23" s="103"/>
      <c r="K23" s="103"/>
      <c r="L23" s="103"/>
      <c r="M23" s="104"/>
      <c r="N23" s="103"/>
    </row>
    <row r="24" spans="1:14" x14ac:dyDescent="0.25">
      <c r="A24" s="10" t="s">
        <v>23</v>
      </c>
      <c r="B24" s="6" t="s">
        <v>24</v>
      </c>
      <c r="C24" s="6" t="s">
        <v>30</v>
      </c>
      <c r="D24" s="6" t="s">
        <v>25</v>
      </c>
      <c r="E24" s="59">
        <v>2</v>
      </c>
      <c r="F24" s="93" t="s">
        <v>31</v>
      </c>
      <c r="G24" s="107">
        <f>E24*numBoards</f>
        <v>8</v>
      </c>
      <c r="I24" s="103"/>
      <c r="J24" s="103"/>
      <c r="K24" s="103"/>
      <c r="L24" s="103"/>
      <c r="M24" s="104"/>
      <c r="N24" s="103"/>
    </row>
    <row r="25" spans="1:14" x14ac:dyDescent="0.25">
      <c r="A25" s="10" t="s">
        <v>23</v>
      </c>
      <c r="B25" s="6" t="s">
        <v>24</v>
      </c>
      <c r="C25" s="6" t="s">
        <v>270</v>
      </c>
      <c r="D25" s="6" t="s">
        <v>32</v>
      </c>
      <c r="E25" s="59">
        <v>2</v>
      </c>
      <c r="F25" s="93" t="s">
        <v>26</v>
      </c>
      <c r="G25" s="107">
        <f>E25*numBoards</f>
        <v>8</v>
      </c>
      <c r="I25" s="103"/>
      <c r="J25" s="103"/>
      <c r="K25" s="103"/>
      <c r="L25" s="103"/>
      <c r="M25" s="104"/>
      <c r="N25" s="103"/>
    </row>
    <row r="26" spans="1:14" x14ac:dyDescent="0.25">
      <c r="A26" s="10" t="s">
        <v>23</v>
      </c>
      <c r="B26" s="6" t="s">
        <v>24</v>
      </c>
      <c r="C26" s="6" t="s">
        <v>33</v>
      </c>
      <c r="D26" s="6" t="s">
        <v>25</v>
      </c>
      <c r="E26" s="59">
        <v>1</v>
      </c>
      <c r="F26" s="93" t="s">
        <v>34</v>
      </c>
      <c r="G26" s="107">
        <f>E26*numBoards</f>
        <v>4</v>
      </c>
      <c r="I26" s="103"/>
      <c r="J26" s="103"/>
      <c r="K26" s="103"/>
      <c r="L26" s="103"/>
      <c r="M26" s="104"/>
      <c r="N26" s="103"/>
    </row>
    <row r="27" spans="1:14" x14ac:dyDescent="0.25">
      <c r="A27" s="10" t="s">
        <v>23</v>
      </c>
      <c r="B27" s="6" t="s">
        <v>24</v>
      </c>
      <c r="C27" s="6" t="s">
        <v>271</v>
      </c>
      <c r="D27" s="6" t="s">
        <v>25</v>
      </c>
      <c r="E27" s="59">
        <v>19</v>
      </c>
      <c r="F27" s="93" t="s">
        <v>35</v>
      </c>
      <c r="G27" s="107">
        <f>E27*numBoards</f>
        <v>76</v>
      </c>
      <c r="I27" s="103"/>
      <c r="J27" s="103"/>
      <c r="K27" s="103"/>
      <c r="L27" s="103"/>
      <c r="M27" s="104"/>
      <c r="N27" s="103"/>
    </row>
    <row r="28" spans="1:14" x14ac:dyDescent="0.25">
      <c r="A28" s="10" t="s">
        <v>23</v>
      </c>
      <c r="B28" s="6" t="s">
        <v>24</v>
      </c>
      <c r="C28" s="6" t="s">
        <v>36</v>
      </c>
      <c r="D28" s="6" t="s">
        <v>25</v>
      </c>
      <c r="E28" s="59">
        <v>2</v>
      </c>
      <c r="F28" s="93" t="s">
        <v>37</v>
      </c>
      <c r="G28" s="107">
        <f>E28*numBoards</f>
        <v>8</v>
      </c>
      <c r="I28" s="103"/>
      <c r="J28" s="103"/>
      <c r="K28" s="103"/>
      <c r="L28" s="103"/>
      <c r="M28" s="104"/>
      <c r="N28" s="103"/>
    </row>
    <row r="29" spans="1:14" x14ac:dyDescent="0.25">
      <c r="A29" s="10" t="s">
        <v>23</v>
      </c>
      <c r="B29" s="6" t="s">
        <v>24</v>
      </c>
      <c r="C29" s="6" t="s">
        <v>38</v>
      </c>
      <c r="D29" s="6" t="s">
        <v>25</v>
      </c>
      <c r="E29" s="59">
        <v>14</v>
      </c>
      <c r="F29" s="93" t="s">
        <v>39</v>
      </c>
      <c r="G29" s="107">
        <f>E29*numBoards</f>
        <v>56</v>
      </c>
      <c r="I29" s="103"/>
      <c r="J29" s="103"/>
      <c r="K29" s="103"/>
      <c r="L29" s="103"/>
      <c r="M29" s="104"/>
      <c r="N29" s="103"/>
    </row>
    <row r="30" spans="1:14" x14ac:dyDescent="0.25">
      <c r="A30" s="10" t="s">
        <v>23</v>
      </c>
      <c r="B30" s="6" t="s">
        <v>24</v>
      </c>
      <c r="C30" s="6" t="s">
        <v>272</v>
      </c>
      <c r="D30" s="6" t="s">
        <v>32</v>
      </c>
      <c r="E30" s="59">
        <v>2</v>
      </c>
      <c r="F30" s="93" t="s">
        <v>18</v>
      </c>
      <c r="G30" s="107">
        <f>E30*numBoards</f>
        <v>8</v>
      </c>
      <c r="I30" s="103"/>
      <c r="J30" s="103"/>
      <c r="K30" s="103"/>
      <c r="L30" s="103"/>
      <c r="M30" s="104"/>
      <c r="N30" s="103"/>
    </row>
    <row r="31" spans="1:14" x14ac:dyDescent="0.25">
      <c r="A31" s="10" t="s">
        <v>23</v>
      </c>
      <c r="B31" s="6" t="s">
        <v>24</v>
      </c>
      <c r="C31" s="6" t="s">
        <v>273</v>
      </c>
      <c r="D31" s="6" t="s">
        <v>25</v>
      </c>
      <c r="E31" s="59">
        <v>3</v>
      </c>
      <c r="F31" s="93" t="s">
        <v>40</v>
      </c>
      <c r="G31" s="107">
        <f>E31*numBoards</f>
        <v>12</v>
      </c>
      <c r="I31" s="103"/>
      <c r="J31" s="103"/>
      <c r="K31" s="103"/>
      <c r="L31" s="103"/>
      <c r="M31" s="104"/>
      <c r="N31" s="103"/>
    </row>
    <row r="32" spans="1:14" ht="15.75" thickBot="1" x14ac:dyDescent="0.3">
      <c r="A32" s="11" t="s">
        <v>23</v>
      </c>
      <c r="B32" s="12" t="s">
        <v>24</v>
      </c>
      <c r="C32" s="12" t="s">
        <v>41</v>
      </c>
      <c r="D32" s="12" t="s">
        <v>25</v>
      </c>
      <c r="E32" s="61">
        <v>1</v>
      </c>
      <c r="F32" s="94" t="s">
        <v>42</v>
      </c>
      <c r="G32" s="107">
        <f>E32*numBoards</f>
        <v>4</v>
      </c>
      <c r="I32" s="103"/>
      <c r="J32" s="103"/>
      <c r="K32" s="103"/>
      <c r="L32" s="103"/>
      <c r="M32" s="104"/>
      <c r="N32" s="103"/>
    </row>
    <row r="33" spans="1:9" x14ac:dyDescent="0.25">
      <c r="A33" s="13" t="s">
        <v>11</v>
      </c>
      <c r="B33" s="7" t="s">
        <v>12</v>
      </c>
      <c r="C33" s="7" t="s">
        <v>13</v>
      </c>
      <c r="D33" s="7" t="s">
        <v>14</v>
      </c>
      <c r="E33" s="60">
        <v>2</v>
      </c>
      <c r="F33" s="101" t="s">
        <v>250</v>
      </c>
      <c r="G33" s="82">
        <f>E33*numBoards</f>
        <v>8</v>
      </c>
      <c r="I33" t="s">
        <v>278</v>
      </c>
    </row>
    <row r="34" spans="1:9" x14ac:dyDescent="0.25">
      <c r="A34" s="10" t="s">
        <v>15</v>
      </c>
      <c r="B34" s="6" t="s">
        <v>12</v>
      </c>
      <c r="C34" s="6" t="s">
        <v>16</v>
      </c>
      <c r="D34" s="6" t="s">
        <v>17</v>
      </c>
      <c r="E34" s="59">
        <v>2</v>
      </c>
      <c r="F34" s="96" t="s">
        <v>18</v>
      </c>
      <c r="G34" s="78">
        <f>E34*numBoards</f>
        <v>8</v>
      </c>
    </row>
    <row r="35" spans="1:9" ht="15.75" thickBot="1" x14ac:dyDescent="0.3">
      <c r="A35" s="11" t="s">
        <v>15</v>
      </c>
      <c r="B35" s="12" t="s">
        <v>12</v>
      </c>
      <c r="C35" s="12" t="s">
        <v>19</v>
      </c>
      <c r="D35" s="12" t="s">
        <v>17</v>
      </c>
      <c r="E35" s="61">
        <v>3</v>
      </c>
      <c r="F35" s="97" t="s">
        <v>249</v>
      </c>
      <c r="G35" s="78">
        <f>E35*numBoards</f>
        <v>12</v>
      </c>
    </row>
    <row r="36" spans="1:9" x14ac:dyDescent="0.25">
      <c r="A36" s="13" t="s">
        <v>124</v>
      </c>
      <c r="B36" s="7" t="s">
        <v>124</v>
      </c>
      <c r="C36" s="7" t="s">
        <v>125</v>
      </c>
      <c r="D36" s="7" t="s">
        <v>126</v>
      </c>
      <c r="E36" s="60">
        <v>2</v>
      </c>
      <c r="F36" s="41" t="s">
        <v>251</v>
      </c>
      <c r="G36" s="82">
        <f>E36*numBoards</f>
        <v>8</v>
      </c>
      <c r="I36" t="s">
        <v>289</v>
      </c>
    </row>
    <row r="37" spans="1:9" x14ac:dyDescent="0.25">
      <c r="A37" s="10" t="s">
        <v>124</v>
      </c>
      <c r="B37" s="6" t="s">
        <v>124</v>
      </c>
      <c r="C37" s="6" t="s">
        <v>127</v>
      </c>
      <c r="D37" s="6" t="s">
        <v>128</v>
      </c>
      <c r="E37" s="59">
        <v>2</v>
      </c>
      <c r="F37" s="42" t="s">
        <v>129</v>
      </c>
      <c r="G37" s="82">
        <f>E37*numBoards</f>
        <v>8</v>
      </c>
      <c r="I37" t="s">
        <v>277</v>
      </c>
    </row>
    <row r="38" spans="1:9" ht="15.75" thickBot="1" x14ac:dyDescent="0.3">
      <c r="A38" s="11" t="s">
        <v>124</v>
      </c>
      <c r="B38" s="12" t="s">
        <v>124</v>
      </c>
      <c r="C38" s="12" t="s">
        <v>130</v>
      </c>
      <c r="D38" s="12" t="s">
        <v>128</v>
      </c>
      <c r="E38" s="61">
        <v>1</v>
      </c>
      <c r="F38" s="43" t="s">
        <v>252</v>
      </c>
      <c r="G38" s="78">
        <f>E38*numBoards</f>
        <v>4</v>
      </c>
      <c r="I38" s="111" t="s">
        <v>276</v>
      </c>
    </row>
    <row r="39" spans="1:9" x14ac:dyDescent="0.25">
      <c r="A39" s="19" t="s">
        <v>139</v>
      </c>
      <c r="B39" s="20" t="s">
        <v>4</v>
      </c>
      <c r="C39" s="20" t="s">
        <v>140</v>
      </c>
      <c r="D39" s="20" t="s">
        <v>141</v>
      </c>
      <c r="E39" s="63">
        <v>3</v>
      </c>
      <c r="F39" s="45" t="s">
        <v>4</v>
      </c>
      <c r="G39" s="78">
        <f>E39*numBoards</f>
        <v>12</v>
      </c>
    </row>
    <row r="40" spans="1:9" x14ac:dyDescent="0.25">
      <c r="A40" s="14" t="s">
        <v>142</v>
      </c>
      <c r="B40" s="1" t="s">
        <v>4</v>
      </c>
      <c r="C40" s="1" t="s">
        <v>143</v>
      </c>
      <c r="D40" s="1" t="s">
        <v>142</v>
      </c>
      <c r="E40" s="64">
        <v>14</v>
      </c>
      <c r="F40" s="46" t="s">
        <v>4</v>
      </c>
      <c r="G40" s="78">
        <f>E40*numBoards</f>
        <v>56</v>
      </c>
    </row>
    <row r="41" spans="1:9" ht="15.75" thickBot="1" x14ac:dyDescent="0.3">
      <c r="A41" s="21" t="s">
        <v>142</v>
      </c>
      <c r="B41" s="22" t="s">
        <v>4</v>
      </c>
      <c r="C41" s="22" t="s">
        <v>144</v>
      </c>
      <c r="D41" s="22" t="s">
        <v>141</v>
      </c>
      <c r="E41" s="65">
        <v>4</v>
      </c>
      <c r="F41" s="47" t="s">
        <v>4</v>
      </c>
      <c r="G41" s="78">
        <f>E41*numBoards</f>
        <v>16</v>
      </c>
    </row>
    <row r="42" spans="1:9" x14ac:dyDescent="0.25">
      <c r="A42" s="23" t="s">
        <v>75</v>
      </c>
      <c r="B42" s="24" t="s">
        <v>76</v>
      </c>
      <c r="C42" s="24" t="s">
        <v>77</v>
      </c>
      <c r="D42" s="24" t="s">
        <v>78</v>
      </c>
      <c r="E42" s="66">
        <v>4</v>
      </c>
      <c r="F42" s="48" t="s">
        <v>4</v>
      </c>
      <c r="G42" s="78">
        <f>E42*numBoards</f>
        <v>16</v>
      </c>
    </row>
    <row r="43" spans="1:9" x14ac:dyDescent="0.25">
      <c r="A43" s="15" t="s">
        <v>79</v>
      </c>
      <c r="B43" s="2" t="s">
        <v>79</v>
      </c>
      <c r="C43" s="2" t="s">
        <v>80</v>
      </c>
      <c r="D43" s="2" t="s">
        <v>81</v>
      </c>
      <c r="E43" s="67">
        <v>2</v>
      </c>
      <c r="F43" s="49" t="s">
        <v>4</v>
      </c>
      <c r="G43" s="78">
        <f>E43*numBoards</f>
        <v>8</v>
      </c>
    </row>
    <row r="44" spans="1:9" x14ac:dyDescent="0.25">
      <c r="A44" s="113" t="s">
        <v>290</v>
      </c>
      <c r="B44" s="2" t="s">
        <v>82</v>
      </c>
      <c r="C44" s="2" t="s">
        <v>83</v>
      </c>
      <c r="D44" s="2" t="s">
        <v>3</v>
      </c>
      <c r="E44" s="67">
        <v>10</v>
      </c>
      <c r="F44" s="49" t="s">
        <v>4</v>
      </c>
      <c r="G44" s="78">
        <f>E44*numBoards</f>
        <v>40</v>
      </c>
    </row>
    <row r="45" spans="1:9" x14ac:dyDescent="0.25">
      <c r="A45" s="15" t="s">
        <v>131</v>
      </c>
      <c r="B45" s="2" t="s">
        <v>132</v>
      </c>
      <c r="C45" s="2" t="s">
        <v>133</v>
      </c>
      <c r="D45" s="2" t="s">
        <v>134</v>
      </c>
      <c r="E45" s="67">
        <v>6</v>
      </c>
      <c r="F45" s="49" t="s">
        <v>4</v>
      </c>
      <c r="G45" s="78">
        <f>E45*numBoards</f>
        <v>24</v>
      </c>
    </row>
    <row r="46" spans="1:9" x14ac:dyDescent="0.25">
      <c r="A46" s="15" t="s">
        <v>202</v>
      </c>
      <c r="B46" s="2" t="s">
        <v>203</v>
      </c>
      <c r="C46" s="2" t="s">
        <v>204</v>
      </c>
      <c r="D46" s="2" t="s">
        <v>156</v>
      </c>
      <c r="E46" s="67">
        <v>1</v>
      </c>
      <c r="F46" s="49" t="s">
        <v>4</v>
      </c>
      <c r="G46" s="78">
        <f>E46*numBoards</f>
        <v>4</v>
      </c>
    </row>
    <row r="47" spans="1:9" x14ac:dyDescent="0.25">
      <c r="A47" s="15" t="s">
        <v>0</v>
      </c>
      <c r="B47" s="2" t="s">
        <v>1</v>
      </c>
      <c r="C47" s="2" t="s">
        <v>2</v>
      </c>
      <c r="D47" s="2" t="s">
        <v>3</v>
      </c>
      <c r="E47" s="67">
        <v>20</v>
      </c>
      <c r="F47" s="49" t="s">
        <v>4</v>
      </c>
      <c r="G47" s="78">
        <f>E47*numBoards</f>
        <v>80</v>
      </c>
    </row>
    <row r="48" spans="1:9" x14ac:dyDescent="0.25">
      <c r="A48" s="15" t="s">
        <v>5</v>
      </c>
      <c r="B48" s="2" t="s">
        <v>6</v>
      </c>
      <c r="C48" s="2" t="s">
        <v>7</v>
      </c>
      <c r="D48" s="2" t="s">
        <v>3</v>
      </c>
      <c r="E48" s="67">
        <v>1</v>
      </c>
      <c r="F48" s="49" t="s">
        <v>4</v>
      </c>
      <c r="G48" s="78">
        <f>E48*numBoards</f>
        <v>4</v>
      </c>
    </row>
    <row r="49" spans="1:9" x14ac:dyDescent="0.25">
      <c r="A49" s="15" t="s">
        <v>8</v>
      </c>
      <c r="B49" s="2" t="s">
        <v>9</v>
      </c>
      <c r="C49" s="2" t="s">
        <v>10</v>
      </c>
      <c r="D49" s="2" t="s">
        <v>3</v>
      </c>
      <c r="E49" s="67">
        <v>9</v>
      </c>
      <c r="F49" s="49" t="s">
        <v>4</v>
      </c>
      <c r="G49" s="78">
        <f>E49*numBoards</f>
        <v>36</v>
      </c>
    </row>
    <row r="50" spans="1:9" x14ac:dyDescent="0.25">
      <c r="A50" s="15" t="s">
        <v>120</v>
      </c>
      <c r="B50" s="2" t="s">
        <v>121</v>
      </c>
      <c r="C50" s="2" t="s">
        <v>122</v>
      </c>
      <c r="D50" s="2" t="s">
        <v>123</v>
      </c>
      <c r="E50" s="67">
        <v>1</v>
      </c>
      <c r="F50" s="49" t="s">
        <v>4</v>
      </c>
      <c r="G50" s="78">
        <f>E50*numBoards</f>
        <v>4</v>
      </c>
    </row>
    <row r="51" spans="1:9" ht="15.75" thickBot="1" x14ac:dyDescent="0.3">
      <c r="A51" s="25" t="s">
        <v>177</v>
      </c>
      <c r="B51" s="26" t="s">
        <v>178</v>
      </c>
      <c r="C51" s="26" t="s">
        <v>179</v>
      </c>
      <c r="D51" s="26" t="s">
        <v>180</v>
      </c>
      <c r="E51" s="68">
        <v>4</v>
      </c>
      <c r="F51" s="50" t="s">
        <v>4</v>
      </c>
      <c r="G51" s="79">
        <f>E51*numBoards</f>
        <v>16</v>
      </c>
      <c r="H51" s="87">
        <v>1</v>
      </c>
      <c r="I51" s="111" t="s">
        <v>279</v>
      </c>
    </row>
    <row r="52" spans="1:9" x14ac:dyDescent="0.25">
      <c r="A52" s="27" t="s">
        <v>168</v>
      </c>
      <c r="B52" s="28" t="s">
        <v>168</v>
      </c>
      <c r="C52" s="28" t="s">
        <v>169</v>
      </c>
      <c r="D52" s="28" t="s">
        <v>170</v>
      </c>
      <c r="E52" s="69">
        <v>1</v>
      </c>
      <c r="F52" s="51" t="s">
        <v>4</v>
      </c>
      <c r="G52" s="79">
        <f>E52*numBoards</f>
        <v>4</v>
      </c>
      <c r="H52" s="87">
        <v>2</v>
      </c>
      <c r="I52" s="111" t="s">
        <v>280</v>
      </c>
    </row>
    <row r="53" spans="1:9" x14ac:dyDescent="0.25">
      <c r="A53" s="16" t="s">
        <v>171</v>
      </c>
      <c r="B53" s="3" t="s">
        <v>171</v>
      </c>
      <c r="C53" s="3" t="s">
        <v>172</v>
      </c>
      <c r="D53" s="3" t="s">
        <v>173</v>
      </c>
      <c r="E53" s="70">
        <v>1</v>
      </c>
      <c r="F53" s="52" t="s">
        <v>4</v>
      </c>
      <c r="G53" s="79">
        <f>E53*numBoards</f>
        <v>4</v>
      </c>
      <c r="H53" s="87">
        <v>3</v>
      </c>
      <c r="I53" s="111" t="s">
        <v>281</v>
      </c>
    </row>
    <row r="54" spans="1:9" x14ac:dyDescent="0.25">
      <c r="A54" s="16" t="s">
        <v>84</v>
      </c>
      <c r="B54" s="3" t="s">
        <v>4</v>
      </c>
      <c r="C54" s="3" t="s">
        <v>85</v>
      </c>
      <c r="D54" s="3" t="s">
        <v>86</v>
      </c>
      <c r="E54" s="70">
        <v>1</v>
      </c>
      <c r="F54" s="52" t="s">
        <v>4</v>
      </c>
      <c r="G54" s="78">
        <f>E54*numBoards</f>
        <v>4</v>
      </c>
    </row>
    <row r="55" spans="1:9" x14ac:dyDescent="0.25">
      <c r="A55" s="16" t="s">
        <v>84</v>
      </c>
      <c r="B55" s="3" t="s">
        <v>4</v>
      </c>
      <c r="C55" s="3" t="s">
        <v>87</v>
      </c>
      <c r="D55" s="3" t="s">
        <v>88</v>
      </c>
      <c r="E55" s="70">
        <v>1</v>
      </c>
      <c r="F55" s="52" t="s">
        <v>4</v>
      </c>
      <c r="G55" s="82">
        <f>E55*numBoards</f>
        <v>4</v>
      </c>
      <c r="I55" t="s">
        <v>291</v>
      </c>
    </row>
    <row r="56" spans="1:9" x14ac:dyDescent="0.25">
      <c r="A56" s="16" t="s">
        <v>97</v>
      </c>
      <c r="B56" s="3" t="s">
        <v>98</v>
      </c>
      <c r="C56" s="3" t="s">
        <v>99</v>
      </c>
      <c r="D56" s="3" t="s">
        <v>100</v>
      </c>
      <c r="E56" s="70">
        <v>8</v>
      </c>
      <c r="F56" s="52" t="s">
        <v>4</v>
      </c>
      <c r="G56" s="79">
        <f>E56*numBoards</f>
        <v>32</v>
      </c>
      <c r="H56" s="87">
        <v>4</v>
      </c>
      <c r="I56" s="111" t="s">
        <v>282</v>
      </c>
    </row>
    <row r="57" spans="1:9" x14ac:dyDescent="0.25">
      <c r="A57" s="16" t="s">
        <v>101</v>
      </c>
      <c r="B57" s="3" t="s">
        <v>102</v>
      </c>
      <c r="C57" s="3" t="s">
        <v>103</v>
      </c>
      <c r="D57" s="3" t="s">
        <v>104</v>
      </c>
      <c r="E57" s="70">
        <v>1</v>
      </c>
      <c r="F57" s="52" t="s">
        <v>4</v>
      </c>
      <c r="G57" s="82">
        <f>E57*numBoards</f>
        <v>4</v>
      </c>
    </row>
    <row r="58" spans="1:9" x14ac:dyDescent="0.25">
      <c r="A58" s="16" t="s">
        <v>105</v>
      </c>
      <c r="B58" s="3" t="s">
        <v>106</v>
      </c>
      <c r="C58" s="3" t="s">
        <v>107</v>
      </c>
      <c r="D58" s="3" t="s">
        <v>108</v>
      </c>
      <c r="E58" s="70">
        <v>1</v>
      </c>
      <c r="F58" s="52" t="s">
        <v>4</v>
      </c>
      <c r="G58" s="82">
        <f>E58*numBoards</f>
        <v>4</v>
      </c>
    </row>
    <row r="59" spans="1:9" x14ac:dyDescent="0.25">
      <c r="A59" s="16" t="s">
        <v>109</v>
      </c>
      <c r="B59" s="3" t="s">
        <v>110</v>
      </c>
      <c r="C59" s="3" t="s">
        <v>111</v>
      </c>
      <c r="D59" s="3" t="s">
        <v>112</v>
      </c>
      <c r="E59" s="70">
        <v>1</v>
      </c>
      <c r="F59" s="52" t="s">
        <v>4</v>
      </c>
      <c r="G59" s="82">
        <f>E59*numBoards</f>
        <v>4</v>
      </c>
    </row>
    <row r="60" spans="1:9" x14ac:dyDescent="0.25">
      <c r="A60" s="16" t="s">
        <v>113</v>
      </c>
      <c r="B60" s="3" t="s">
        <v>114</v>
      </c>
      <c r="C60" s="3" t="s">
        <v>115</v>
      </c>
      <c r="D60" s="3" t="s">
        <v>116</v>
      </c>
      <c r="E60" s="70">
        <v>1</v>
      </c>
      <c r="F60" s="52" t="s">
        <v>4</v>
      </c>
      <c r="G60" s="82">
        <f>E60*numBoards</f>
        <v>4</v>
      </c>
    </row>
    <row r="61" spans="1:9" x14ac:dyDescent="0.25">
      <c r="A61" s="16" t="s">
        <v>117</v>
      </c>
      <c r="B61" s="3" t="s">
        <v>117</v>
      </c>
      <c r="C61" s="3" t="s">
        <v>118</v>
      </c>
      <c r="D61" s="3" t="s">
        <v>119</v>
      </c>
      <c r="E61" s="70">
        <v>1</v>
      </c>
      <c r="F61" s="52" t="s">
        <v>4</v>
      </c>
      <c r="G61" s="78">
        <f>E61*numBoards</f>
        <v>4</v>
      </c>
    </row>
    <row r="62" spans="1:9" x14ac:dyDescent="0.25">
      <c r="A62" s="16" t="s">
        <v>71</v>
      </c>
      <c r="B62" s="3" t="s">
        <v>72</v>
      </c>
      <c r="C62" s="3" t="s">
        <v>73</v>
      </c>
      <c r="D62" s="3" t="s">
        <v>74</v>
      </c>
      <c r="E62" s="70">
        <v>1</v>
      </c>
      <c r="F62" s="52" t="s">
        <v>4</v>
      </c>
      <c r="G62" s="78">
        <f>E62*numBoards</f>
        <v>4</v>
      </c>
    </row>
    <row r="63" spans="1:9" x14ac:dyDescent="0.25">
      <c r="A63" s="16" t="s">
        <v>230</v>
      </c>
      <c r="B63" s="3" t="s">
        <v>188</v>
      </c>
      <c r="C63" s="3" t="s">
        <v>189</v>
      </c>
      <c r="D63" s="3" t="s">
        <v>190</v>
      </c>
      <c r="E63" s="70">
        <v>2</v>
      </c>
      <c r="F63" s="52" t="s">
        <v>4</v>
      </c>
      <c r="G63" s="78">
        <f>E63*numBoards</f>
        <v>8</v>
      </c>
    </row>
    <row r="64" spans="1:9" x14ac:dyDescent="0.25">
      <c r="A64" s="16" t="s">
        <v>231</v>
      </c>
      <c r="B64" s="3" t="s">
        <v>191</v>
      </c>
      <c r="C64" s="3" t="s">
        <v>192</v>
      </c>
      <c r="D64" s="3" t="s">
        <v>193</v>
      </c>
      <c r="E64" s="70">
        <v>4</v>
      </c>
      <c r="F64" s="52" t="s">
        <v>4</v>
      </c>
      <c r="G64" s="78">
        <f>E64*numBoards</f>
        <v>16</v>
      </c>
    </row>
    <row r="65" spans="1:9" x14ac:dyDescent="0.25">
      <c r="A65" s="16" t="s">
        <v>232</v>
      </c>
      <c r="B65" s="3" t="s">
        <v>194</v>
      </c>
      <c r="C65" s="3" t="s">
        <v>195</v>
      </c>
      <c r="D65" s="3" t="s">
        <v>196</v>
      </c>
      <c r="E65" s="70">
        <v>1</v>
      </c>
      <c r="F65" s="52" t="s">
        <v>4</v>
      </c>
      <c r="G65" s="78">
        <f>E65*numBoards</f>
        <v>4</v>
      </c>
    </row>
    <row r="66" spans="1:9" x14ac:dyDescent="0.25">
      <c r="A66" s="16" t="s">
        <v>233</v>
      </c>
      <c r="B66" s="3" t="s">
        <v>197</v>
      </c>
      <c r="C66" s="3" t="s">
        <v>198</v>
      </c>
      <c r="D66" s="3" t="s">
        <v>199</v>
      </c>
      <c r="E66" s="70">
        <v>1</v>
      </c>
      <c r="F66" s="52" t="s">
        <v>4</v>
      </c>
      <c r="G66" s="79">
        <f>E66*numBoards</f>
        <v>4</v>
      </c>
      <c r="H66" s="87">
        <v>5</v>
      </c>
      <c r="I66" s="111" t="s">
        <v>283</v>
      </c>
    </row>
    <row r="67" spans="1:9" ht="15.75" thickBot="1" x14ac:dyDescent="0.3">
      <c r="A67" s="29" t="s">
        <v>234</v>
      </c>
      <c r="B67" s="30" t="s">
        <v>200</v>
      </c>
      <c r="C67" s="30" t="s">
        <v>201</v>
      </c>
      <c r="D67" s="30" t="s">
        <v>235</v>
      </c>
      <c r="E67" s="71">
        <v>1</v>
      </c>
      <c r="F67" s="53" t="s">
        <v>4</v>
      </c>
      <c r="G67" s="79">
        <f>E67*numBoards</f>
        <v>4</v>
      </c>
      <c r="H67" s="87">
        <v>6</v>
      </c>
      <c r="I67" s="111" t="s">
        <v>284</v>
      </c>
    </row>
    <row r="68" spans="1:9" x14ac:dyDescent="0.25">
      <c r="A68" s="80" t="s">
        <v>244</v>
      </c>
      <c r="B68" s="3" t="s">
        <v>188</v>
      </c>
      <c r="C68" s="3" t="s">
        <v>189</v>
      </c>
      <c r="D68" s="3" t="s">
        <v>190</v>
      </c>
      <c r="E68" s="70">
        <v>2</v>
      </c>
      <c r="F68" s="52" t="s">
        <v>4</v>
      </c>
      <c r="G68" s="78">
        <f>E68*numBoards</f>
        <v>8</v>
      </c>
    </row>
    <row r="69" spans="1:9" x14ac:dyDescent="0.25">
      <c r="A69" s="80" t="s">
        <v>245</v>
      </c>
      <c r="B69" s="3" t="s">
        <v>191</v>
      </c>
      <c r="C69" s="3" t="s">
        <v>192</v>
      </c>
      <c r="D69" s="3" t="s">
        <v>193</v>
      </c>
      <c r="E69" s="70">
        <v>4</v>
      </c>
      <c r="F69" s="52" t="s">
        <v>4</v>
      </c>
      <c r="G69" s="78">
        <f>E69*numBoards</f>
        <v>16</v>
      </c>
    </row>
    <row r="70" spans="1:9" x14ac:dyDescent="0.25">
      <c r="A70" s="80" t="s">
        <v>246</v>
      </c>
      <c r="B70" s="3" t="s">
        <v>194</v>
      </c>
      <c r="C70" s="3" t="s">
        <v>195</v>
      </c>
      <c r="D70" s="3" t="s">
        <v>196</v>
      </c>
      <c r="E70" s="70">
        <v>1</v>
      </c>
      <c r="F70" s="52" t="s">
        <v>4</v>
      </c>
      <c r="G70" s="78">
        <f>E70*numBoards</f>
        <v>4</v>
      </c>
    </row>
    <row r="71" spans="1:9" x14ac:dyDescent="0.25">
      <c r="A71" s="80" t="s">
        <v>247</v>
      </c>
      <c r="B71" s="3" t="s">
        <v>197</v>
      </c>
      <c r="C71" s="3" t="s">
        <v>198</v>
      </c>
      <c r="D71" s="3" t="s">
        <v>199</v>
      </c>
      <c r="E71" s="70">
        <v>1</v>
      </c>
      <c r="F71" s="52" t="s">
        <v>4</v>
      </c>
      <c r="G71" s="78">
        <f>E71*numBoards</f>
        <v>4</v>
      </c>
    </row>
    <row r="72" spans="1:9" ht="15.75" thickBot="1" x14ac:dyDescent="0.3">
      <c r="A72" s="81" t="s">
        <v>248</v>
      </c>
      <c r="B72" s="30" t="s">
        <v>200</v>
      </c>
      <c r="C72" s="30" t="s">
        <v>201</v>
      </c>
      <c r="D72" s="30" t="s">
        <v>235</v>
      </c>
      <c r="E72" s="71">
        <v>1</v>
      </c>
      <c r="F72" s="53" t="s">
        <v>4</v>
      </c>
      <c r="G72" s="78">
        <f>E72*numBoards</f>
        <v>4</v>
      </c>
    </row>
    <row r="73" spans="1:9" x14ac:dyDescent="0.25">
      <c r="A73" s="19" t="s">
        <v>149</v>
      </c>
      <c r="B73" s="20" t="s">
        <v>150</v>
      </c>
      <c r="C73" s="20" t="s">
        <v>151</v>
      </c>
      <c r="D73" s="20" t="s">
        <v>152</v>
      </c>
      <c r="E73" s="63">
        <v>2</v>
      </c>
      <c r="F73" s="45" t="s">
        <v>4</v>
      </c>
      <c r="G73" s="82">
        <f>E73*numBoards</f>
        <v>8</v>
      </c>
      <c r="I73" t="s">
        <v>288</v>
      </c>
    </row>
    <row r="74" spans="1:9" x14ac:dyDescent="0.25">
      <c r="A74" s="14" t="s">
        <v>153</v>
      </c>
      <c r="B74" s="1" t="s">
        <v>154</v>
      </c>
      <c r="C74" s="1" t="s">
        <v>155</v>
      </c>
      <c r="D74" s="1" t="s">
        <v>156</v>
      </c>
      <c r="E74" s="64">
        <v>1</v>
      </c>
      <c r="F74" s="46" t="s">
        <v>4</v>
      </c>
      <c r="G74" s="78">
        <f>E74*numBoards</f>
        <v>4</v>
      </c>
    </row>
    <row r="75" spans="1:9" ht="15.75" thickBot="1" x14ac:dyDescent="0.3">
      <c r="A75" s="21" t="s">
        <v>157</v>
      </c>
      <c r="B75" s="22" t="s">
        <v>158</v>
      </c>
      <c r="C75" s="22" t="s">
        <v>159</v>
      </c>
      <c r="D75" s="22" t="s">
        <v>160</v>
      </c>
      <c r="E75" s="65">
        <v>1</v>
      </c>
      <c r="F75" s="47" t="s">
        <v>4</v>
      </c>
      <c r="G75" s="78">
        <f>E75*numBoards</f>
        <v>4</v>
      </c>
    </row>
    <row r="76" spans="1:9" x14ac:dyDescent="0.25">
      <c r="A76" s="31" t="s">
        <v>236</v>
      </c>
      <c r="B76" s="32" t="s">
        <v>174</v>
      </c>
      <c r="C76" s="32" t="s">
        <v>175</v>
      </c>
      <c r="D76" s="32" t="s">
        <v>176</v>
      </c>
      <c r="E76" s="72">
        <v>27</v>
      </c>
      <c r="F76" s="39" t="s">
        <v>4</v>
      </c>
      <c r="G76" s="78">
        <f>E76*numBoards</f>
        <v>108</v>
      </c>
    </row>
    <row r="77" spans="1:9" ht="15.75" thickBot="1" x14ac:dyDescent="0.3">
      <c r="A77" s="123" t="s">
        <v>93</v>
      </c>
      <c r="B77" s="124" t="s">
        <v>94</v>
      </c>
      <c r="C77" s="124" t="s">
        <v>95</v>
      </c>
      <c r="D77" s="124" t="s">
        <v>96</v>
      </c>
      <c r="E77" s="125">
        <v>6</v>
      </c>
      <c r="F77" s="126" t="s">
        <v>4</v>
      </c>
      <c r="G77" s="78">
        <f>E77*numBoards</f>
        <v>24</v>
      </c>
    </row>
    <row r="78" spans="1:9" x14ac:dyDescent="0.25">
      <c r="A78" s="119" t="s">
        <v>145</v>
      </c>
      <c r="B78" s="120" t="s">
        <v>146</v>
      </c>
      <c r="C78" s="120" t="s">
        <v>147</v>
      </c>
      <c r="D78" s="120" t="s">
        <v>148</v>
      </c>
      <c r="E78" s="121">
        <v>1</v>
      </c>
      <c r="F78" s="122" t="s">
        <v>4</v>
      </c>
      <c r="G78" s="78">
        <f>E78*numBoards</f>
        <v>4</v>
      </c>
    </row>
    <row r="79" spans="1:9" x14ac:dyDescent="0.25">
      <c r="A79" s="17" t="s">
        <v>161</v>
      </c>
      <c r="B79" s="5" t="s">
        <v>162</v>
      </c>
      <c r="C79" s="5" t="s">
        <v>163</v>
      </c>
      <c r="D79" s="5" t="s">
        <v>96</v>
      </c>
      <c r="E79" s="73">
        <v>2</v>
      </c>
      <c r="F79" s="54" t="s">
        <v>4</v>
      </c>
      <c r="G79" s="78">
        <f>E79*numBoards</f>
        <v>8</v>
      </c>
    </row>
    <row r="80" spans="1:9" x14ac:dyDescent="0.25">
      <c r="A80" s="17" t="s">
        <v>164</v>
      </c>
      <c r="B80" s="5" t="s">
        <v>165</v>
      </c>
      <c r="C80" s="5" t="s">
        <v>166</v>
      </c>
      <c r="D80" s="5" t="s">
        <v>167</v>
      </c>
      <c r="E80" s="73">
        <v>2</v>
      </c>
      <c r="F80" s="54" t="s">
        <v>4</v>
      </c>
      <c r="G80" s="78">
        <f>E80*numBoards</f>
        <v>8</v>
      </c>
    </row>
    <row r="81" spans="1:11" x14ac:dyDescent="0.25">
      <c r="A81" s="17" t="s">
        <v>218</v>
      </c>
      <c r="B81" s="5" t="s">
        <v>219</v>
      </c>
      <c r="C81" s="5" t="s">
        <v>220</v>
      </c>
      <c r="D81" s="5" t="s">
        <v>221</v>
      </c>
      <c r="E81" s="73">
        <v>1</v>
      </c>
      <c r="F81" s="54" t="s">
        <v>4</v>
      </c>
      <c r="G81" s="78">
        <f>E81*numBoards</f>
        <v>4</v>
      </c>
    </row>
    <row r="82" spans="1:11" x14ac:dyDescent="0.25">
      <c r="A82" s="17" t="s">
        <v>205</v>
      </c>
      <c r="B82" s="5" t="s">
        <v>206</v>
      </c>
      <c r="C82" s="5" t="s">
        <v>207</v>
      </c>
      <c r="D82" s="5" t="s">
        <v>208</v>
      </c>
      <c r="E82" s="73">
        <v>1</v>
      </c>
      <c r="F82" s="54" t="s">
        <v>4</v>
      </c>
      <c r="G82" s="78">
        <f>E82*numBoards</f>
        <v>4</v>
      </c>
    </row>
    <row r="83" spans="1:11" x14ac:dyDescent="0.25">
      <c r="A83" s="17" t="s">
        <v>209</v>
      </c>
      <c r="B83" s="5" t="s">
        <v>210</v>
      </c>
      <c r="C83" s="5" t="s">
        <v>211</v>
      </c>
      <c r="D83" s="5" t="s">
        <v>96</v>
      </c>
      <c r="E83" s="73">
        <v>1</v>
      </c>
      <c r="F83" s="54" t="s">
        <v>4</v>
      </c>
      <c r="G83" s="78">
        <f>E83*numBoards</f>
        <v>4</v>
      </c>
    </row>
    <row r="84" spans="1:11" x14ac:dyDescent="0.25">
      <c r="A84" s="17" t="s">
        <v>181</v>
      </c>
      <c r="B84" s="5" t="s">
        <v>182</v>
      </c>
      <c r="C84" s="5" t="s">
        <v>183</v>
      </c>
      <c r="D84" s="5" t="s">
        <v>181</v>
      </c>
      <c r="E84" s="73">
        <v>1</v>
      </c>
      <c r="F84" s="54" t="s">
        <v>4</v>
      </c>
      <c r="G84" s="78">
        <f>E84*numBoards</f>
        <v>4</v>
      </c>
    </row>
    <row r="85" spans="1:11" x14ac:dyDescent="0.25">
      <c r="A85" s="17" t="s">
        <v>184</v>
      </c>
      <c r="B85" s="5" t="s">
        <v>185</v>
      </c>
      <c r="C85" s="5" t="s">
        <v>186</v>
      </c>
      <c r="D85" s="5" t="s">
        <v>187</v>
      </c>
      <c r="E85" s="73">
        <v>1</v>
      </c>
      <c r="F85" s="54" t="s">
        <v>4</v>
      </c>
      <c r="G85" s="78">
        <f>E85*numBoards</f>
        <v>4</v>
      </c>
    </row>
    <row r="86" spans="1:11" ht="15.75" thickBot="1" x14ac:dyDescent="0.3">
      <c r="A86" s="33" t="s">
        <v>135</v>
      </c>
      <c r="B86" s="34" t="s">
        <v>136</v>
      </c>
      <c r="C86" s="34" t="s">
        <v>137</v>
      </c>
      <c r="D86" s="34" t="s">
        <v>138</v>
      </c>
      <c r="E86" s="74">
        <v>1</v>
      </c>
      <c r="F86" s="55" t="s">
        <v>4</v>
      </c>
      <c r="G86" s="78">
        <f>E86*numBoards</f>
        <v>4</v>
      </c>
    </row>
    <row r="87" spans="1:11" x14ac:dyDescent="0.25">
      <c r="A87" s="35" t="s">
        <v>89</v>
      </c>
      <c r="B87" s="36" t="s">
        <v>90</v>
      </c>
      <c r="C87" s="36" t="s">
        <v>91</v>
      </c>
      <c r="D87" s="36" t="s">
        <v>92</v>
      </c>
      <c r="E87" s="75">
        <v>2</v>
      </c>
      <c r="F87" s="56" t="s">
        <v>4</v>
      </c>
      <c r="G87" s="78">
        <f>E87*numBoards</f>
        <v>8</v>
      </c>
    </row>
    <row r="88" spans="1:11" x14ac:dyDescent="0.25">
      <c r="A88" s="18" t="s">
        <v>212</v>
      </c>
      <c r="B88" s="4" t="s">
        <v>213</v>
      </c>
      <c r="C88" s="4" t="s">
        <v>214</v>
      </c>
      <c r="D88" s="4" t="s">
        <v>3</v>
      </c>
      <c r="E88" s="76">
        <v>2</v>
      </c>
      <c r="F88" s="57" t="s">
        <v>4</v>
      </c>
      <c r="G88" s="78">
        <f>E88*numBoards</f>
        <v>8</v>
      </c>
    </row>
    <row r="89" spans="1:11" x14ac:dyDescent="0.25">
      <c r="A89" s="18" t="s">
        <v>215</v>
      </c>
      <c r="B89" s="4" t="s">
        <v>215</v>
      </c>
      <c r="C89" s="4" t="s">
        <v>216</v>
      </c>
      <c r="D89" s="4" t="s">
        <v>217</v>
      </c>
      <c r="E89" s="76">
        <v>7</v>
      </c>
      <c r="F89" s="57" t="s">
        <v>4</v>
      </c>
      <c r="G89" s="78">
        <f>E89*numBoards</f>
        <v>28</v>
      </c>
    </row>
    <row r="90" spans="1:11" ht="15.75" thickBot="1" x14ac:dyDescent="0.3">
      <c r="A90" s="37" t="s">
        <v>222</v>
      </c>
      <c r="B90" s="38" t="s">
        <v>223</v>
      </c>
      <c r="C90" s="38" t="s">
        <v>224</v>
      </c>
      <c r="D90" s="38" t="s">
        <v>225</v>
      </c>
      <c r="E90" s="77">
        <v>2</v>
      </c>
      <c r="F90" s="58" t="s">
        <v>4</v>
      </c>
      <c r="G90" s="82">
        <f>E90*numBoards</f>
        <v>8</v>
      </c>
      <c r="I90" s="114" t="s">
        <v>285</v>
      </c>
    </row>
    <row r="91" spans="1:11" x14ac:dyDescent="0.25">
      <c r="A91" s="13" t="s">
        <v>226</v>
      </c>
      <c r="B91" s="7" t="s">
        <v>227</v>
      </c>
      <c r="C91" s="7" t="s">
        <v>228</v>
      </c>
      <c r="D91" s="7" t="s">
        <v>229</v>
      </c>
      <c r="E91" s="60">
        <v>2</v>
      </c>
      <c r="F91" s="41" t="s">
        <v>4</v>
      </c>
      <c r="G91" s="78">
        <f>E91*numBoards</f>
        <v>8</v>
      </c>
    </row>
    <row r="92" spans="1:11" ht="15.75" thickBot="1" x14ac:dyDescent="0.3">
      <c r="A92" s="11" t="s">
        <v>20</v>
      </c>
      <c r="B92" s="12" t="s">
        <v>21</v>
      </c>
      <c r="C92" s="12" t="s">
        <v>22</v>
      </c>
      <c r="D92" s="12" t="s">
        <v>21</v>
      </c>
      <c r="E92" s="61">
        <v>1</v>
      </c>
      <c r="F92" s="43" t="s">
        <v>4</v>
      </c>
      <c r="G92" s="115">
        <f>E92*numBoards</f>
        <v>4</v>
      </c>
      <c r="I92" s="111" t="s">
        <v>294</v>
      </c>
    </row>
    <row r="93" spans="1:11" ht="15.75" thickBot="1" x14ac:dyDescent="0.3"/>
    <row r="94" spans="1:11" ht="15.75" thickBot="1" x14ac:dyDescent="0.3">
      <c r="E94" s="116" t="s">
        <v>266</v>
      </c>
      <c r="F94" s="117"/>
      <c r="G94" s="83">
        <v>0</v>
      </c>
      <c r="J94" s="109" t="s">
        <v>275</v>
      </c>
      <c r="K94" s="110">
        <v>4</v>
      </c>
    </row>
    <row r="95" spans="1:11" x14ac:dyDescent="0.25">
      <c r="E95" s="116" t="s">
        <v>267</v>
      </c>
      <c r="F95" s="117"/>
      <c r="G95" s="84">
        <v>0</v>
      </c>
    </row>
    <row r="96" spans="1:11" x14ac:dyDescent="0.25">
      <c r="E96" s="116" t="s">
        <v>268</v>
      </c>
      <c r="F96" s="117"/>
      <c r="G96" s="85">
        <v>0</v>
      </c>
    </row>
    <row r="97" spans="1:9" x14ac:dyDescent="0.25">
      <c r="E97" s="116" t="s">
        <v>274</v>
      </c>
      <c r="F97" s="117"/>
      <c r="G97" s="108">
        <v>0</v>
      </c>
    </row>
    <row r="98" spans="1:9" s="102" customFormat="1" ht="15.75" thickBot="1" x14ac:dyDescent="0.3">
      <c r="H98" s="118"/>
    </row>
    <row r="99" spans="1:9" x14ac:dyDescent="0.25">
      <c r="A99" s="86" t="s">
        <v>286</v>
      </c>
      <c r="D99" s="86" t="s">
        <v>295</v>
      </c>
    </row>
    <row r="100" spans="1:9" x14ac:dyDescent="0.25">
      <c r="A100" s="112" t="s">
        <v>287</v>
      </c>
      <c r="D100" s="112" t="s">
        <v>296</v>
      </c>
    </row>
    <row r="101" spans="1:9" x14ac:dyDescent="0.25">
      <c r="A101" s="112" t="s">
        <v>292</v>
      </c>
    </row>
    <row r="102" spans="1:9" x14ac:dyDescent="0.25">
      <c r="A102" s="112" t="s">
        <v>293</v>
      </c>
    </row>
    <row r="103" spans="1:9" s="102" customFormat="1" ht="15.75" thickBot="1" x14ac:dyDescent="0.3">
      <c r="H103" s="118"/>
    </row>
    <row r="104" spans="1:9" ht="15.75" thickBot="1" x14ac:dyDescent="0.3">
      <c r="A104" s="86" t="s">
        <v>297</v>
      </c>
    </row>
    <row r="105" spans="1:9" ht="15.75" thickBot="1" x14ac:dyDescent="0.3">
      <c r="A105" s="98" t="s">
        <v>237</v>
      </c>
      <c r="B105" s="99" t="s">
        <v>238</v>
      </c>
      <c r="C105" s="99" t="s">
        <v>239</v>
      </c>
      <c r="D105" s="99" t="s">
        <v>240</v>
      </c>
      <c r="E105" s="99" t="s">
        <v>241</v>
      </c>
      <c r="F105" s="99" t="s">
        <v>242</v>
      </c>
      <c r="G105" s="100" t="s">
        <v>243</v>
      </c>
    </row>
    <row r="106" spans="1:9" x14ac:dyDescent="0.25">
      <c r="A106" s="8" t="s">
        <v>43</v>
      </c>
      <c r="B106" s="9" t="s">
        <v>44</v>
      </c>
      <c r="C106" s="9" t="s">
        <v>45</v>
      </c>
      <c r="D106" s="9" t="s">
        <v>46</v>
      </c>
      <c r="E106" s="62">
        <v>3</v>
      </c>
      <c r="F106" s="44" t="s">
        <v>47</v>
      </c>
      <c r="G106" s="131"/>
      <c r="I106" t="s">
        <v>300</v>
      </c>
    </row>
    <row r="107" spans="1:9" ht="15.75" thickBot="1" x14ac:dyDescent="0.3">
      <c r="A107" s="136" t="s">
        <v>299</v>
      </c>
      <c r="B107" s="137" t="s">
        <v>299</v>
      </c>
      <c r="C107" s="137" t="s">
        <v>299</v>
      </c>
      <c r="D107" s="137" t="s">
        <v>299</v>
      </c>
      <c r="E107" s="137" t="s">
        <v>299</v>
      </c>
      <c r="F107" s="97" t="s">
        <v>299</v>
      </c>
      <c r="G107" s="132" t="s">
        <v>299</v>
      </c>
    </row>
    <row r="108" spans="1:9" x14ac:dyDescent="0.25">
      <c r="A108" s="8" t="s">
        <v>23</v>
      </c>
      <c r="B108" s="9" t="s">
        <v>24</v>
      </c>
      <c r="C108" s="9" t="s">
        <v>269</v>
      </c>
      <c r="D108" s="9" t="s">
        <v>25</v>
      </c>
      <c r="E108" s="62">
        <v>12</v>
      </c>
      <c r="F108" s="95" t="s">
        <v>26</v>
      </c>
      <c r="G108" s="106"/>
      <c r="I108" s="103"/>
    </row>
    <row r="109" spans="1:9" x14ac:dyDescent="0.25">
      <c r="A109" s="135" t="s">
        <v>299</v>
      </c>
      <c r="B109" s="91" t="s">
        <v>299</v>
      </c>
      <c r="C109" s="91" t="s">
        <v>299</v>
      </c>
      <c r="D109" s="91" t="s">
        <v>299</v>
      </c>
      <c r="E109" s="91" t="s">
        <v>299</v>
      </c>
      <c r="F109" s="96" t="s">
        <v>299</v>
      </c>
      <c r="G109" s="132" t="s">
        <v>299</v>
      </c>
      <c r="I109" s="103"/>
    </row>
    <row r="110" spans="1:9" x14ac:dyDescent="0.25">
      <c r="A110" s="10" t="s">
        <v>11</v>
      </c>
      <c r="B110" s="6" t="s">
        <v>12</v>
      </c>
      <c r="C110" s="6" t="s">
        <v>13</v>
      </c>
      <c r="D110" s="6" t="s">
        <v>14</v>
      </c>
      <c r="E110" s="59">
        <v>2</v>
      </c>
      <c r="F110" s="96" t="s">
        <v>250</v>
      </c>
      <c r="G110" s="82">
        <f>E110*numBoards</f>
        <v>8</v>
      </c>
      <c r="I110" t="s">
        <v>278</v>
      </c>
    </row>
    <row r="111" spans="1:9" x14ac:dyDescent="0.25">
      <c r="A111" s="10" t="s">
        <v>124</v>
      </c>
      <c r="B111" s="6" t="s">
        <v>124</v>
      </c>
      <c r="C111" s="6" t="s">
        <v>125</v>
      </c>
      <c r="D111" s="6" t="s">
        <v>126</v>
      </c>
      <c r="E111" s="59">
        <v>2</v>
      </c>
      <c r="F111" s="42" t="s">
        <v>251</v>
      </c>
      <c r="G111" s="82">
        <f>E111*numBoards</f>
        <v>8</v>
      </c>
      <c r="I111" t="s">
        <v>289</v>
      </c>
    </row>
    <row r="112" spans="1:9" ht="15.75" thickBot="1" x14ac:dyDescent="0.3">
      <c r="A112" s="11" t="s">
        <v>124</v>
      </c>
      <c r="B112" s="12" t="s">
        <v>124</v>
      </c>
      <c r="C112" s="12" t="s">
        <v>127</v>
      </c>
      <c r="D112" s="12" t="s">
        <v>128</v>
      </c>
      <c r="E112" s="61">
        <v>2</v>
      </c>
      <c r="F112" s="43" t="s">
        <v>129</v>
      </c>
      <c r="G112" s="82">
        <f>E112*numBoards</f>
        <v>8</v>
      </c>
      <c r="I112" t="s">
        <v>277</v>
      </c>
    </row>
    <row r="113" spans="1:9" ht="15.75" thickBot="1" x14ac:dyDescent="0.3">
      <c r="A113" s="127" t="s">
        <v>177</v>
      </c>
      <c r="B113" s="128" t="s">
        <v>178</v>
      </c>
      <c r="C113" s="128" t="s">
        <v>179</v>
      </c>
      <c r="D113" s="128" t="s">
        <v>180</v>
      </c>
      <c r="E113" s="129">
        <v>4</v>
      </c>
      <c r="F113" s="130" t="s">
        <v>4</v>
      </c>
      <c r="G113" s="79">
        <f>E113*numBoards</f>
        <v>16</v>
      </c>
      <c r="H113" s="87">
        <v>1</v>
      </c>
      <c r="I113" s="111" t="s">
        <v>279</v>
      </c>
    </row>
    <row r="114" spans="1:9" x14ac:dyDescent="0.25">
      <c r="A114" s="27" t="s">
        <v>168</v>
      </c>
      <c r="B114" s="28" t="s">
        <v>168</v>
      </c>
      <c r="C114" s="28" t="s">
        <v>169</v>
      </c>
      <c r="D114" s="28" t="s">
        <v>170</v>
      </c>
      <c r="E114" s="69">
        <v>1</v>
      </c>
      <c r="F114" s="51" t="s">
        <v>4</v>
      </c>
      <c r="G114" s="79">
        <f>E114*numBoards</f>
        <v>4</v>
      </c>
      <c r="H114" s="87">
        <v>2</v>
      </c>
      <c r="I114" s="111" t="s">
        <v>280</v>
      </c>
    </row>
    <row r="115" spans="1:9" x14ac:dyDescent="0.25">
      <c r="A115" s="16" t="s">
        <v>171</v>
      </c>
      <c r="B115" s="3" t="s">
        <v>171</v>
      </c>
      <c r="C115" s="3" t="s">
        <v>172</v>
      </c>
      <c r="D115" s="3" t="s">
        <v>173</v>
      </c>
      <c r="E115" s="70">
        <v>1</v>
      </c>
      <c r="F115" s="52" t="s">
        <v>4</v>
      </c>
      <c r="G115" s="79">
        <f>E115*numBoards</f>
        <v>4</v>
      </c>
      <c r="H115" s="87">
        <v>3</v>
      </c>
      <c r="I115" s="111" t="s">
        <v>281</v>
      </c>
    </row>
    <row r="116" spans="1:9" x14ac:dyDescent="0.25">
      <c r="A116" s="16" t="s">
        <v>84</v>
      </c>
      <c r="B116" s="3" t="s">
        <v>4</v>
      </c>
      <c r="C116" s="3" t="s">
        <v>87</v>
      </c>
      <c r="D116" s="3" t="s">
        <v>88</v>
      </c>
      <c r="E116" s="70">
        <v>1</v>
      </c>
      <c r="F116" s="52" t="s">
        <v>4</v>
      </c>
      <c r="G116" s="82">
        <f>E116*numBoards</f>
        <v>4</v>
      </c>
      <c r="I116" t="s">
        <v>291</v>
      </c>
    </row>
    <row r="117" spans="1:9" x14ac:dyDescent="0.25">
      <c r="A117" s="16" t="s">
        <v>97</v>
      </c>
      <c r="B117" s="3" t="s">
        <v>98</v>
      </c>
      <c r="C117" s="3" t="s">
        <v>99</v>
      </c>
      <c r="D117" s="3" t="s">
        <v>100</v>
      </c>
      <c r="E117" s="70">
        <v>8</v>
      </c>
      <c r="F117" s="52" t="s">
        <v>4</v>
      </c>
      <c r="G117" s="79">
        <f>E117*numBoards</f>
        <v>32</v>
      </c>
      <c r="H117" s="87">
        <v>4</v>
      </c>
      <c r="I117" s="111" t="s">
        <v>282</v>
      </c>
    </row>
    <row r="118" spans="1:9" x14ac:dyDescent="0.25">
      <c r="A118" s="16" t="s">
        <v>101</v>
      </c>
      <c r="B118" s="3" t="s">
        <v>102</v>
      </c>
      <c r="C118" s="3" t="s">
        <v>103</v>
      </c>
      <c r="D118" s="3" t="s">
        <v>104</v>
      </c>
      <c r="E118" s="70">
        <v>1</v>
      </c>
      <c r="F118" s="52" t="s">
        <v>4</v>
      </c>
      <c r="G118" s="82">
        <f>E118*numBoards</f>
        <v>4</v>
      </c>
      <c r="I118" s="111" t="s">
        <v>298</v>
      </c>
    </row>
    <row r="119" spans="1:9" x14ac:dyDescent="0.25">
      <c r="A119" s="138" t="s">
        <v>299</v>
      </c>
      <c r="B119" s="138" t="s">
        <v>299</v>
      </c>
      <c r="C119" s="138" t="s">
        <v>299</v>
      </c>
      <c r="D119" s="138" t="s">
        <v>299</v>
      </c>
      <c r="E119" s="138" t="s">
        <v>299</v>
      </c>
      <c r="F119" s="139" t="s">
        <v>299</v>
      </c>
      <c r="G119" s="133" t="s">
        <v>299</v>
      </c>
    </row>
    <row r="120" spans="1:9" x14ac:dyDescent="0.25">
      <c r="A120" s="16" t="s">
        <v>233</v>
      </c>
      <c r="B120" s="3" t="s">
        <v>197</v>
      </c>
      <c r="C120" s="3" t="s">
        <v>198</v>
      </c>
      <c r="D120" s="3" t="s">
        <v>199</v>
      </c>
      <c r="E120" s="70">
        <v>1</v>
      </c>
      <c r="F120" s="52" t="s">
        <v>4</v>
      </c>
      <c r="G120" s="79">
        <f>E120*numBoards</f>
        <v>4</v>
      </c>
      <c r="H120" s="87">
        <v>5</v>
      </c>
      <c r="I120" s="111" t="s">
        <v>283</v>
      </c>
    </row>
    <row r="121" spans="1:9" ht="15.75" thickBot="1" x14ac:dyDescent="0.3">
      <c r="A121" s="29" t="s">
        <v>234</v>
      </c>
      <c r="B121" s="30" t="s">
        <v>200</v>
      </c>
      <c r="C121" s="30" t="s">
        <v>201</v>
      </c>
      <c r="D121" s="30" t="s">
        <v>235</v>
      </c>
      <c r="E121" s="71">
        <v>1</v>
      </c>
      <c r="F121" s="53" t="s">
        <v>4</v>
      </c>
      <c r="G121" s="79">
        <f>E121*numBoards</f>
        <v>4</v>
      </c>
      <c r="H121" s="87">
        <v>6</v>
      </c>
      <c r="I121" s="111" t="s">
        <v>284</v>
      </c>
    </row>
    <row r="122" spans="1:9" x14ac:dyDescent="0.25">
      <c r="A122" s="19" t="s">
        <v>149</v>
      </c>
      <c r="B122" s="20" t="s">
        <v>150</v>
      </c>
      <c r="C122" s="20" t="s">
        <v>151</v>
      </c>
      <c r="D122" s="20" t="s">
        <v>152</v>
      </c>
      <c r="E122" s="63">
        <v>2</v>
      </c>
      <c r="F122" s="45" t="s">
        <v>4</v>
      </c>
      <c r="G122" s="82">
        <f>E122*numBoards</f>
        <v>8</v>
      </c>
      <c r="I122" t="s">
        <v>288</v>
      </c>
    </row>
    <row r="123" spans="1:9" ht="15.75" thickBot="1" x14ac:dyDescent="0.3">
      <c r="A123" s="37" t="s">
        <v>222</v>
      </c>
      <c r="B123" s="38" t="s">
        <v>223</v>
      </c>
      <c r="C123" s="38" t="s">
        <v>224</v>
      </c>
      <c r="D123" s="38" t="s">
        <v>225</v>
      </c>
      <c r="E123" s="77">
        <v>2</v>
      </c>
      <c r="F123" s="58" t="s">
        <v>4</v>
      </c>
      <c r="G123" s="134">
        <f>E123*numBoards</f>
        <v>8</v>
      </c>
      <c r="I123" s="114" t="s">
        <v>285</v>
      </c>
    </row>
  </sheetData>
  <mergeCells count="4">
    <mergeCell ref="E94:F94"/>
    <mergeCell ref="E95:F95"/>
    <mergeCell ref="E96:F96"/>
    <mergeCell ref="E97:F97"/>
  </mergeCells>
  <pageMargins left="0.7" right="0.7" top="0.75" bottom="0.75" header="0.3" footer="0.3"/>
  <pageSetup orientation="portrait" r:id="rId1"/>
  <ignoredErrors>
    <ignoredError sqref="F73:F92 F37 F39:F67 F2:F7 F9:F20 F1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PCBLaserControlBoardV1.0</vt:lpstr>
      <vt:lpstr>numBoards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FxSlava</dc:creator>
  <cp:lastModifiedBy>FxSlava</cp:lastModifiedBy>
  <dcterms:created xsi:type="dcterms:W3CDTF">2016-08-02T04:34:28Z</dcterms:created>
  <dcterms:modified xsi:type="dcterms:W3CDTF">2016-08-02T10:21:40Z</dcterms:modified>
</cp:coreProperties>
</file>