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019\z_LaserDriverBox_publishing\LaserPower_board\BOM\"/>
    </mc:Choice>
  </mc:AlternateContent>
  <bookViews>
    <workbookView xWindow="0" yWindow="0" windowWidth="28800" windowHeight="14235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<sst xmlns="http://schemas.openxmlformats.org/spreadsheetml/2006/main" count="453" uniqueCount="188">
  <si>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</si>
  <si>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</si>
  <si>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</si>
  <si>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</si>
  <si>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</si>
  <si>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</si>
  <si>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</si>
  <si>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</si>
  <si>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</si>
  <si>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</si>
  <si>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</si>
  <si>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</si>
  <si>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</si>
  <si>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</si>
  <si>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</si>
  <si>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</si>
  <si>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</si>
  <si>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</si>
  <si>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</si>
  <si>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</si>
  <si>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</si>
  <si>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16.10.2012</t>
  </si>
  <si>
    <t>BS50602e3f4ab07_UniAdc_pcbpool_20120924115706.PcbDoc</t>
  </si>
  <si>
    <t>Free Documents</t>
  </si>
  <si>
    <t>None</t>
  </si>
  <si>
    <t>10:07:24</t>
  </si>
  <si>
    <t>Bill of Materials For PCB Document [BS50602e3f4ab07_UniAdc_pcbpool_20120924115706.PcbDoc]</t>
  </si>
  <si>
    <t>U:\Job\BA\Altium Testfile\BS50602e3f4ab07_UniAdc_pcbpool_20120924115706.PcbDoc</t>
  </si>
  <si>
    <t>55</t>
  </si>
  <si>
    <t>16.10.2012 10:07:24</t>
  </si>
  <si>
    <t>BOM_PartType</t>
  </si>
  <si>
    <t>ReportComponents</t>
  </si>
  <si>
    <t>Component Reports</t>
  </si>
  <si>
    <t>Place YES / NO</t>
  </si>
  <si>
    <t>Provided by Customer YES / NO</t>
  </si>
  <si>
    <t>BOM Beta LAYOUT GmbH</t>
  </si>
  <si>
    <t>D</t>
  </si>
  <si>
    <t>E</t>
  </si>
  <si>
    <t>L</t>
  </si>
  <si>
    <t>T</t>
  </si>
  <si>
    <t>YES</t>
  </si>
  <si>
    <t>NO</t>
  </si>
  <si>
    <t>09.09.2019</t>
  </si>
  <si>
    <t>1</t>
  </si>
  <si>
    <t>BOM1.BomDoc</t>
  </si>
  <si>
    <t>LaserPower_board.PrjPcb</t>
  </si>
  <si>
    <t>&lt;Parameter Title not found&gt;</t>
  </si>
  <si>
    <t>Designator</t>
  </si>
  <si>
    <t>C1</t>
  </si>
  <si>
    <t>C2</t>
  </si>
  <si>
    <t>C3, C4</t>
  </si>
  <si>
    <t>C5, C8</t>
  </si>
  <si>
    <t>C9, C10, C102</t>
  </si>
  <si>
    <t>C103</t>
  </si>
  <si>
    <t>J1</t>
  </si>
  <si>
    <t>J2</t>
  </si>
  <si>
    <t>J3</t>
  </si>
  <si>
    <t>J4</t>
  </si>
  <si>
    <t>J5</t>
  </si>
  <si>
    <t>R1</t>
  </si>
  <si>
    <t>R2</t>
  </si>
  <si>
    <t>R3, R4, R5, R6, R7, R9, R11</t>
  </si>
  <si>
    <t>R8</t>
  </si>
  <si>
    <t>R10, R12</t>
  </si>
  <si>
    <t>U1</t>
  </si>
  <si>
    <t>U2</t>
  </si>
  <si>
    <t>U3</t>
  </si>
  <si>
    <t>U4</t>
  </si>
  <si>
    <t>Comment</t>
  </si>
  <si>
    <t>100uF</t>
  </si>
  <si>
    <t>47uF</t>
  </si>
  <si>
    <t>0805 / 100n</t>
  </si>
  <si>
    <t>47uF 6.3V 1206</t>
  </si>
  <si>
    <t>100n</t>
  </si>
  <si>
    <t>CAP 47uF 6.3V 1206(3216)</t>
  </si>
  <si>
    <t>ctrl</t>
  </si>
  <si>
    <t>OUT</t>
  </si>
  <si>
    <t>Trigger</t>
  </si>
  <si>
    <t>poti</t>
  </si>
  <si>
    <t>61300311121</t>
  </si>
  <si>
    <t>0</t>
  </si>
  <si>
    <t>9k</t>
  </si>
  <si>
    <t>1k</t>
  </si>
  <si>
    <t>0805 / 100k</t>
  </si>
  <si>
    <t>1kOhm</t>
  </si>
  <si>
    <t>OPA350UA</t>
  </si>
  <si>
    <t>AD8029ARZ</t>
  </si>
  <si>
    <t>LM1117IMP-3.3/NOPB</t>
  </si>
  <si>
    <t>OPA227U</t>
  </si>
  <si>
    <t>LibRef</t>
  </si>
  <si>
    <t>CMP-00469-1</t>
  </si>
  <si>
    <t>CMP-00470-A.1</t>
  </si>
  <si>
    <t>CMP-001-0082-1</t>
  </si>
  <si>
    <t>CMP-001-0082-2</t>
  </si>
  <si>
    <t>CMP-001-0071-1</t>
  </si>
  <si>
    <t>CMP-001-0072-1</t>
  </si>
  <si>
    <t>CMP-001-0027-2</t>
  </si>
  <si>
    <t>CMP-001-0079-1</t>
  </si>
  <si>
    <t>CMP-00488-1</t>
  </si>
  <si>
    <t>CMP-00480-1</t>
  </si>
  <si>
    <t>CMP-00484-1</t>
  </si>
  <si>
    <t>CMP-00481-1</t>
  </si>
  <si>
    <t>Footprint</t>
  </si>
  <si>
    <t>CAPC1206(3216)190_L</t>
  </si>
  <si>
    <t>CAPC1206(3216)190_M</t>
  </si>
  <si>
    <t>CAPC2013X88X50LL20T25</t>
  </si>
  <si>
    <t>CAPC2013X88X50ML20T25</t>
  </si>
  <si>
    <t>61300211121</t>
  </si>
  <si>
    <t>YAGO-RC0805_M</t>
  </si>
  <si>
    <t>Typ 3296Y</t>
  </si>
  <si>
    <t>D0008A_M</t>
  </si>
  <si>
    <t>ADI-R-8_L</t>
  </si>
  <si>
    <t>DCY0004A_N</t>
  </si>
  <si>
    <t>Description</t>
  </si>
  <si>
    <t>CAP 100uF 6.3V ±20% 1206 (3216 Metric) Thickness 1.9mm SMD</t>
  </si>
  <si>
    <t>CAP 47uF 6.3V ±20% 1206 (3216 Metric) Thickness 1.9mm SMD</t>
  </si>
  <si>
    <t>generic_0805_example here 100nF: C0805C104K5RAC 7800SMD-Keramik-Vielschichtkondensator 100 nF, 50 VDC, 0805, ±10 %, X7R</t>
  </si>
  <si>
    <t>generic 0805 COG oder X7R Vielschichtkondensatoren max. +/-10%</t>
  </si>
  <si>
    <t>2Pol; gerade; WR-PHD 2.54 mm THT Pin Header</t>
  </si>
  <si>
    <t>3Pol; gerade; WR-PHD 2.54 mm THT Pin Header</t>
  </si>
  <si>
    <t>0805 Yageo Standard BlackBox Resistors</t>
  </si>
  <si>
    <t>Trimmer_stehend_rechteckig_Verstellung-von-Seite</t>
  </si>
  <si>
    <t>High-Speed, Single-Supply, Rail-to-Rail Operational Amplifier MicroAmplifier(TM) Series, 2.7 to 5.5 V, -40 to 85 degC, 8-pin SOIC (D8), Green (RoHS &amp; no Sb/Br)</t>
  </si>
  <si>
    <t>Single Channel RRIO Operational Amplifier, 125 MHz BW, 62 V/us SR, Industrial, 8-pin SOIC (R-8), Tube</t>
  </si>
  <si>
    <t>800mA Low-Dropout Linear Regulator, 4-pin SOT-223, Pb-Free</t>
  </si>
  <si>
    <t>High Precision, Low Noise Operational Amplifier, 5 to 36 V, -55 to 125 degC, 8-pin SOIC (D8), Green (RoHS &amp; no Sb/Br)</t>
  </si>
  <si>
    <t>Quantity</t>
  </si>
  <si>
    <t>#Column Name Error:Supplier</t>
  </si>
  <si>
    <t>#Column Name Error:Supplier Part Number</t>
  </si>
  <si>
    <t>Manufacturer</t>
  </si>
  <si>
    <t/>
  </si>
  <si>
    <t>KEMET</t>
  </si>
  <si>
    <t>Wurth Electronics</t>
  </si>
  <si>
    <t>Yageo</t>
  </si>
  <si>
    <t>Bourns</t>
  </si>
  <si>
    <t>Texas Instruments</t>
  </si>
  <si>
    <t>Analog Devices</t>
  </si>
  <si>
    <t>PartNumber</t>
  </si>
  <si>
    <t>3296Y-1-102LF</t>
  </si>
  <si>
    <t>Supplier 1</t>
  </si>
  <si>
    <t>Digi-Key</t>
  </si>
  <si>
    <t>Farnell</t>
  </si>
  <si>
    <t>Mouser</t>
  </si>
  <si>
    <t>RSComponents</t>
  </si>
  <si>
    <t>Supplier Stock 1</t>
  </si>
  <si>
    <t>1944</t>
  </si>
  <si>
    <t>1965</t>
  </si>
  <si>
    <t>8663</t>
  </si>
  <si>
    <t>46148</t>
  </si>
  <si>
    <t>2134</t>
  </si>
  <si>
    <t>478</t>
  </si>
  <si>
    <t>40</t>
  </si>
  <si>
    <t>21982</t>
  </si>
  <si>
    <t>57</t>
  </si>
  <si>
    <t>Supplier Part Number 1</t>
  </si>
  <si>
    <t>732-7633-1-ND</t>
  </si>
  <si>
    <t>1650902</t>
  </si>
  <si>
    <t>2356153</t>
  </si>
  <si>
    <t>710-61300311121</t>
  </si>
  <si>
    <t>522-0063P</t>
  </si>
  <si>
    <t>4618790P</t>
  </si>
  <si>
    <t>7097023</t>
  </si>
  <si>
    <t>5358635P</t>
  </si>
  <si>
    <t>660-7739</t>
  </si>
  <si>
    <t>Supplier Order Qty 1</t>
  </si>
  <si>
    <t>Supplier Unit Price 1</t>
  </si>
  <si>
    <t>2,08</t>
  </si>
  <si>
    <t>0,12</t>
  </si>
  <si>
    <t>1,88</t>
  </si>
  <si>
    <t>5,65</t>
  </si>
  <si>
    <t>Supplier 2</t>
  </si>
  <si>
    <t>Supplier Stock 2</t>
  </si>
  <si>
    <t>118545</t>
  </si>
  <si>
    <t>1340</t>
  </si>
  <si>
    <t>Supplier Part Number 2</t>
  </si>
  <si>
    <t>80-C1206C476M9P</t>
  </si>
  <si>
    <t>828-1581</t>
  </si>
  <si>
    <t>Supplier Order Qty 2</t>
  </si>
  <si>
    <t>Supplier Unit Price 2</t>
  </si>
  <si>
    <t>0,68</t>
  </si>
  <si>
    <t>0,43</t>
  </si>
  <si>
    <t>Supplier 3</t>
  </si>
  <si>
    <t>Supplier Stock 3</t>
  </si>
  <si>
    <t>16805</t>
  </si>
  <si>
    <t>Supplier Part Number 3</t>
  </si>
  <si>
    <t>732-5315-ND</t>
  </si>
  <si>
    <t>Supplier Order Qty 3</t>
  </si>
  <si>
    <t>Supplier Unit Price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</si>
</sst>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9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theme="7" tint="-0.24994659260841701"/>
      </right>
      <top style="medium">
        <color indexed="62"/>
      </top>
      <bottom/>
      <diagonal/>
    </border>
    <border>
      <left/>
      <right style="medium">
        <color theme="7" tint="-0.24994659260841701"/>
      </right>
      <top/>
      <bottom/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2" xfId="0" applyFill="1" applyBorder="1" applyAlignment="1"/>
    <xf numFmtId="0" fontId="1" fillId="0" borderId="3" xfId="0" applyFont="1" applyBorder="1" applyAlignment="1"/>
    <xf numFmtId="0" fontId="3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4" xfId="0" applyBorder="1" applyAlignment="1"/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0" fillId="0" borderId="1" xfId="0" quotePrefix="1" applyBorder="1" applyAlignment="1">
      <alignment horizontal="left"/>
    </xf>
    <xf numFmtId="0" fontId="0" fillId="3" borderId="10" xfId="0" quotePrefix="1" applyFill="1" applyBorder="1" applyAlignment="1">
      <alignment horizontal="left" vertical="center"/>
    </xf>
    <xf numFmtId="0" fontId="0" fillId="2" borderId="11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0" fillId="2" borderId="14" xfId="0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4" fontId="0" fillId="0" borderId="16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9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vertical="top" wrapText="1"/>
    </xf>
    <xf numFmtId="0" fontId="4" fillId="0" borderId="21" xfId="0" quotePrefix="1" applyFont="1" applyBorder="1" applyAlignment="1">
      <alignment horizontal="left" vertical="top" wrapText="1"/>
    </xf>
    <xf numFmtId="0" fontId="4" fillId="0" borderId="21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left" vertical="top" wrapText="1"/>
    </xf>
    <xf numFmtId="0" fontId="4" fillId="0" borderId="24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horizontal="left" vertical="top" wrapText="1"/>
    </xf>
    <xf numFmtId="0" fontId="4" fillId="0" borderId="21" xfId="0" applyFont="1" applyBorder="1" applyAlignment="1">
      <alignment vertical="top" wrapText="1"/>
    </xf>
    <xf numFmtId="0" fontId="4" fillId="0" borderId="25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horizontal="left" vertical="top" wrapText="1"/>
    </xf>
    <xf numFmtId="0" fontId="4" fillId="0" borderId="26" xfId="0" quotePrefix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1" fontId="0" fillId="0" borderId="9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1" fontId="4" fillId="0" borderId="19" xfId="0" applyNumberFormat="1" applyFont="1" applyFill="1" applyBorder="1" applyAlignment="1">
      <alignment vertical="top" wrapText="1"/>
    </xf>
    <xf numFmtId="1" fontId="4" fillId="0" borderId="21" xfId="0" applyNumberFormat="1" applyFont="1" applyFill="1" applyBorder="1" applyAlignment="1">
      <alignment vertical="top" wrapText="1"/>
    </xf>
    <xf numFmtId="1" fontId="4" fillId="0" borderId="23" xfId="0" applyNumberFormat="1" applyFont="1" applyFill="1" applyBorder="1" applyAlignment="1">
      <alignment vertical="top" wrapText="1"/>
    </xf>
    <xf numFmtId="49" fontId="4" fillId="0" borderId="4" xfId="0" applyNumberFormat="1" applyFont="1" applyBorder="1" applyAlignment="1">
      <alignment horizontal="left"/>
    </xf>
    <xf numFmtId="1" fontId="4" fillId="5" borderId="19" xfId="0" applyNumberFormat="1" applyFont="1" applyFill="1" applyBorder="1" applyAlignment="1">
      <alignment vertical="top" wrapText="1"/>
    </xf>
    <xf numFmtId="0" fontId="4" fillId="5" borderId="19" xfId="0" applyFont="1" applyFill="1" applyBorder="1" applyAlignment="1">
      <alignment vertical="top" wrapText="1"/>
    </xf>
    <xf numFmtId="1" fontId="4" fillId="5" borderId="21" xfId="0" applyNumberFormat="1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top" wrapText="1"/>
    </xf>
    <xf numFmtId="1" fontId="4" fillId="5" borderId="23" xfId="0" applyNumberFormat="1" applyFont="1" applyFill="1" applyBorder="1" applyAlignment="1">
      <alignment vertical="top" wrapText="1"/>
    </xf>
    <xf numFmtId="0" fontId="4" fillId="5" borderId="23" xfId="0" applyFont="1" applyFill="1" applyBorder="1" applyAlignment="1">
      <alignment vertical="top" wrapText="1"/>
    </xf>
    <xf numFmtId="0" fontId="7" fillId="4" borderId="13" xfId="1" quotePrefix="1" applyBorder="1" applyAlignment="1">
      <alignment vertical="center" wrapText="1"/>
    </xf>
    <xf numFmtId="0" fontId="7" fillId="4" borderId="17" xfId="1" quotePrefix="1" applyBorder="1" applyAlignment="1">
      <alignment vertical="center" wrapText="1"/>
    </xf>
    <xf numFmtId="0" fontId="0" fillId="6" borderId="3" xfId="0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0" borderId="20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0" fillId="0" borderId="9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6" fillId="2" borderId="2" xfId="0" quotePrefix="1" applyFont="1" applyFill="1" applyBorder="1" applyAlignment="1">
      <alignment vertical="center"/>
    </xf>
    <xf numFmtId="0" fontId="2" fillId="3" borderId="17" xfId="0" quotePrefix="1" applyFont="1" applyFill="1" applyBorder="1" applyAlignment="1">
      <alignment vertical="center" wrapText="1"/>
    </xf>
    <xf numFmtId="0" fontId="2" fillId="3" borderId="17" xfId="0" quotePrefix="1" applyFont="1" applyFill="1" applyBorder="1" applyAlignment="1">
      <alignment horizontal="left" vertical="center" wrapText="1"/>
    </xf>
    <xf numFmtId="0" fontId="2" fillId="3" borderId="16" xfId="0" quotePrefix="1" applyFont="1" applyFill="1" applyBorder="1" applyAlignment="1">
      <alignment vertical="center" wrapText="1"/>
    </xf>
    <xf numFmtId="0" fontId="2" fillId="3" borderId="13" xfId="0" quotePrefix="1" applyFont="1" applyFill="1" applyBorder="1" applyAlignment="1">
      <alignment vertical="center" wrapText="1"/>
    </xf>
    <xf numFmtId="0" fontId="7" fillId="6" borderId="3" xfId="1" quotePrefix="1" applyFill="1" applyBorder="1" applyAlignment="1">
      <alignment vertical="center" wrapText="1"/>
    </xf>
    <xf numFmtId="0" fontId="4" fillId="6" borderId="3" xfId="0" quotePrefix="1" applyFont="1" applyFill="1" applyBorder="1" applyAlignment="1">
      <alignment vertical="top"/>
    </xf>
    <xf numFmtId="0" fontId="4" fillId="0" borderId="0" xfId="0" quotePrefix="1" applyFont="1" applyAlignment="1">
      <alignment vertical="top"/>
    </xf>
    <xf numFmtId="0" fontId="8" fillId="0" borderId="0" xfId="2" quotePrefix="1" applyAlignment="1">
      <alignment vertical="top"/>
    </xf>
    <xf numFmtId="0" fontId="7" fillId="6" borderId="13" xfId="1" quotePrefix="1" applyFill="1" applyBorder="1" applyAlignment="1">
      <alignment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Wurth%20Electronics&amp;mpn=61300211121&amp;seller=Farnell&amp;sku=2356153&amp;country=DE&amp;channel=BOM%20Report&amp;ref=supplier&amp;" TargetMode="External"/><Relationship Id="rId13" Type="http://schemas.openxmlformats.org/officeDocument/2006/relationships/hyperlink" Target="https://octopart-clicks.com/click/altium?manufacturer=Texas%20Instruments&amp;mpn=LM1117IMP-3.3%2FNOPB&amp;seller=RSComponents&amp;sku=5358635P&amp;country=DE&amp;channel=BOM%20Report&amp;ref=supplier&amp;" TargetMode="External"/><Relationship Id="rId18" Type="http://schemas.openxmlformats.org/officeDocument/2006/relationships/hyperlink" Target="https://octopart-clicks.com/click/altium?manufacturer=Wurth%20Electronics&amp;mpn=61300211121&amp;seller=RSComponents&amp;sku=828-1581&amp;country=DE&amp;channel=BOM%20Report&amp;ref=supplier&amp;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octopart-clicks.com/click/altium?manufacturer=KEMET&amp;mpn=C1206C476M9PACTU&amp;seller=Farnell&amp;sku=1650902&amp;country=DE&amp;channel=BOM%20Report&amp;ref=supplier&amp;" TargetMode="External"/><Relationship Id="rId21" Type="http://schemas.openxmlformats.org/officeDocument/2006/relationships/hyperlink" Target="https://octopart-clicks.com/click/altium?manufacturer=Wurth%20Electronics&amp;mpn=61300211121&amp;seller=RSComponents&amp;sku=828-1581&amp;country=DE&amp;channel=BOM%20Report&amp;ref=supplier&amp;" TargetMode="External"/><Relationship Id="rId7" Type="http://schemas.openxmlformats.org/officeDocument/2006/relationships/hyperlink" Target="https://octopart-clicks.com/click/altium?manufacturer=Wurth%20Electronics&amp;mpn=61300211121&amp;seller=Farnell&amp;sku=2356153&amp;country=DE&amp;channel=BOM%20Report&amp;ref=supplier&amp;" TargetMode="External"/><Relationship Id="rId12" Type="http://schemas.openxmlformats.org/officeDocument/2006/relationships/hyperlink" Target="https://octopart-clicks.com/click/altium?manufacturer=Analog%20Devices&amp;mpn=AD8029ARZ&amp;seller=RSComponents&amp;sku=7097023&amp;country=DE&amp;channel=BOM%20Report&amp;ref=supplier&amp;" TargetMode="External"/><Relationship Id="rId17" Type="http://schemas.openxmlformats.org/officeDocument/2006/relationships/hyperlink" Target="https://octopart-clicks.com/click/altium?manufacturer=KEMET&amp;mpn=C1206C476M9PACTU&amp;seller=Mouser&amp;sku=80-C1206C476M9P&amp;country=DE&amp;channel=BOM%20Report&amp;ref=supplier&amp;" TargetMode="External"/><Relationship Id="rId25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2" Type="http://schemas.openxmlformats.org/officeDocument/2006/relationships/hyperlink" Target="https://octopart-clicks.com/click/altium?manufacturer=KEMET&amp;mpn=C1206C476M9PACTU&amp;seller=Farnell&amp;sku=1650902&amp;country=DE&amp;channel=BOM%20Report&amp;ref=supplier&amp;" TargetMode="External"/><Relationship Id="rId16" Type="http://schemas.openxmlformats.org/officeDocument/2006/relationships/hyperlink" Target="https://octopart-clicks.com/click/altium?manufacturer=KEMET&amp;mpn=C1206C476M9PACTU&amp;seller=Mouser&amp;sku=80-C1206C476M9P&amp;country=DE&amp;channel=BOM%20Report&amp;ref=supplier&amp;" TargetMode="External"/><Relationship Id="rId20" Type="http://schemas.openxmlformats.org/officeDocument/2006/relationships/hyperlink" Target="https://octopart-clicks.com/click/altium?manufacturer=Wurth%20Electronics&amp;mpn=61300211121&amp;seller=RSComponents&amp;sku=828-1581&amp;country=DE&amp;channel=BOM%20Report&amp;ref=supplier&amp;" TargetMode="External"/><Relationship Id="rId1" Type="http://schemas.openxmlformats.org/officeDocument/2006/relationships/hyperlink" Target="https://octopart-clicks.com/click/altium?manufacturer=Wurth%20Electronics&amp;mpn=885012108005&amp;seller=Digi-Key&amp;sku=732-7633-1-ND&amp;country=DE&amp;channel=BOM%20Report&amp;ref=supplier&amp;" TargetMode="External"/><Relationship Id="rId6" Type="http://schemas.openxmlformats.org/officeDocument/2006/relationships/hyperlink" Target="https://octopart-clicks.com/click/altium?manufacturer=Wurth%20Electronics&amp;mpn=61300211121&amp;seller=Farnell&amp;sku=2356153&amp;country=DE&amp;channel=BOM%20Report&amp;ref=supplier&amp;" TargetMode="External"/><Relationship Id="rId11" Type="http://schemas.openxmlformats.org/officeDocument/2006/relationships/hyperlink" Target="https://octopart-clicks.com/click/altium?manufacturer=Texas%20Instruments&amp;mpn=OPA350UA&amp;seller=RSComponents&amp;sku=4618790P&amp;country=DE&amp;channel=BOM%20Report&amp;ref=supplier&amp;" TargetMode="External"/><Relationship Id="rId24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5" Type="http://schemas.openxmlformats.org/officeDocument/2006/relationships/hyperlink" Target="https://octopart-clicks.com/click/altium?manufacturer=Wurth%20Electronics&amp;mpn=61300211121&amp;seller=Farnell&amp;sku=2356153&amp;country=DE&amp;channel=BOM%20Report&amp;ref=supplier&amp;" TargetMode="External"/><Relationship Id="rId15" Type="http://schemas.openxmlformats.org/officeDocument/2006/relationships/hyperlink" Target="https://octopart-clicks.com/click/altium?manufacturer=KEMET&amp;mpn=C1206C476M9PACTU&amp;seller=Mouser&amp;sku=80-C1206C476M9P&amp;country=DE&amp;channel=BOM%20Report&amp;ref=supplier&amp;" TargetMode="External"/><Relationship Id="rId23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0" Type="http://schemas.openxmlformats.org/officeDocument/2006/relationships/hyperlink" Target="https://octopart-clicks.com/click/altium?manufacturer=Bourns&amp;mpn=3296Y-1-102LF&amp;seller=RSComponents&amp;sku=522-0063P&amp;country=DE&amp;channel=BOM%20Report&amp;ref=supplier&amp;" TargetMode="External"/><Relationship Id="rId19" Type="http://schemas.openxmlformats.org/officeDocument/2006/relationships/hyperlink" Target="https://octopart-clicks.com/click/altium?manufacturer=Wurth%20Electronics&amp;mpn=61300211121&amp;seller=RSComponents&amp;sku=828-1581&amp;country=DE&amp;channel=BOM%20Report&amp;ref=supplier&amp;" TargetMode="External"/><Relationship Id="rId4" Type="http://schemas.openxmlformats.org/officeDocument/2006/relationships/hyperlink" Target="https://octopart-clicks.com/click/altium?manufacturer=KEMET&amp;mpn=C1206C476M9PACTU&amp;seller=Farnell&amp;sku=1650902&amp;country=DE&amp;channel=BOM%20Report&amp;ref=supplier&amp;" TargetMode="External"/><Relationship Id="rId9" Type="http://schemas.openxmlformats.org/officeDocument/2006/relationships/hyperlink" Target="https://octopart-clicks.com/click/altium?manufacturer=Wurth%20Electronics&amp;mpn=61300311121&amp;seller=Mouser&amp;sku=710-61300311121&amp;country=DE&amp;channel=BOM%20Report&amp;ref=supplier&amp;" TargetMode="External"/><Relationship Id="rId14" Type="http://schemas.openxmlformats.org/officeDocument/2006/relationships/hyperlink" Target="https://octopart-clicks.com/click/altium?manufacturer=Texas%20Instruments&amp;mpn=OPA227U&amp;seller=RSComponents&amp;sku=660-7739&amp;country=DE&amp;channel=BOM%20Report&amp;ref=supplier&amp;" TargetMode="External"/><Relationship Id="rId22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5"/>
  <sheetViews>
    <sheetView showGridLines="0" tabSelected="1" zoomScale="85" zoomScaleNormal="85" workbookViewId="0">
      <selection activeCell="A15" sqref="A15:XFD15"/>
    </sheetView>
  </sheetViews>
  <sheetFormatPr baseColWidth="10" defaultColWidth="9.140625" defaultRowHeight="12.75" x14ac:dyDescent="0.2"/>
  <cols>
    <col min="1" max="1" width="43.5703125" style="42" customWidth="1"/>
    <col min="2" max="2" width="16.28515625" style="10" customWidth="1"/>
    <col min="3" max="3" width="13.7109375" style="10" customWidth="1"/>
    <col min="4" max="4" width="16.42578125" style="3" customWidth="1"/>
    <col min="5" max="5" width="19.5703125" style="3" customWidth="1"/>
    <col min="6" max="6" width="8.5703125" style="28" customWidth="1"/>
    <col min="7" max="8" width="10.5703125" style="28" customWidth="1"/>
    <col min="9" max="9" width="15.28515625" style="3" customWidth="1"/>
    <col min="10" max="10" width="26.28515625" style="3" customWidth="1"/>
    <col min="11" max="11" width="17" style="3" bestFit="1" customWidth="1"/>
    <col min="12" max="12" width="12.5703125" style="3" bestFit="1" customWidth="1"/>
    <col min="13" max="13" width="11.42578125" style="72" customWidth="1"/>
    <col min="14" max="14" width="19.42578125" style="3" customWidth="1"/>
    <col min="15" max="15" width="19" style="3" customWidth="1"/>
    <col min="16" max="16" width="17.5703125" style="3" customWidth="1"/>
    <col min="17" max="17" width="16.5703125" style="3" customWidth="1"/>
    <col min="18" max="18" width="18.42578125" style="72" customWidth="1"/>
    <col min="19" max="19" width="19.140625" style="3" customWidth="1"/>
    <col min="20" max="20" width="16.5703125" style="3" customWidth="1"/>
    <col min="21" max="21" width="11.42578125" style="3" customWidth="1"/>
    <col min="22" max="22" width="14.7109375" style="3" customWidth="1"/>
    <col min="23" max="23" width="11.42578125" style="72" customWidth="1"/>
    <col min="24" max="24" width="18" style="3" customWidth="1"/>
    <col min="25" max="25" width="17.7109375" style="3" customWidth="1"/>
    <col min="26" max="249" width="11.42578125" style="3" customWidth="1"/>
    <col min="250" max="16384" width="9.140625" style="3"/>
  </cols>
  <sheetData>
    <row r="1" spans="1:27" ht="13.5" thickBot="1" x14ac:dyDescent="0.25">
      <c r="A1" s="37"/>
      <c r="B1" s="20"/>
      <c r="C1" s="20"/>
      <c r="D1" s="21"/>
      <c r="E1" s="21"/>
      <c r="F1" s="21"/>
      <c r="G1" s="29"/>
      <c r="H1" s="29"/>
      <c r="I1" s="29"/>
      <c r="J1" s="29"/>
      <c r="K1" s="29"/>
      <c r="L1" s="29"/>
    </row>
    <row r="2" spans="1:27" ht="15" customHeight="1" x14ac:dyDescent="0.2">
      <c r="A2" s="91" t="s">
        <v>35</v>
      </c>
      <c r="B2" s="92"/>
      <c r="C2" s="93"/>
      <c r="D2" s="29"/>
      <c r="E2" s="29"/>
      <c r="F2" s="29"/>
      <c r="G2" s="29"/>
      <c r="H2" s="29"/>
      <c r="I2" s="29"/>
      <c r="J2" s="29"/>
      <c r="K2" s="29"/>
      <c r="L2" s="29"/>
    </row>
    <row r="3" spans="1:27" ht="18.75" customHeight="1" thickBot="1" x14ac:dyDescent="0.25">
      <c r="A3" s="94"/>
      <c r="B3" s="95"/>
      <c r="C3" s="96"/>
      <c r="D3" s="81" t="s">
        <v>46</v>
      </c>
      <c r="E3" s="4"/>
      <c r="F3" s="4"/>
      <c r="G3" s="4"/>
      <c r="H3" s="4"/>
      <c r="I3" s="4"/>
      <c r="J3" s="4"/>
      <c r="K3" s="4"/>
      <c r="L3" s="4"/>
    </row>
    <row r="4" spans="1:27" ht="23.25" customHeight="1" x14ac:dyDescent="0.2">
      <c r="A4" s="5" t="s">
        <v>2</v>
      </c>
      <c r="B4" s="19"/>
      <c r="C4" s="78" t="s">
        <v>44</v>
      </c>
      <c r="D4" s="24"/>
      <c r="E4" s="2"/>
      <c r="F4" s="2"/>
      <c r="G4" s="2"/>
      <c r="H4" s="2"/>
      <c r="I4" s="2"/>
      <c r="J4" s="2"/>
      <c r="K4" s="2"/>
      <c r="L4" s="2"/>
    </row>
    <row r="5" spans="1:27" ht="17.25" customHeight="1" x14ac:dyDescent="0.2">
      <c r="A5" s="5" t="s">
        <v>18</v>
      </c>
      <c r="B5" s="19"/>
      <c r="C5" s="79" t="s">
        <v>45</v>
      </c>
      <c r="D5" s="25"/>
      <c r="E5" s="2"/>
      <c r="F5" s="2"/>
      <c r="G5" s="2"/>
      <c r="H5" s="2"/>
      <c r="I5" s="2"/>
      <c r="J5" s="2"/>
      <c r="K5" s="2"/>
      <c r="L5" s="2"/>
    </row>
    <row r="6" spans="1:27" ht="17.25" customHeight="1" x14ac:dyDescent="0.2">
      <c r="A6" s="5" t="s">
        <v>3</v>
      </c>
      <c r="B6" s="19"/>
      <c r="C6" s="80" t="s">
        <v>24</v>
      </c>
      <c r="D6" s="1"/>
      <c r="E6" s="2"/>
      <c r="F6" s="2"/>
      <c r="G6" s="2"/>
      <c r="H6" s="2"/>
      <c r="I6" s="2"/>
      <c r="J6" s="2"/>
      <c r="K6" s="2"/>
      <c r="L6" s="2"/>
    </row>
    <row r="7" spans="1:27" x14ac:dyDescent="0.2">
      <c r="A7" s="38"/>
      <c r="B7" s="22"/>
      <c r="C7" s="17"/>
      <c r="D7" s="1"/>
      <c r="E7" s="23"/>
      <c r="F7" s="1"/>
      <c r="G7" s="1"/>
      <c r="H7" s="1"/>
      <c r="I7" s="23"/>
      <c r="J7" s="23"/>
      <c r="K7" s="23"/>
      <c r="L7" s="23"/>
    </row>
    <row r="8" spans="1:27" ht="15.75" customHeight="1" x14ac:dyDescent="0.2">
      <c r="A8" s="39" t="s">
        <v>0</v>
      </c>
      <c r="B8" s="76" t="s">
        <v>42</v>
      </c>
      <c r="C8" s="30"/>
      <c r="D8" s="6"/>
      <c r="E8" s="2"/>
      <c r="F8" s="2"/>
      <c r="G8" s="2"/>
      <c r="H8" s="2"/>
      <c r="I8" s="2"/>
      <c r="J8" s="2"/>
      <c r="K8" s="2"/>
      <c r="L8" s="2"/>
    </row>
    <row r="9" spans="1:27" ht="15.75" customHeight="1" x14ac:dyDescent="0.2">
      <c r="A9" s="40" t="s">
        <v>1</v>
      </c>
      <c r="B9" s="7">
        <f ca="1">TODAY()</f>
        <v>43717</v>
      </c>
      <c r="C9" s="8">
        <f ca="1">NOW()</f>
        <v>43717.485208680555</v>
      </c>
      <c r="D9" s="6"/>
      <c r="E9" s="2"/>
      <c r="F9" s="2"/>
      <c r="G9" s="2"/>
      <c r="H9" s="2"/>
      <c r="I9" s="2"/>
      <c r="J9" s="2"/>
      <c r="K9" s="2"/>
      <c r="L9" s="2"/>
    </row>
    <row r="10" spans="1:27" ht="15.75" customHeight="1" x14ac:dyDescent="0.2">
      <c r="A10" s="39"/>
      <c r="B10" s="63"/>
      <c r="C10" s="18"/>
      <c r="D10" s="6"/>
      <c r="E10" s="2"/>
      <c r="F10" s="2"/>
      <c r="G10" s="2"/>
      <c r="H10" s="2"/>
      <c r="I10" s="2"/>
      <c r="J10" s="2"/>
      <c r="K10" s="2"/>
      <c r="L10" s="2"/>
    </row>
    <row r="11" spans="1:27" ht="15.75" customHeight="1" x14ac:dyDescent="0.2">
      <c r="A11" s="39" t="s">
        <v>20</v>
      </c>
      <c r="B11" s="77" t="s">
        <v>43</v>
      </c>
      <c r="C11" s="18"/>
      <c r="D11" s="6"/>
      <c r="E11" s="2"/>
      <c r="F11" s="2"/>
      <c r="G11" s="2"/>
      <c r="H11" s="2"/>
      <c r="I11" s="2"/>
      <c r="J11" s="2"/>
      <c r="K11" s="2"/>
      <c r="L11" s="2"/>
    </row>
    <row r="12" spans="1:27" ht="15.75" customHeight="1" x14ac:dyDescent="0.2">
      <c r="A12" s="40"/>
      <c r="B12" s="19"/>
      <c r="C12" s="19"/>
      <c r="D12" s="2"/>
      <c r="E12" s="2"/>
      <c r="F12" s="2"/>
      <c r="G12" s="2"/>
      <c r="H12" s="2"/>
      <c r="I12" s="2"/>
      <c r="J12" s="2"/>
      <c r="K12" s="2"/>
      <c r="L12" s="2"/>
      <c r="M12" s="72" t="s">
        <v>36</v>
      </c>
      <c r="N12" s="3" t="s">
        <v>37</v>
      </c>
      <c r="O12" s="3" t="s">
        <v>38</v>
      </c>
      <c r="Q12" s="3" t="s">
        <v>37</v>
      </c>
      <c r="R12" s="72" t="s">
        <v>39</v>
      </c>
      <c r="S12" s="3" t="s">
        <v>37</v>
      </c>
    </row>
    <row r="13" spans="1:27" s="35" customFormat="1" ht="36" x14ac:dyDescent="0.2">
      <c r="A13" s="82" t="s">
        <v>47</v>
      </c>
      <c r="B13" s="83" t="s">
        <v>68</v>
      </c>
      <c r="C13" s="83" t="s">
        <v>89</v>
      </c>
      <c r="D13" s="84" t="s">
        <v>102</v>
      </c>
      <c r="E13" s="82" t="s">
        <v>113</v>
      </c>
      <c r="F13" s="85" t="s">
        <v>126</v>
      </c>
      <c r="G13" s="36" t="s">
        <v>33</v>
      </c>
      <c r="H13" s="36" t="s">
        <v>34</v>
      </c>
      <c r="I13" s="85" t="s">
        <v>127</v>
      </c>
      <c r="J13" s="85" t="s">
        <v>128</v>
      </c>
      <c r="K13" s="85" t="s">
        <v>129</v>
      </c>
      <c r="L13" s="85" t="s">
        <v>137</v>
      </c>
      <c r="M13" s="86" t="s">
        <v>139</v>
      </c>
      <c r="N13" s="70" t="s">
        <v>144</v>
      </c>
      <c r="O13" s="70" t="s">
        <v>154</v>
      </c>
      <c r="P13" s="70" t="s">
        <v>164</v>
      </c>
      <c r="Q13" s="71" t="s">
        <v>165</v>
      </c>
      <c r="R13" s="90" t="s">
        <v>170</v>
      </c>
      <c r="S13" s="70" t="s">
        <v>171</v>
      </c>
      <c r="T13" s="70" t="s">
        <v>174</v>
      </c>
      <c r="U13" s="70" t="s">
        <v>177</v>
      </c>
      <c r="V13" s="71" t="s">
        <v>178</v>
      </c>
      <c r="W13" s="90" t="s">
        <v>181</v>
      </c>
      <c r="X13" s="70" t="s">
        <v>182</v>
      </c>
      <c r="Y13" s="70" t="s">
        <v>184</v>
      </c>
      <c r="Z13" s="70" t="s">
        <v>186</v>
      </c>
      <c r="AA13" s="70" t="s">
        <v>187</v>
      </c>
    </row>
    <row r="14" spans="1:27" s="9" customFormat="1" ht="51" x14ac:dyDescent="0.2">
      <c r="A14" s="43" t="s">
        <v>48</v>
      </c>
      <c r="B14" s="50" t="s">
        <v>69</v>
      </c>
      <c r="C14" s="50" t="s">
        <v>90</v>
      </c>
      <c r="D14" s="44" t="s">
        <v>103</v>
      </c>
      <c r="E14" s="51" t="s">
        <v>114</v>
      </c>
      <c r="F14" s="60">
        <v>1</v>
      </c>
      <c r="G14" s="64" t="s">
        <v>40</v>
      </c>
      <c r="H14" s="64" t="s">
        <v>41</v>
      </c>
      <c r="I14" s="65"/>
      <c r="J14" s="65"/>
      <c r="K14" s="44" t="s">
        <v>130</v>
      </c>
      <c r="L14" s="43" t="s">
        <v>130</v>
      </c>
      <c r="M14" s="87" t="s">
        <v>140</v>
      </c>
      <c r="N14" s="88" t="s">
        <v>145</v>
      </c>
      <c r="O14" s="89" t="s">
        <v>155</v>
      </c>
      <c r="P14" s="9">
        <v>1</v>
      </c>
      <c r="Q14" s="9" t="s">
        <v>166</v>
      </c>
      <c r="R14" s="87" t="s">
        <v>130</v>
      </c>
      <c r="S14" s="88" t="s">
        <v>130</v>
      </c>
      <c r="T14" s="89" t="s">
        <v>130</v>
      </c>
      <c r="W14" s="87" t="s">
        <v>130</v>
      </c>
      <c r="X14" s="88" t="s">
        <v>130</v>
      </c>
      <c r="Y14" s="89" t="s">
        <v>130</v>
      </c>
    </row>
    <row r="15" spans="1:27" s="9" customFormat="1" ht="51" customHeight="1" x14ac:dyDescent="0.2">
      <c r="A15" s="45" t="s">
        <v>49</v>
      </c>
      <c r="B15" s="52" t="s">
        <v>70</v>
      </c>
      <c r="C15" s="52" t="s">
        <v>91</v>
      </c>
      <c r="D15" s="47" t="s">
        <v>104</v>
      </c>
      <c r="E15" s="54" t="s">
        <v>115</v>
      </c>
      <c r="F15" s="61">
        <v>1</v>
      </c>
      <c r="G15" s="64" t="s">
        <v>40</v>
      </c>
      <c r="H15" s="64" t="s">
        <v>41</v>
      </c>
      <c r="I15" s="67"/>
      <c r="J15" s="67"/>
      <c r="K15" s="47" t="s">
        <v>130</v>
      </c>
      <c r="L15" s="45" t="s">
        <v>130</v>
      </c>
      <c r="M15" s="87" t="s">
        <v>141</v>
      </c>
      <c r="N15" s="88" t="s">
        <v>146</v>
      </c>
      <c r="O15" s="89" t="s">
        <v>156</v>
      </c>
      <c r="P15" s="9">
        <v>1</v>
      </c>
      <c r="R15" s="87" t="s">
        <v>142</v>
      </c>
      <c r="S15" s="88" t="s">
        <v>172</v>
      </c>
      <c r="T15" s="89" t="s">
        <v>175</v>
      </c>
      <c r="U15" s="9">
        <v>1</v>
      </c>
      <c r="V15" s="9" t="s">
        <v>179</v>
      </c>
      <c r="W15" s="87" t="s">
        <v>130</v>
      </c>
      <c r="X15" s="88" t="s">
        <v>130</v>
      </c>
      <c r="Y15" s="89" t="s">
        <v>130</v>
      </c>
    </row>
    <row r="16" spans="1:27" s="9" customFormat="1" ht="89.25" x14ac:dyDescent="0.2">
      <c r="A16" s="43" t="s">
        <v>50</v>
      </c>
      <c r="B16" s="50" t="s">
        <v>71</v>
      </c>
      <c r="C16" s="50" t="s">
        <v>92</v>
      </c>
      <c r="D16" s="44" t="s">
        <v>105</v>
      </c>
      <c r="E16" s="51" t="s">
        <v>116</v>
      </c>
      <c r="F16" s="60">
        <v>2</v>
      </c>
      <c r="G16" s="64" t="s">
        <v>40</v>
      </c>
      <c r="H16" s="64" t="s">
        <v>41</v>
      </c>
      <c r="I16" s="65"/>
      <c r="J16" s="65"/>
      <c r="K16" s="44" t="s">
        <v>131</v>
      </c>
      <c r="L16" s="43" t="s">
        <v>130</v>
      </c>
      <c r="M16" s="87" t="s">
        <v>130</v>
      </c>
      <c r="N16" s="88" t="s">
        <v>130</v>
      </c>
      <c r="O16" s="89" t="s">
        <v>130</v>
      </c>
      <c r="R16" s="87" t="s">
        <v>130</v>
      </c>
      <c r="S16" s="88" t="s">
        <v>130</v>
      </c>
      <c r="T16" s="89" t="s">
        <v>130</v>
      </c>
      <c r="W16" s="87" t="s">
        <v>130</v>
      </c>
      <c r="X16" s="88" t="s">
        <v>130</v>
      </c>
      <c r="Y16" s="89" t="s">
        <v>130</v>
      </c>
    </row>
    <row r="17" spans="1:27" s="9" customFormat="1" ht="16.5" customHeight="1" x14ac:dyDescent="0.2">
      <c r="A17" s="45" t="s">
        <v>51</v>
      </c>
      <c r="B17" s="52" t="s">
        <v>72</v>
      </c>
      <c r="C17" s="52" t="s">
        <v>91</v>
      </c>
      <c r="D17" s="47" t="s">
        <v>104</v>
      </c>
      <c r="E17" s="54" t="s">
        <v>115</v>
      </c>
      <c r="F17" s="61">
        <v>2</v>
      </c>
      <c r="G17" s="64" t="s">
        <v>40</v>
      </c>
      <c r="H17" s="64" t="s">
        <v>41</v>
      </c>
      <c r="I17" s="67"/>
      <c r="J17" s="67"/>
      <c r="K17" s="47" t="s">
        <v>130</v>
      </c>
      <c r="L17" s="45" t="s">
        <v>130</v>
      </c>
      <c r="M17" s="87" t="s">
        <v>141</v>
      </c>
      <c r="N17" s="88" t="s">
        <v>146</v>
      </c>
      <c r="O17" s="89" t="s">
        <v>156</v>
      </c>
      <c r="P17" s="9">
        <v>2</v>
      </c>
      <c r="R17" s="87" t="s">
        <v>142</v>
      </c>
      <c r="S17" s="88" t="s">
        <v>172</v>
      </c>
      <c r="T17" s="89" t="s">
        <v>175</v>
      </c>
      <c r="U17" s="9">
        <v>2</v>
      </c>
      <c r="V17" s="9" t="s">
        <v>179</v>
      </c>
      <c r="W17" s="87" t="s">
        <v>130</v>
      </c>
      <c r="X17" s="88" t="s">
        <v>130</v>
      </c>
      <c r="Y17" s="89" t="s">
        <v>130</v>
      </c>
    </row>
    <row r="18" spans="1:27" s="9" customFormat="1" ht="51" x14ac:dyDescent="0.2">
      <c r="A18" s="43" t="s">
        <v>52</v>
      </c>
      <c r="B18" s="50" t="s">
        <v>73</v>
      </c>
      <c r="C18" s="50" t="s">
        <v>93</v>
      </c>
      <c r="D18" s="44" t="s">
        <v>106</v>
      </c>
      <c r="E18" s="51" t="s">
        <v>117</v>
      </c>
      <c r="F18" s="60">
        <v>3</v>
      </c>
      <c r="G18" s="64" t="s">
        <v>40</v>
      </c>
      <c r="H18" s="64" t="s">
        <v>41</v>
      </c>
      <c r="I18" s="65"/>
      <c r="J18" s="65"/>
      <c r="K18" s="44" t="s">
        <v>130</v>
      </c>
      <c r="L18" s="43" t="s">
        <v>130</v>
      </c>
      <c r="M18" s="87" t="s">
        <v>130</v>
      </c>
      <c r="N18" s="88" t="s">
        <v>130</v>
      </c>
      <c r="O18" s="89" t="s">
        <v>130</v>
      </c>
      <c r="R18" s="87" t="s">
        <v>130</v>
      </c>
      <c r="S18" s="88" t="s">
        <v>130</v>
      </c>
      <c r="T18" s="89" t="s">
        <v>130</v>
      </c>
      <c r="W18" s="87" t="s">
        <v>130</v>
      </c>
      <c r="X18" s="88" t="s">
        <v>130</v>
      </c>
      <c r="Y18" s="89" t="s">
        <v>130</v>
      </c>
    </row>
    <row r="19" spans="1:27" s="9" customFormat="1" ht="16.5" customHeight="1" x14ac:dyDescent="0.2">
      <c r="A19" s="45" t="s">
        <v>53</v>
      </c>
      <c r="B19" s="52" t="s">
        <v>74</v>
      </c>
      <c r="C19" s="52" t="s">
        <v>91</v>
      </c>
      <c r="D19" s="47" t="s">
        <v>104</v>
      </c>
      <c r="E19" s="54" t="s">
        <v>115</v>
      </c>
      <c r="F19" s="61">
        <v>1</v>
      </c>
      <c r="G19" s="64" t="s">
        <v>40</v>
      </c>
      <c r="H19" s="64" t="s">
        <v>41</v>
      </c>
      <c r="I19" s="67"/>
      <c r="J19" s="67"/>
      <c r="K19" s="47" t="s">
        <v>130</v>
      </c>
      <c r="L19" s="45" t="s">
        <v>130</v>
      </c>
      <c r="M19" s="87" t="s">
        <v>141</v>
      </c>
      <c r="N19" s="88" t="s">
        <v>146</v>
      </c>
      <c r="O19" s="89" t="s">
        <v>156</v>
      </c>
      <c r="P19" s="9">
        <v>1</v>
      </c>
      <c r="R19" s="87" t="s">
        <v>142</v>
      </c>
      <c r="S19" s="88" t="s">
        <v>172</v>
      </c>
      <c r="T19" s="89" t="s">
        <v>175</v>
      </c>
      <c r="U19" s="9">
        <v>1</v>
      </c>
      <c r="V19" s="9" t="s">
        <v>179</v>
      </c>
      <c r="W19" s="87" t="s">
        <v>130</v>
      </c>
      <c r="X19" s="88" t="s">
        <v>130</v>
      </c>
      <c r="Y19" s="89" t="s">
        <v>130</v>
      </c>
    </row>
    <row r="20" spans="1:27" s="9" customFormat="1" ht="38.25" x14ac:dyDescent="0.2">
      <c r="A20" s="43" t="s">
        <v>54</v>
      </c>
      <c r="B20" s="50" t="s">
        <v>75</v>
      </c>
      <c r="C20" s="50" t="s">
        <v>94</v>
      </c>
      <c r="D20" s="44" t="s">
        <v>107</v>
      </c>
      <c r="E20" s="51" t="s">
        <v>118</v>
      </c>
      <c r="F20" s="60">
        <v>1</v>
      </c>
      <c r="G20" s="64" t="s">
        <v>40</v>
      </c>
      <c r="H20" s="64" t="s">
        <v>41</v>
      </c>
      <c r="I20" s="65"/>
      <c r="J20" s="65"/>
      <c r="K20" s="44" t="s">
        <v>132</v>
      </c>
      <c r="L20" s="43" t="s">
        <v>107</v>
      </c>
      <c r="M20" s="87" t="s">
        <v>141</v>
      </c>
      <c r="N20" s="88" t="s">
        <v>147</v>
      </c>
      <c r="O20" s="89" t="s">
        <v>157</v>
      </c>
      <c r="P20" s="9">
        <v>1</v>
      </c>
      <c r="R20" s="87" t="s">
        <v>143</v>
      </c>
      <c r="S20" s="88" t="s">
        <v>173</v>
      </c>
      <c r="T20" s="89" t="s">
        <v>176</v>
      </c>
      <c r="U20" s="9">
        <v>1</v>
      </c>
      <c r="V20" s="9" t="s">
        <v>180</v>
      </c>
      <c r="W20" s="87" t="s">
        <v>140</v>
      </c>
      <c r="X20" s="88" t="s">
        <v>183</v>
      </c>
      <c r="Y20" s="89" t="s">
        <v>185</v>
      </c>
      <c r="Z20" s="9">
        <v>1</v>
      </c>
      <c r="AA20" s="9" t="s">
        <v>167</v>
      </c>
    </row>
    <row r="21" spans="1:27" s="9" customFormat="1" ht="16.5" customHeight="1" x14ac:dyDescent="0.2">
      <c r="A21" s="45" t="s">
        <v>55</v>
      </c>
      <c r="B21" s="52" t="s">
        <v>76</v>
      </c>
      <c r="C21" s="52" t="s">
        <v>94</v>
      </c>
      <c r="D21" s="47" t="s">
        <v>107</v>
      </c>
      <c r="E21" s="54" t="s">
        <v>118</v>
      </c>
      <c r="F21" s="61">
        <v>1</v>
      </c>
      <c r="G21" s="64" t="s">
        <v>40</v>
      </c>
      <c r="H21" s="64" t="s">
        <v>41</v>
      </c>
      <c r="I21" s="67"/>
      <c r="J21" s="67"/>
      <c r="K21" s="47" t="s">
        <v>132</v>
      </c>
      <c r="L21" s="45" t="s">
        <v>107</v>
      </c>
      <c r="M21" s="87" t="s">
        <v>141</v>
      </c>
      <c r="N21" s="88" t="s">
        <v>147</v>
      </c>
      <c r="O21" s="89" t="s">
        <v>157</v>
      </c>
      <c r="P21" s="9">
        <v>1</v>
      </c>
      <c r="R21" s="87" t="s">
        <v>143</v>
      </c>
      <c r="S21" s="88" t="s">
        <v>173</v>
      </c>
      <c r="T21" s="89" t="s">
        <v>176</v>
      </c>
      <c r="U21" s="9">
        <v>1</v>
      </c>
      <c r="V21" s="9" t="s">
        <v>180</v>
      </c>
      <c r="W21" s="87" t="s">
        <v>140</v>
      </c>
      <c r="X21" s="88" t="s">
        <v>183</v>
      </c>
      <c r="Y21" s="89" t="s">
        <v>185</v>
      </c>
      <c r="Z21" s="9">
        <v>1</v>
      </c>
      <c r="AA21" s="9" t="s">
        <v>167</v>
      </c>
    </row>
    <row r="22" spans="1:27" s="9" customFormat="1" ht="38.25" x14ac:dyDescent="0.2">
      <c r="A22" s="43" t="s">
        <v>56</v>
      </c>
      <c r="B22" s="50" t="s">
        <v>77</v>
      </c>
      <c r="C22" s="50" t="s">
        <v>94</v>
      </c>
      <c r="D22" s="44" t="s">
        <v>107</v>
      </c>
      <c r="E22" s="51" t="s">
        <v>118</v>
      </c>
      <c r="F22" s="60">
        <v>1</v>
      </c>
      <c r="G22" s="64" t="s">
        <v>40</v>
      </c>
      <c r="H22" s="64" t="s">
        <v>41</v>
      </c>
      <c r="I22" s="65"/>
      <c r="J22" s="65"/>
      <c r="K22" s="44" t="s">
        <v>132</v>
      </c>
      <c r="L22" s="43" t="s">
        <v>107</v>
      </c>
      <c r="M22" s="87" t="s">
        <v>141</v>
      </c>
      <c r="N22" s="88" t="s">
        <v>147</v>
      </c>
      <c r="O22" s="89" t="s">
        <v>157</v>
      </c>
      <c r="P22" s="9">
        <v>1</v>
      </c>
      <c r="R22" s="87" t="s">
        <v>143</v>
      </c>
      <c r="S22" s="88" t="s">
        <v>173</v>
      </c>
      <c r="T22" s="89" t="s">
        <v>176</v>
      </c>
      <c r="U22" s="9">
        <v>1</v>
      </c>
      <c r="V22" s="9" t="s">
        <v>180</v>
      </c>
      <c r="W22" s="87" t="s">
        <v>140</v>
      </c>
      <c r="X22" s="88" t="s">
        <v>183</v>
      </c>
      <c r="Y22" s="89" t="s">
        <v>185</v>
      </c>
      <c r="Z22" s="9">
        <v>1</v>
      </c>
      <c r="AA22" s="9" t="s">
        <v>167</v>
      </c>
    </row>
    <row r="23" spans="1:27" s="9" customFormat="1" ht="16.5" customHeight="1" x14ac:dyDescent="0.2">
      <c r="A23" s="45" t="s">
        <v>57</v>
      </c>
      <c r="B23" s="52" t="s">
        <v>78</v>
      </c>
      <c r="C23" s="52" t="s">
        <v>94</v>
      </c>
      <c r="D23" s="47" t="s">
        <v>107</v>
      </c>
      <c r="E23" s="54" t="s">
        <v>118</v>
      </c>
      <c r="F23" s="61">
        <v>1</v>
      </c>
      <c r="G23" s="64" t="s">
        <v>40</v>
      </c>
      <c r="H23" s="64" t="s">
        <v>41</v>
      </c>
      <c r="I23" s="67"/>
      <c r="J23" s="67"/>
      <c r="K23" s="47" t="s">
        <v>132</v>
      </c>
      <c r="L23" s="45" t="s">
        <v>107</v>
      </c>
      <c r="M23" s="87" t="s">
        <v>141</v>
      </c>
      <c r="N23" s="88" t="s">
        <v>147</v>
      </c>
      <c r="O23" s="89" t="s">
        <v>157</v>
      </c>
      <c r="P23" s="9">
        <v>1</v>
      </c>
      <c r="R23" s="87" t="s">
        <v>143</v>
      </c>
      <c r="S23" s="88" t="s">
        <v>173</v>
      </c>
      <c r="T23" s="89" t="s">
        <v>176</v>
      </c>
      <c r="U23" s="9">
        <v>1</v>
      </c>
      <c r="V23" s="9" t="s">
        <v>180</v>
      </c>
      <c r="W23" s="87" t="s">
        <v>140</v>
      </c>
      <c r="X23" s="88" t="s">
        <v>183</v>
      </c>
      <c r="Y23" s="89" t="s">
        <v>185</v>
      </c>
      <c r="Z23" s="9">
        <v>1</v>
      </c>
      <c r="AA23" s="9" t="s">
        <v>167</v>
      </c>
    </row>
    <row r="24" spans="1:27" s="9" customFormat="1" ht="38.25" x14ac:dyDescent="0.2">
      <c r="A24" s="43" t="s">
        <v>58</v>
      </c>
      <c r="B24" s="50" t="s">
        <v>79</v>
      </c>
      <c r="C24" s="50" t="s">
        <v>95</v>
      </c>
      <c r="D24" s="44" t="s">
        <v>79</v>
      </c>
      <c r="E24" s="51" t="s">
        <v>119</v>
      </c>
      <c r="F24" s="60">
        <v>1</v>
      </c>
      <c r="G24" s="64" t="s">
        <v>40</v>
      </c>
      <c r="H24" s="64" t="s">
        <v>41</v>
      </c>
      <c r="I24" s="65"/>
      <c r="J24" s="65"/>
      <c r="K24" s="44" t="s">
        <v>132</v>
      </c>
      <c r="L24" s="43" t="s">
        <v>79</v>
      </c>
      <c r="M24" s="87" t="s">
        <v>142</v>
      </c>
      <c r="N24" s="88" t="s">
        <v>148</v>
      </c>
      <c r="O24" s="89" t="s">
        <v>158</v>
      </c>
      <c r="P24" s="9">
        <v>1</v>
      </c>
      <c r="Q24" s="9" t="s">
        <v>167</v>
      </c>
      <c r="R24" s="87" t="s">
        <v>130</v>
      </c>
      <c r="S24" s="88" t="s">
        <v>130</v>
      </c>
      <c r="T24" s="89" t="s">
        <v>130</v>
      </c>
      <c r="W24" s="87" t="s">
        <v>130</v>
      </c>
      <c r="X24" s="88" t="s">
        <v>130</v>
      </c>
      <c r="Y24" s="89" t="s">
        <v>130</v>
      </c>
    </row>
    <row r="25" spans="1:27" s="9" customFormat="1" ht="16.5" customHeight="1" x14ac:dyDescent="0.2">
      <c r="A25" s="45" t="s">
        <v>59</v>
      </c>
      <c r="B25" s="52" t="s">
        <v>80</v>
      </c>
      <c r="C25" s="52" t="s">
        <v>96</v>
      </c>
      <c r="D25" s="47" t="s">
        <v>108</v>
      </c>
      <c r="E25" s="54" t="s">
        <v>120</v>
      </c>
      <c r="F25" s="61">
        <v>1</v>
      </c>
      <c r="G25" s="64" t="s">
        <v>40</v>
      </c>
      <c r="H25" s="64" t="s">
        <v>41</v>
      </c>
      <c r="I25" s="67"/>
      <c r="J25" s="67"/>
      <c r="K25" s="47" t="s">
        <v>133</v>
      </c>
      <c r="L25" s="45" t="s">
        <v>130</v>
      </c>
      <c r="M25" s="87" t="s">
        <v>130</v>
      </c>
      <c r="N25" s="88" t="s">
        <v>130</v>
      </c>
      <c r="O25" s="89" t="s">
        <v>130</v>
      </c>
      <c r="R25" s="87" t="s">
        <v>130</v>
      </c>
      <c r="S25" s="88" t="s">
        <v>130</v>
      </c>
      <c r="T25" s="89" t="s">
        <v>130</v>
      </c>
      <c r="W25" s="87" t="s">
        <v>130</v>
      </c>
      <c r="X25" s="88" t="s">
        <v>130</v>
      </c>
      <c r="Y25" s="89" t="s">
        <v>130</v>
      </c>
    </row>
    <row r="26" spans="1:27" s="9" customFormat="1" ht="25.5" x14ac:dyDescent="0.2">
      <c r="A26" s="43" t="s">
        <v>60</v>
      </c>
      <c r="B26" s="50" t="s">
        <v>81</v>
      </c>
      <c r="C26" s="50" t="s">
        <v>96</v>
      </c>
      <c r="D26" s="44" t="s">
        <v>108</v>
      </c>
      <c r="E26" s="51" t="s">
        <v>120</v>
      </c>
      <c r="F26" s="60">
        <v>1</v>
      </c>
      <c r="G26" s="64" t="s">
        <v>40</v>
      </c>
      <c r="H26" s="64" t="s">
        <v>41</v>
      </c>
      <c r="I26" s="65"/>
      <c r="J26" s="65"/>
      <c r="K26" s="44" t="s">
        <v>133</v>
      </c>
      <c r="L26" s="43" t="s">
        <v>130</v>
      </c>
      <c r="M26" s="87" t="s">
        <v>130</v>
      </c>
      <c r="N26" s="88" t="s">
        <v>130</v>
      </c>
      <c r="O26" s="89" t="s">
        <v>130</v>
      </c>
      <c r="R26" s="87" t="s">
        <v>130</v>
      </c>
      <c r="S26" s="88" t="s">
        <v>130</v>
      </c>
      <c r="T26" s="89" t="s">
        <v>130</v>
      </c>
      <c r="W26" s="87" t="s">
        <v>130</v>
      </c>
      <c r="X26" s="88" t="s">
        <v>130</v>
      </c>
      <c r="Y26" s="89" t="s">
        <v>130</v>
      </c>
    </row>
    <row r="27" spans="1:27" s="9" customFormat="1" ht="16.5" customHeight="1" x14ac:dyDescent="0.2">
      <c r="A27" s="45" t="s">
        <v>61</v>
      </c>
      <c r="B27" s="52" t="s">
        <v>82</v>
      </c>
      <c r="C27" s="52" t="s">
        <v>96</v>
      </c>
      <c r="D27" s="47" t="s">
        <v>108</v>
      </c>
      <c r="E27" s="54" t="s">
        <v>120</v>
      </c>
      <c r="F27" s="61">
        <v>7</v>
      </c>
      <c r="G27" s="64" t="s">
        <v>40</v>
      </c>
      <c r="H27" s="64" t="s">
        <v>41</v>
      </c>
      <c r="I27" s="67"/>
      <c r="J27" s="67"/>
      <c r="K27" s="47" t="s">
        <v>133</v>
      </c>
      <c r="L27" s="45" t="s">
        <v>130</v>
      </c>
      <c r="M27" s="87" t="s">
        <v>130</v>
      </c>
      <c r="N27" s="88" t="s">
        <v>130</v>
      </c>
      <c r="O27" s="89" t="s">
        <v>130</v>
      </c>
      <c r="R27" s="87" t="s">
        <v>130</v>
      </c>
      <c r="S27" s="88" t="s">
        <v>130</v>
      </c>
      <c r="T27" s="89" t="s">
        <v>130</v>
      </c>
      <c r="W27" s="87" t="s">
        <v>130</v>
      </c>
      <c r="X27" s="88" t="s">
        <v>130</v>
      </c>
      <c r="Y27" s="89" t="s">
        <v>130</v>
      </c>
    </row>
    <row r="28" spans="1:27" s="9" customFormat="1" ht="25.5" x14ac:dyDescent="0.2">
      <c r="A28" s="43" t="s">
        <v>62</v>
      </c>
      <c r="B28" s="50" t="s">
        <v>83</v>
      </c>
      <c r="C28" s="50" t="s">
        <v>96</v>
      </c>
      <c r="D28" s="44" t="s">
        <v>108</v>
      </c>
      <c r="E28" s="51" t="s">
        <v>120</v>
      </c>
      <c r="F28" s="60">
        <v>1</v>
      </c>
      <c r="G28" s="64" t="s">
        <v>40</v>
      </c>
      <c r="H28" s="64" t="s">
        <v>41</v>
      </c>
      <c r="I28" s="65"/>
      <c r="J28" s="65"/>
      <c r="K28" s="44" t="s">
        <v>133</v>
      </c>
      <c r="L28" s="43" t="s">
        <v>130</v>
      </c>
      <c r="M28" s="87" t="s">
        <v>130</v>
      </c>
      <c r="N28" s="88" t="s">
        <v>130</v>
      </c>
      <c r="O28" s="89" t="s">
        <v>130</v>
      </c>
      <c r="R28" s="87" t="s">
        <v>130</v>
      </c>
      <c r="S28" s="88" t="s">
        <v>130</v>
      </c>
      <c r="T28" s="89" t="s">
        <v>130</v>
      </c>
      <c r="W28" s="87" t="s">
        <v>130</v>
      </c>
      <c r="X28" s="88" t="s">
        <v>130</v>
      </c>
      <c r="Y28" s="89" t="s">
        <v>130</v>
      </c>
    </row>
    <row r="29" spans="1:27" s="9" customFormat="1" ht="16.5" customHeight="1" x14ac:dyDescent="0.2">
      <c r="A29" s="45" t="s">
        <v>63</v>
      </c>
      <c r="B29" s="52" t="s">
        <v>84</v>
      </c>
      <c r="C29" s="52" t="s">
        <v>97</v>
      </c>
      <c r="D29" s="47" t="s">
        <v>109</v>
      </c>
      <c r="E29" s="54" t="s">
        <v>121</v>
      </c>
      <c r="F29" s="61">
        <v>2</v>
      </c>
      <c r="G29" s="64" t="s">
        <v>40</v>
      </c>
      <c r="H29" s="64" t="s">
        <v>41</v>
      </c>
      <c r="I29" s="67"/>
      <c r="J29" s="67"/>
      <c r="K29" s="47" t="s">
        <v>134</v>
      </c>
      <c r="L29" s="45" t="s">
        <v>138</v>
      </c>
      <c r="M29" s="87" t="s">
        <v>143</v>
      </c>
      <c r="N29" s="88" t="s">
        <v>149</v>
      </c>
      <c r="O29" s="89" t="s">
        <v>159</v>
      </c>
      <c r="P29" s="9">
        <v>1</v>
      </c>
      <c r="Q29" s="9" t="s">
        <v>168</v>
      </c>
      <c r="R29" s="87" t="s">
        <v>130</v>
      </c>
      <c r="S29" s="88" t="s">
        <v>130</v>
      </c>
      <c r="T29" s="89" t="s">
        <v>130</v>
      </c>
      <c r="W29" s="87" t="s">
        <v>130</v>
      </c>
      <c r="X29" s="88" t="s">
        <v>130</v>
      </c>
      <c r="Y29" s="89" t="s">
        <v>130</v>
      </c>
    </row>
    <row r="30" spans="1:27" s="9" customFormat="1" ht="102" x14ac:dyDescent="0.2">
      <c r="A30" s="43" t="s">
        <v>64</v>
      </c>
      <c r="B30" s="50" t="s">
        <v>85</v>
      </c>
      <c r="C30" s="50" t="s">
        <v>98</v>
      </c>
      <c r="D30" s="44" t="s">
        <v>110</v>
      </c>
      <c r="E30" s="51" t="s">
        <v>122</v>
      </c>
      <c r="F30" s="60">
        <v>1</v>
      </c>
      <c r="G30" s="64" t="s">
        <v>40</v>
      </c>
      <c r="H30" s="64" t="s">
        <v>41</v>
      </c>
      <c r="I30" s="65"/>
      <c r="J30" s="65"/>
      <c r="K30" s="44" t="s">
        <v>135</v>
      </c>
      <c r="L30" s="43" t="s">
        <v>85</v>
      </c>
      <c r="M30" s="87" t="s">
        <v>143</v>
      </c>
      <c r="N30" s="88" t="s">
        <v>150</v>
      </c>
      <c r="O30" s="89" t="s">
        <v>160</v>
      </c>
      <c r="P30" s="9">
        <v>1</v>
      </c>
      <c r="R30" s="87" t="s">
        <v>130</v>
      </c>
      <c r="S30" s="88" t="s">
        <v>130</v>
      </c>
      <c r="T30" s="89" t="s">
        <v>130</v>
      </c>
      <c r="W30" s="87" t="s">
        <v>130</v>
      </c>
      <c r="X30" s="88" t="s">
        <v>130</v>
      </c>
      <c r="Y30" s="89" t="s">
        <v>130</v>
      </c>
    </row>
    <row r="31" spans="1:27" s="9" customFormat="1" ht="16.5" customHeight="1" x14ac:dyDescent="0.2">
      <c r="A31" s="45" t="s">
        <v>65</v>
      </c>
      <c r="B31" s="52" t="s">
        <v>86</v>
      </c>
      <c r="C31" s="52" t="s">
        <v>99</v>
      </c>
      <c r="D31" s="47" t="s">
        <v>111</v>
      </c>
      <c r="E31" s="54" t="s">
        <v>123</v>
      </c>
      <c r="F31" s="61">
        <v>1</v>
      </c>
      <c r="G31" s="64" t="s">
        <v>40</v>
      </c>
      <c r="H31" s="64" t="s">
        <v>41</v>
      </c>
      <c r="I31" s="67"/>
      <c r="J31" s="67"/>
      <c r="K31" s="47" t="s">
        <v>136</v>
      </c>
      <c r="L31" s="45" t="s">
        <v>86</v>
      </c>
      <c r="M31" s="87" t="s">
        <v>143</v>
      </c>
      <c r="N31" s="88" t="s">
        <v>151</v>
      </c>
      <c r="O31" s="89" t="s">
        <v>161</v>
      </c>
      <c r="P31" s="9">
        <v>1</v>
      </c>
      <c r="R31" s="87" t="s">
        <v>130</v>
      </c>
      <c r="S31" s="88" t="s">
        <v>130</v>
      </c>
      <c r="T31" s="89" t="s">
        <v>130</v>
      </c>
      <c r="W31" s="87" t="s">
        <v>130</v>
      </c>
      <c r="X31" s="88" t="s">
        <v>130</v>
      </c>
      <c r="Y31" s="89" t="s">
        <v>130</v>
      </c>
    </row>
    <row r="32" spans="1:27" s="9" customFormat="1" ht="38.25" x14ac:dyDescent="0.2">
      <c r="A32" s="43" t="s">
        <v>66</v>
      </c>
      <c r="B32" s="50" t="s">
        <v>87</v>
      </c>
      <c r="C32" s="50" t="s">
        <v>100</v>
      </c>
      <c r="D32" s="44" t="s">
        <v>112</v>
      </c>
      <c r="E32" s="51" t="s">
        <v>124</v>
      </c>
      <c r="F32" s="60">
        <v>1</v>
      </c>
      <c r="G32" s="64" t="s">
        <v>40</v>
      </c>
      <c r="H32" s="64" t="s">
        <v>41</v>
      </c>
      <c r="I32" s="65"/>
      <c r="J32" s="65"/>
      <c r="K32" s="44" t="s">
        <v>135</v>
      </c>
      <c r="L32" s="43" t="s">
        <v>87</v>
      </c>
      <c r="M32" s="87" t="s">
        <v>143</v>
      </c>
      <c r="N32" s="88" t="s">
        <v>152</v>
      </c>
      <c r="O32" s="89" t="s">
        <v>162</v>
      </c>
      <c r="P32" s="9">
        <v>1</v>
      </c>
      <c r="R32" s="87" t="s">
        <v>130</v>
      </c>
      <c r="S32" s="88" t="s">
        <v>130</v>
      </c>
      <c r="T32" s="89" t="s">
        <v>130</v>
      </c>
      <c r="W32" s="87" t="s">
        <v>130</v>
      </c>
      <c r="X32" s="88" t="s">
        <v>130</v>
      </c>
      <c r="Y32" s="89" t="s">
        <v>130</v>
      </c>
    </row>
    <row r="33" spans="1:25" s="9" customFormat="1" ht="16.5" customHeight="1" x14ac:dyDescent="0.2">
      <c r="A33" s="45" t="s">
        <v>67</v>
      </c>
      <c r="B33" s="52" t="s">
        <v>88</v>
      </c>
      <c r="C33" s="52" t="s">
        <v>101</v>
      </c>
      <c r="D33" s="47" t="s">
        <v>110</v>
      </c>
      <c r="E33" s="54" t="s">
        <v>125</v>
      </c>
      <c r="F33" s="61">
        <v>1</v>
      </c>
      <c r="G33" s="64" t="s">
        <v>40</v>
      </c>
      <c r="H33" s="64" t="s">
        <v>41</v>
      </c>
      <c r="I33" s="67"/>
      <c r="J33" s="67"/>
      <c r="K33" s="47" t="s">
        <v>135</v>
      </c>
      <c r="L33" s="45" t="s">
        <v>88</v>
      </c>
      <c r="M33" s="87" t="s">
        <v>143</v>
      </c>
      <c r="N33" s="88" t="s">
        <v>153</v>
      </c>
      <c r="O33" s="89" t="s">
        <v>163</v>
      </c>
      <c r="P33" s="9">
        <v>1</v>
      </c>
      <c r="Q33" s="9" t="s">
        <v>169</v>
      </c>
      <c r="R33" s="87" t="s">
        <v>130</v>
      </c>
      <c r="S33" s="88" t="s">
        <v>130</v>
      </c>
      <c r="T33" s="89" t="s">
        <v>130</v>
      </c>
      <c r="W33" s="87" t="s">
        <v>130</v>
      </c>
      <c r="X33" s="88" t="s">
        <v>130</v>
      </c>
      <c r="Y33" s="89" t="s">
        <v>130</v>
      </c>
    </row>
    <row r="34" spans="1:25" s="9" customFormat="1" ht="16.5" customHeight="1" x14ac:dyDescent="0.2">
      <c r="A34" s="45"/>
      <c r="B34" s="52"/>
      <c r="C34" s="52"/>
      <c r="D34" s="46"/>
      <c r="E34" s="54"/>
      <c r="F34" s="61"/>
      <c r="G34" s="64" t="s">
        <v>40</v>
      </c>
      <c r="H34" s="64" t="s">
        <v>41</v>
      </c>
      <c r="I34" s="67"/>
      <c r="J34" s="67"/>
      <c r="K34" s="53"/>
      <c r="L34" s="74"/>
      <c r="M34" s="73"/>
      <c r="R34" s="73"/>
      <c r="W34" s="73"/>
    </row>
    <row r="35" spans="1:25" s="9" customFormat="1" ht="16.5" customHeight="1" x14ac:dyDescent="0.2">
      <c r="A35" s="45"/>
      <c r="B35" s="53"/>
      <c r="C35" s="52"/>
      <c r="D35" s="47"/>
      <c r="E35" s="54"/>
      <c r="F35" s="61"/>
      <c r="G35" s="64" t="s">
        <v>40</v>
      </c>
      <c r="H35" s="64" t="s">
        <v>41</v>
      </c>
      <c r="I35" s="67"/>
      <c r="J35" s="67"/>
      <c r="K35" s="53"/>
      <c r="L35" s="74"/>
      <c r="M35" s="73"/>
      <c r="R35" s="73"/>
      <c r="W35" s="73"/>
    </row>
    <row r="36" spans="1:25" s="9" customFormat="1" ht="16.5" customHeight="1" x14ac:dyDescent="0.2">
      <c r="A36" s="45"/>
      <c r="B36" s="52"/>
      <c r="C36" s="52"/>
      <c r="D36" s="46"/>
      <c r="E36" s="54"/>
      <c r="F36" s="61"/>
      <c r="G36" s="66"/>
      <c r="H36" s="66"/>
      <c r="I36" s="67"/>
      <c r="J36" s="67"/>
      <c r="K36" s="53"/>
      <c r="L36" s="74"/>
      <c r="M36" s="73"/>
      <c r="R36" s="73"/>
      <c r="W36" s="73"/>
    </row>
    <row r="37" spans="1:25" s="9" customFormat="1" ht="16.5" customHeight="1" x14ac:dyDescent="0.2">
      <c r="A37" s="45"/>
      <c r="B37" s="52"/>
      <c r="C37" s="52"/>
      <c r="D37" s="46"/>
      <c r="E37" s="54"/>
      <c r="F37" s="61"/>
      <c r="G37" s="66"/>
      <c r="H37" s="66"/>
      <c r="I37" s="67"/>
      <c r="J37" s="67"/>
      <c r="K37" s="53"/>
      <c r="L37" s="74"/>
      <c r="M37" s="73"/>
      <c r="R37" s="73"/>
      <c r="W37" s="73"/>
    </row>
    <row r="38" spans="1:25" s="9" customFormat="1" ht="16.5" customHeight="1" x14ac:dyDescent="0.2">
      <c r="A38" s="45"/>
      <c r="B38" s="52"/>
      <c r="C38" s="52"/>
      <c r="D38" s="47"/>
      <c r="E38" s="54"/>
      <c r="F38" s="61"/>
      <c r="G38" s="66"/>
      <c r="H38" s="66"/>
      <c r="I38" s="67"/>
      <c r="J38" s="67"/>
      <c r="K38" s="53"/>
      <c r="L38" s="74"/>
      <c r="M38" s="73"/>
      <c r="R38" s="73"/>
      <c r="W38" s="73"/>
    </row>
    <row r="39" spans="1:25" s="9" customFormat="1" ht="16.5" customHeight="1" x14ac:dyDescent="0.2">
      <c r="A39" s="45"/>
      <c r="B39" s="52"/>
      <c r="C39" s="52"/>
      <c r="D39" s="47"/>
      <c r="E39" s="54"/>
      <c r="F39" s="61"/>
      <c r="G39" s="66"/>
      <c r="H39" s="66"/>
      <c r="I39" s="67"/>
      <c r="J39" s="67"/>
      <c r="K39" s="53"/>
      <c r="L39" s="74"/>
      <c r="M39" s="73"/>
      <c r="R39" s="73"/>
      <c r="W39" s="73"/>
    </row>
    <row r="40" spans="1:25" s="9" customFormat="1" ht="16.5" customHeight="1" x14ac:dyDescent="0.2">
      <c r="A40" s="45"/>
      <c r="B40" s="52"/>
      <c r="C40" s="52"/>
      <c r="D40" s="46"/>
      <c r="E40" s="54"/>
      <c r="F40" s="61"/>
      <c r="G40" s="66"/>
      <c r="H40" s="66"/>
      <c r="I40" s="67"/>
      <c r="J40" s="67"/>
      <c r="K40" s="53"/>
      <c r="L40" s="74"/>
      <c r="M40" s="73"/>
      <c r="R40" s="73"/>
      <c r="W40" s="73"/>
    </row>
    <row r="41" spans="1:25" s="9" customFormat="1" ht="16.5" customHeight="1" x14ac:dyDescent="0.2">
      <c r="A41" s="45"/>
      <c r="B41" s="52"/>
      <c r="C41" s="52"/>
      <c r="D41" s="47"/>
      <c r="E41" s="54"/>
      <c r="F41" s="61"/>
      <c r="G41" s="66"/>
      <c r="H41" s="66"/>
      <c r="I41" s="67"/>
      <c r="J41" s="67"/>
      <c r="K41" s="53"/>
      <c r="L41" s="74"/>
      <c r="M41" s="73"/>
      <c r="R41" s="73"/>
      <c r="W41" s="73"/>
    </row>
    <row r="42" spans="1:25" s="9" customFormat="1" ht="16.5" customHeight="1" x14ac:dyDescent="0.2">
      <c r="A42" s="45"/>
      <c r="B42" s="52"/>
      <c r="C42" s="52"/>
      <c r="D42" s="46"/>
      <c r="E42" s="54"/>
      <c r="F42" s="61"/>
      <c r="G42" s="66"/>
      <c r="H42" s="66"/>
      <c r="I42" s="67"/>
      <c r="J42" s="67"/>
      <c r="K42" s="53"/>
      <c r="L42" s="74"/>
      <c r="M42" s="73"/>
      <c r="R42" s="73"/>
      <c r="W42" s="73"/>
    </row>
    <row r="43" spans="1:25" s="9" customFormat="1" ht="16.5" customHeight="1" x14ac:dyDescent="0.2">
      <c r="A43" s="45"/>
      <c r="B43" s="52"/>
      <c r="C43" s="52"/>
      <c r="D43" s="47"/>
      <c r="E43" s="54"/>
      <c r="F43" s="61"/>
      <c r="G43" s="66"/>
      <c r="H43" s="66"/>
      <c r="I43" s="67"/>
      <c r="J43" s="67"/>
      <c r="K43" s="53"/>
      <c r="L43" s="74"/>
      <c r="M43" s="73"/>
      <c r="R43" s="73"/>
      <c r="W43" s="73"/>
    </row>
    <row r="44" spans="1:25" s="9" customFormat="1" ht="16.5" customHeight="1" x14ac:dyDescent="0.2">
      <c r="A44" s="45"/>
      <c r="B44" s="52"/>
      <c r="C44" s="52"/>
      <c r="D44" s="46"/>
      <c r="E44" s="54"/>
      <c r="F44" s="61"/>
      <c r="G44" s="66"/>
      <c r="H44" s="66"/>
      <c r="I44" s="67"/>
      <c r="J44" s="67"/>
      <c r="K44" s="53"/>
      <c r="L44" s="74"/>
      <c r="M44" s="73"/>
      <c r="R44" s="73"/>
      <c r="W44" s="73"/>
    </row>
    <row r="45" spans="1:25" s="9" customFormat="1" ht="16.5" customHeight="1" x14ac:dyDescent="0.2">
      <c r="A45" s="45"/>
      <c r="B45" s="52"/>
      <c r="C45" s="52"/>
      <c r="D45" s="47"/>
      <c r="E45" s="54"/>
      <c r="F45" s="61"/>
      <c r="G45" s="66"/>
      <c r="H45" s="66"/>
      <c r="I45" s="67"/>
      <c r="J45" s="67"/>
      <c r="K45" s="53"/>
      <c r="L45" s="74"/>
      <c r="M45" s="73"/>
      <c r="R45" s="73"/>
      <c r="W45" s="73"/>
    </row>
    <row r="46" spans="1:25" s="9" customFormat="1" ht="16.5" customHeight="1" x14ac:dyDescent="0.2">
      <c r="A46" s="45"/>
      <c r="B46" s="52"/>
      <c r="C46" s="52"/>
      <c r="D46" s="46"/>
      <c r="E46" s="54"/>
      <c r="F46" s="61"/>
      <c r="G46" s="66"/>
      <c r="H46" s="66"/>
      <c r="I46" s="67"/>
      <c r="J46" s="67"/>
      <c r="K46" s="53"/>
      <c r="L46" s="74"/>
      <c r="M46" s="73"/>
      <c r="R46" s="73"/>
      <c r="W46" s="73"/>
    </row>
    <row r="47" spans="1:25" s="9" customFormat="1" ht="16.5" customHeight="1" x14ac:dyDescent="0.2">
      <c r="A47" s="45"/>
      <c r="B47" s="52"/>
      <c r="C47" s="52"/>
      <c r="D47" s="47"/>
      <c r="E47" s="54"/>
      <c r="F47" s="61"/>
      <c r="G47" s="66"/>
      <c r="H47" s="66"/>
      <c r="I47" s="67"/>
      <c r="J47" s="67"/>
      <c r="K47" s="53"/>
      <c r="L47" s="74"/>
      <c r="M47" s="73"/>
      <c r="R47" s="73"/>
      <c r="W47" s="73"/>
    </row>
    <row r="48" spans="1:25" s="9" customFormat="1" ht="16.5" customHeight="1" x14ac:dyDescent="0.2">
      <c r="A48" s="45"/>
      <c r="B48" s="52"/>
      <c r="C48" s="52"/>
      <c r="D48" s="46"/>
      <c r="E48" s="54"/>
      <c r="F48" s="61"/>
      <c r="G48" s="66"/>
      <c r="H48" s="66"/>
      <c r="I48" s="67"/>
      <c r="J48" s="67"/>
      <c r="K48" s="53"/>
      <c r="L48" s="74"/>
      <c r="M48" s="73"/>
      <c r="R48" s="73"/>
      <c r="W48" s="73"/>
    </row>
    <row r="49" spans="1:23" s="9" customFormat="1" ht="16.5" customHeight="1" x14ac:dyDescent="0.2">
      <c r="A49" s="45"/>
      <c r="B49" s="52"/>
      <c r="C49" s="52"/>
      <c r="D49" s="47"/>
      <c r="E49" s="54"/>
      <c r="F49" s="61"/>
      <c r="G49" s="66"/>
      <c r="H49" s="66"/>
      <c r="I49" s="67"/>
      <c r="J49" s="67"/>
      <c r="K49" s="53"/>
      <c r="L49" s="74"/>
      <c r="M49" s="73"/>
      <c r="R49" s="73"/>
      <c r="W49" s="73"/>
    </row>
    <row r="50" spans="1:23" s="9" customFormat="1" ht="16.5" customHeight="1" x14ac:dyDescent="0.2">
      <c r="A50" s="45"/>
      <c r="B50" s="52"/>
      <c r="C50" s="52"/>
      <c r="D50" s="46"/>
      <c r="E50" s="54"/>
      <c r="F50" s="61"/>
      <c r="G50" s="66"/>
      <c r="H50" s="66"/>
      <c r="I50" s="67"/>
      <c r="J50" s="67"/>
      <c r="K50" s="53"/>
      <c r="L50" s="74"/>
      <c r="M50" s="73"/>
      <c r="R50" s="73"/>
      <c r="W50" s="73"/>
    </row>
    <row r="51" spans="1:23" s="9" customFormat="1" ht="16.5" customHeight="1" x14ac:dyDescent="0.2">
      <c r="A51" s="45"/>
      <c r="B51" s="52"/>
      <c r="C51" s="52"/>
      <c r="D51" s="47"/>
      <c r="E51" s="54"/>
      <c r="F51" s="61"/>
      <c r="G51" s="66"/>
      <c r="H51" s="66"/>
      <c r="I51" s="67"/>
      <c r="J51" s="67"/>
      <c r="K51" s="53"/>
      <c r="L51" s="74"/>
      <c r="M51" s="73"/>
      <c r="R51" s="73"/>
      <c r="W51" s="73"/>
    </row>
    <row r="52" spans="1:23" s="9" customFormat="1" ht="16.5" customHeight="1" x14ac:dyDescent="0.2">
      <c r="A52" s="45"/>
      <c r="B52" s="52"/>
      <c r="C52" s="52"/>
      <c r="D52" s="46"/>
      <c r="E52" s="54"/>
      <c r="F52" s="61"/>
      <c r="G52" s="66"/>
      <c r="H52" s="66"/>
      <c r="I52" s="67"/>
      <c r="J52" s="67"/>
      <c r="K52" s="53"/>
      <c r="L52" s="74"/>
      <c r="M52" s="73"/>
      <c r="R52" s="73"/>
      <c r="W52" s="73"/>
    </row>
    <row r="53" spans="1:23" s="9" customFormat="1" ht="16.5" customHeight="1" x14ac:dyDescent="0.2">
      <c r="A53" s="48"/>
      <c r="B53" s="55"/>
      <c r="C53" s="55"/>
      <c r="D53" s="49"/>
      <c r="E53" s="56"/>
      <c r="F53" s="62"/>
      <c r="G53" s="68"/>
      <c r="H53" s="68"/>
      <c r="I53" s="69"/>
      <c r="J53" s="69"/>
      <c r="K53" s="57"/>
      <c r="L53" s="75"/>
      <c r="M53" s="73"/>
      <c r="R53" s="73"/>
      <c r="W53" s="73"/>
    </row>
    <row r="54" spans="1:23" x14ac:dyDescent="0.2">
      <c r="A54" s="41"/>
      <c r="B54" s="26"/>
      <c r="C54" s="26"/>
      <c r="D54" s="28"/>
      <c r="E54" s="27"/>
      <c r="F54" s="58"/>
      <c r="G54" s="58"/>
      <c r="H54" s="58"/>
      <c r="I54" s="27"/>
      <c r="J54" s="27"/>
      <c r="K54" s="27"/>
      <c r="L54" s="27"/>
    </row>
    <row r="55" spans="1:23" x14ac:dyDescent="0.2">
      <c r="G55" s="59"/>
      <c r="H55" s="59"/>
    </row>
  </sheetData>
  <mergeCells count="1">
    <mergeCell ref="A2:C3"/>
  </mergeCells>
  <phoneticPr fontId="0" type="noConversion"/>
  <hyperlinks>
    <hyperlink ref="O14" r:id="rId1" tooltip="Supplier" display="'732-7633-1-ND"/>
    <hyperlink ref="O15" r:id="rId2" tooltip="Supplier" display="'1650902"/>
    <hyperlink ref="O16" tooltip="Supplier" display="'"/>
    <hyperlink ref="O17" r:id="rId3" tooltip="Supplier" display="'1650902"/>
    <hyperlink ref="O18" tooltip="Supplier" display="'"/>
    <hyperlink ref="O19" r:id="rId4" tooltip="Supplier" display="'1650902"/>
    <hyperlink ref="O20" r:id="rId5" tooltip="Supplier" display="'2356153"/>
    <hyperlink ref="O21" r:id="rId6" tooltip="Supplier" display="'2356153"/>
    <hyperlink ref="O22" r:id="rId7" tooltip="Supplier" display="'2356153"/>
    <hyperlink ref="O23" r:id="rId8" tooltip="Supplier" display="'2356153"/>
    <hyperlink ref="O24" r:id="rId9" tooltip="Supplier" display="'710-61300311121"/>
    <hyperlink ref="O25" tooltip="Supplier" display="'"/>
    <hyperlink ref="O26" tooltip="Supplier" display="'"/>
    <hyperlink ref="O27" tooltip="Supplier" display="'"/>
    <hyperlink ref="O28" tooltip="Supplier" display="'"/>
    <hyperlink ref="O29" r:id="rId10" tooltip="Supplier" display="'522-0063P"/>
    <hyperlink ref="O30" r:id="rId11" tooltip="Supplier" display="'4618790P"/>
    <hyperlink ref="O31" r:id="rId12" tooltip="Supplier" display="'7097023"/>
    <hyperlink ref="O32" r:id="rId13" tooltip="Supplier" display="'5358635P"/>
    <hyperlink ref="O33" r:id="rId14" tooltip="Supplier" display="'660-7739"/>
    <hyperlink ref="T14" tooltip="Supplier" display="'"/>
    <hyperlink ref="T15" r:id="rId15" tooltip="Supplier" display="'80-C1206C476M9P"/>
    <hyperlink ref="T16" tooltip="Supplier" display="'"/>
    <hyperlink ref="T17" r:id="rId16" tooltip="Supplier" display="'80-C1206C476M9P"/>
    <hyperlink ref="T18" tooltip="Supplier" display="'"/>
    <hyperlink ref="T19" r:id="rId17" tooltip="Supplier" display="'80-C1206C476M9P"/>
    <hyperlink ref="T20" r:id="rId18" tooltip="Supplier" display="'828-1581"/>
    <hyperlink ref="T21" r:id="rId19" tooltip="Supplier" display="'828-1581"/>
    <hyperlink ref="T22" r:id="rId20" tooltip="Supplier" display="'828-1581"/>
    <hyperlink ref="T23" r:id="rId21" tooltip="Supplier" display="'828-1581"/>
    <hyperlink ref="T24" tooltip="Supplier" display="'"/>
    <hyperlink ref="T25" tooltip="Supplier" display="'"/>
    <hyperlink ref="T26" tooltip="Supplier" display="'"/>
    <hyperlink ref="T27" tooltip="Supplier" display="'"/>
    <hyperlink ref="T28" tooltip="Supplier" display="'"/>
    <hyperlink ref="T29" tooltip="Supplier" display="'"/>
    <hyperlink ref="T30" tooltip="Supplier" display="'"/>
    <hyperlink ref="T31" tooltip="Supplier" display="'"/>
    <hyperlink ref="T32" tooltip="Supplier" display="'"/>
    <hyperlink ref="T33" tooltip="Supplier" display="'"/>
    <hyperlink ref="Y14" tooltip="Supplier" display="'"/>
    <hyperlink ref="Y15" tooltip="Supplier" display="'"/>
    <hyperlink ref="Y16" tooltip="Supplier" display="'"/>
    <hyperlink ref="Y17" tooltip="Supplier" display="'"/>
    <hyperlink ref="Y18" tooltip="Supplier" display="'"/>
    <hyperlink ref="Y19" tooltip="Supplier" display="'"/>
    <hyperlink ref="Y20" r:id="rId22" tooltip="Supplier" display="'732-5315-ND"/>
    <hyperlink ref="Y21" r:id="rId23" tooltip="Supplier" display="'732-5315-ND"/>
    <hyperlink ref="Y22" r:id="rId24" tooltip="Supplier" display="'732-5315-ND"/>
    <hyperlink ref="Y23" r:id="rId25" tooltip="Supplier" display="'732-5315-ND"/>
    <hyperlink ref="Y24" tooltip="Supplier" display="'"/>
    <hyperlink ref="Y25" tooltip="Supplier" display="'"/>
    <hyperlink ref="Y26" tooltip="Supplier" display="'"/>
    <hyperlink ref="Y27" tooltip="Supplier" display="'"/>
    <hyperlink ref="Y28" tooltip="Supplier" display="'"/>
    <hyperlink ref="Y29" tooltip="Supplier" display="'"/>
    <hyperlink ref="Y30" tooltip="Supplier" display="'"/>
    <hyperlink ref="Y31" tooltip="Supplier" display="'"/>
    <hyperlink ref="Y32" tooltip="Supplier" display="'"/>
    <hyperlink ref="Y33" tooltip="Supplier" display="'"/>
  </hyperlinks>
  <pageMargins left="0.46" right="0.36" top="0.57999999999999996" bottom="0.984251969" header="0.5" footer="0.5"/>
  <pageSetup paperSize="9" orientation="landscape" horizontalDpi="200" verticalDpi="200" r:id="rId26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baseColWidth="10" defaultColWidth="9.140625" defaultRowHeight="12.75" x14ac:dyDescent="0.2"/>
  <cols>
    <col min="1" max="1" width="30.28515625" style="11" customWidth="1"/>
    <col min="2" max="2" width="108.5703125" style="11" customWidth="1"/>
    <col min="3" max="256" width="11.42578125" customWidth="1"/>
  </cols>
  <sheetData>
    <row r="1" spans="1:2" s="13" customFormat="1" ht="17.25" customHeight="1" x14ac:dyDescent="0.2">
      <c r="A1" s="12" t="s">
        <v>5</v>
      </c>
      <c r="B1" s="31" t="s">
        <v>23</v>
      </c>
    </row>
    <row r="2" spans="1:2" s="13" customFormat="1" ht="17.25" customHeight="1" x14ac:dyDescent="0.2">
      <c r="A2" s="14" t="s">
        <v>7</v>
      </c>
      <c r="B2" s="32" t="s">
        <v>23</v>
      </c>
    </row>
    <row r="3" spans="1:2" s="13" customFormat="1" ht="17.25" customHeight="1" x14ac:dyDescent="0.2">
      <c r="A3" s="15" t="s">
        <v>6</v>
      </c>
      <c r="B3" s="33" t="s">
        <v>24</v>
      </c>
    </row>
    <row r="4" spans="1:2" s="13" customFormat="1" ht="17.25" customHeight="1" x14ac:dyDescent="0.2">
      <c r="A4" s="14" t="s">
        <v>8</v>
      </c>
      <c r="B4" s="32" t="s">
        <v>22</v>
      </c>
    </row>
    <row r="5" spans="1:2" s="13" customFormat="1" ht="17.25" customHeight="1" x14ac:dyDescent="0.2">
      <c r="A5" s="15" t="s">
        <v>9</v>
      </c>
      <c r="B5" s="33" t="s">
        <v>27</v>
      </c>
    </row>
    <row r="6" spans="1:2" s="13" customFormat="1" ht="17.25" customHeight="1" x14ac:dyDescent="0.2">
      <c r="A6" s="14" t="s">
        <v>4</v>
      </c>
      <c r="B6" s="32" t="s">
        <v>26</v>
      </c>
    </row>
    <row r="7" spans="1:2" s="13" customFormat="1" ht="17.25" customHeight="1" x14ac:dyDescent="0.2">
      <c r="A7" s="15" t="s">
        <v>10</v>
      </c>
      <c r="B7" s="33" t="s">
        <v>28</v>
      </c>
    </row>
    <row r="8" spans="1:2" s="13" customFormat="1" ht="17.25" customHeight="1" x14ac:dyDescent="0.2">
      <c r="A8" s="14" t="s">
        <v>11</v>
      </c>
      <c r="B8" s="32" t="s">
        <v>25</v>
      </c>
    </row>
    <row r="9" spans="1:2" s="13" customFormat="1" ht="17.25" customHeight="1" x14ac:dyDescent="0.2">
      <c r="A9" s="15" t="s">
        <v>12</v>
      </c>
      <c r="B9" s="33" t="s">
        <v>21</v>
      </c>
    </row>
    <row r="10" spans="1:2" s="13" customFormat="1" ht="17.25" customHeight="1" x14ac:dyDescent="0.2">
      <c r="A10" s="14" t="s">
        <v>14</v>
      </c>
      <c r="B10" s="32" t="s">
        <v>29</v>
      </c>
    </row>
    <row r="11" spans="1:2" s="13" customFormat="1" ht="17.25" customHeight="1" x14ac:dyDescent="0.2">
      <c r="A11" s="15" t="s">
        <v>13</v>
      </c>
      <c r="B11" s="33" t="s">
        <v>19</v>
      </c>
    </row>
    <row r="12" spans="1:2" s="13" customFormat="1" ht="17.25" customHeight="1" x14ac:dyDescent="0.2">
      <c r="A12" s="14" t="s">
        <v>15</v>
      </c>
      <c r="B12" s="32" t="s">
        <v>30</v>
      </c>
    </row>
    <row r="13" spans="1:2" s="13" customFormat="1" ht="17.25" customHeight="1" x14ac:dyDescent="0.2">
      <c r="A13" s="15" t="s">
        <v>16</v>
      </c>
      <c r="B13" s="33" t="s">
        <v>31</v>
      </c>
    </row>
    <row r="14" spans="1:2" s="13" customFormat="1" ht="17.25" customHeight="1" thickBot="1" x14ac:dyDescent="0.25">
      <c r="A14" s="16" t="s">
        <v>17</v>
      </c>
      <c r="B14" s="34" t="s">
        <v>32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kieser</dc:creator>
  <cp:lastModifiedBy>kieser</cp:lastModifiedBy>
  <cp:lastPrinted>2002-11-05T13:50:54Z</cp:lastPrinted>
  <dcterms:created xsi:type="dcterms:W3CDTF">2000-10-27T00:30:29Z</dcterms:created>
  <dcterms:modified xsi:type="dcterms:W3CDTF">2019-09-09T09:38:59Z</dcterms:modified>
</cp:coreProperties>
</file>