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2019\z_LaserDriverBox_publishing\Voltage_distribution\Project Outputs for Voltage_distribution\BOM\"/>
    </mc:Choice>
  </mc:AlternateContent>
  <bookViews>
    <workbookView xWindow="0" yWindow="0" windowWidth="28800" windowHeight="14235"/>
  </bookViews>
  <sheets>
    <sheet name="BOM Report" sheetId="1" r:id="rId1"/>
    <sheet name="Project Information" sheetId="2" r:id="rId2"/>
  </sheets>
  <calcPr calcId="152511"/>
</workbook>
</file>

<file path=xl/calcChain.xml><?xml version="1.0" encoding="utf-8"?>
<calcChain xmlns="http://schemas.openxmlformats.org/spreadsheetml/2006/main">
  <c r="C9" i="1" l="1"/>
  <c r="B9" i="1"/>
</calcChain>
</file>

<file path=xl/sharedStrings.xml><?xml version="1.0" encoding="utf-8"?>
<sst xmlns="http://schemas.openxmlformats.org/spreadsheetml/2006/main" count="159" uniqueCount="124">
  <si>
    <t>Creation Date:</t>
  </si>
  <si>
    <t>Print Date:</t>
  </si>
  <si>
    <t>Source Data From:</t>
  </si>
  <si>
    <t>Variant:</t>
  </si>
  <si>
    <t>Title</t>
  </si>
  <si>
    <t>Project Full Path</t>
  </si>
  <si>
    <t>Variant Name</t>
  </si>
  <si>
    <t>Project Filename</t>
  </si>
  <si>
    <t>Data-Source Filename</t>
  </si>
  <si>
    <t>Data-Source Full Path</t>
  </si>
  <si>
    <t>Total Quantity</t>
  </si>
  <si>
    <t>Report Time</t>
  </si>
  <si>
    <t>Report Date</t>
  </si>
  <si>
    <t>Output Name</t>
  </si>
  <si>
    <t>Report Date &amp; Tine</t>
  </si>
  <si>
    <t>Output Type</t>
  </si>
  <si>
    <t>Output Generator Name</t>
  </si>
  <si>
    <t>Output Generator Description</t>
  </si>
  <si>
    <t>Project:</t>
  </si>
  <si>
    <t>Bill of Materials</t>
  </si>
  <si>
    <t>Production Quantity:</t>
  </si>
  <si>
    <t>16.10.2012</t>
  </si>
  <si>
    <t>BS50602e3f4ab07_UniAdc_pcbpool_20120924115706.PcbDoc</t>
  </si>
  <si>
    <t>Free Documents</t>
  </si>
  <si>
    <t>None</t>
  </si>
  <si>
    <t>10:07:24</t>
  </si>
  <si>
    <t>Bill of Materials For PCB Document [BS50602e3f4ab07_UniAdc_pcbpool_20120924115706.PcbDoc]</t>
  </si>
  <si>
    <t>U:\Job\BA\Altium Testfile\BS50602e3f4ab07_UniAdc_pcbpool_20120924115706.PcbDoc</t>
  </si>
  <si>
    <t>55</t>
  </si>
  <si>
    <t>16.10.2012 10:07:24</t>
  </si>
  <si>
    <t>BOM_PartType</t>
  </si>
  <si>
    <t>ReportComponents</t>
  </si>
  <si>
    <t>Component Reports</t>
  </si>
  <si>
    <t>Place YES / NO</t>
  </si>
  <si>
    <t>Provided by Customer YES / NO</t>
  </si>
  <si>
    <t>BOM Beta LAYOUT GmbH</t>
  </si>
  <si>
    <t>D</t>
  </si>
  <si>
    <t>E</t>
  </si>
  <si>
    <t>L</t>
  </si>
  <si>
    <t>T</t>
  </si>
  <si>
    <t>YES</t>
  </si>
  <si>
    <t>NO</t>
  </si>
  <si>
    <t>09.09.2019</t>
  </si>
  <si>
    <t>1</t>
  </si>
  <si>
    <t>Voltage_distribution.PrjPcb</t>
  </si>
  <si>
    <t>&lt;Parameter Title not found&gt;</t>
  </si>
  <si>
    <t>Designator</t>
  </si>
  <si>
    <t>C1, C3</t>
  </si>
  <si>
    <t>C2, C4</t>
  </si>
  <si>
    <t>C5</t>
  </si>
  <si>
    <t>C6, C7</t>
  </si>
  <si>
    <t>J1, J2, J3, J4, J5</t>
  </si>
  <si>
    <t>L1</t>
  </si>
  <si>
    <t>U1</t>
  </si>
  <si>
    <t>Comment</t>
  </si>
  <si>
    <t>100uF 6.3V</t>
  </si>
  <si>
    <t>100n</t>
  </si>
  <si>
    <t>885 352 210 013</t>
  </si>
  <si>
    <t>1uF</t>
  </si>
  <si>
    <t>61300511121</t>
  </si>
  <si>
    <t>WE - 744773168</t>
  </si>
  <si>
    <t>177920511</t>
  </si>
  <si>
    <t>LibRef</t>
  </si>
  <si>
    <t>CMP-00469-1</t>
  </si>
  <si>
    <t>CMP-001-0082-2</t>
  </si>
  <si>
    <t>CMP-001-0032-3</t>
  </si>
  <si>
    <t>CMP-001-0138-A.1</t>
  </si>
  <si>
    <t>CMP-001-0074-1</t>
  </si>
  <si>
    <t>CMP-001-0054-3</t>
  </si>
  <si>
    <t>CMP-001-0110-A.2</t>
  </si>
  <si>
    <t>Footprint</t>
  </si>
  <si>
    <t>CAPC1206(3216)190_L</t>
  </si>
  <si>
    <t>CAPC2013X88X50ML20T25</t>
  </si>
  <si>
    <t>CAPC1808(4520)215_M</t>
  </si>
  <si>
    <t>CAPC1206(3216)190_N</t>
  </si>
  <si>
    <t>61300411121</t>
  </si>
  <si>
    <t>WE-PD2-S</t>
  </si>
  <si>
    <t>WE-FSIM-SIP-4</t>
  </si>
  <si>
    <t>Description</t>
  </si>
  <si>
    <t>CAP 100uF 6.3V ±20% 1206 (3216 Metric) Thickness 1.9mm SMD</t>
  </si>
  <si>
    <t>generic 0805 COG oder X7R Vielschichtkondensatoren max. +/-10%</t>
  </si>
  <si>
    <t>1,0nF  1808  250V</t>
  </si>
  <si>
    <t>CAP CER 1UF 10V X7R 1206</t>
  </si>
  <si>
    <t>5Pol; gerade; WR-PHD 2.54 mm THT Pin Header</t>
  </si>
  <si>
    <t>WE-PD2 SMD-Speicherdrossel; 68uH; 0,68A; L = 68 μH ±10%; IR = 0.56A; Isat = 0.68 A; RDC = 1.117 Ω</t>
  </si>
  <si>
    <t>FISM Fisxed Isolated Module 177 920 511 Isolierte SIP Modul mit fixem Ausgang, DC/DC converter, 5Vin 5Vout, 200mA</t>
  </si>
  <si>
    <t>Quantity</t>
  </si>
  <si>
    <t>#Column Name Error:Supplier</t>
  </si>
  <si>
    <t>#Column Name Error:Supplier Part Number</t>
  </si>
  <si>
    <t>Manufacturer</t>
  </si>
  <si>
    <t/>
  </si>
  <si>
    <t>Wurth Electronics Inc.</t>
  </si>
  <si>
    <t>Wurth Electronics</t>
  </si>
  <si>
    <t>PartNumber</t>
  </si>
  <si>
    <t>744773168</t>
  </si>
  <si>
    <t>177 920 511</t>
  </si>
  <si>
    <t>Supplier 1</t>
  </si>
  <si>
    <t>RSComponents</t>
  </si>
  <si>
    <t>Mouser</t>
  </si>
  <si>
    <t>Newark</t>
  </si>
  <si>
    <t>Supplier Stock 1</t>
  </si>
  <si>
    <t>Supplier Part Number 1</t>
  </si>
  <si>
    <t>1813427</t>
  </si>
  <si>
    <t>710-885352210013</t>
  </si>
  <si>
    <t>710-885012208013</t>
  </si>
  <si>
    <t>1725163</t>
  </si>
  <si>
    <t>08P2813</t>
  </si>
  <si>
    <t>12AC6844</t>
  </si>
  <si>
    <t>Supplier Order Qty 1</t>
  </si>
  <si>
    <t>Supplier Unit Price 1</t>
  </si>
  <si>
    <t>2,34</t>
  </si>
  <si>
    <t>0,16</t>
  </si>
  <si>
    <t>1,79</t>
  </si>
  <si>
    <t>5,26</t>
  </si>
  <si>
    <t>#Column Name Error:Supplier 2</t>
  </si>
  <si>
    <t>#Column Name Error:Supplier Stock 2</t>
  </si>
  <si>
    <t>#Column Name Error:Supplier Part Number 2</t>
  </si>
  <si>
    <t>#Column Name Error:Supplier Order Qty 2</t>
  </si>
  <si>
    <t>#Column Name Error:Supplier Unit Price 2</t>
  </si>
  <si>
    <t>#Column Name Error:Supplier 3</t>
  </si>
  <si>
    <t>#Column Name Error:Supplier Stock 3</t>
  </si>
  <si>
    <t>#Column Name Error:Supplier Part Number 3</t>
  </si>
  <si>
    <t>#Column Name Error:Supplier Order Qty 3</t>
  </si>
  <si>
    <t>#Column Name Error:Supplier Unit Price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</si>
</sst>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C09]dd\-mmm\-yy;@"/>
    <numFmt numFmtId="165" formatCode="[$-409]h:mm:ss\ AM/PM;@"/>
  </numFmts>
  <fonts count="9" x14ac:knownFonts="1">
    <font>
      <sz val="10"/>
      <name val="Arial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24"/>
      <name val="Arial"/>
      <family val="2"/>
    </font>
    <font>
      <b/>
      <sz val="12"/>
      <name val="Arial"/>
      <family val="2"/>
    </font>
    <font>
      <sz val="11"/>
      <color rgb="FF9C0006"/>
      <name val="Calibri"/>
      <family val="2"/>
      <scheme val="minor"/>
    </font>
    <font>
      <u/>
      <sz val="10"/>
      <color theme="10"/>
      <name val="Arial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C7CE"/>
      </patternFill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2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2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2"/>
      </top>
      <bottom/>
      <diagonal/>
    </border>
    <border>
      <left/>
      <right/>
      <top style="medium">
        <color indexed="62"/>
      </top>
      <bottom/>
      <diagonal/>
    </border>
    <border>
      <left/>
      <right style="medium">
        <color theme="7" tint="-0.24994659260841701"/>
      </right>
      <top style="medium">
        <color indexed="62"/>
      </top>
      <bottom/>
      <diagonal/>
    </border>
    <border>
      <left/>
      <right style="medium">
        <color theme="7" tint="-0.24994659260841701"/>
      </right>
      <top/>
      <bottom/>
      <diagonal/>
    </border>
  </borders>
  <cellStyleXfs count="3">
    <xf numFmtId="0" fontId="0" fillId="0" borderId="0"/>
    <xf numFmtId="0" fontId="7" fillId="4" borderId="0" applyNumberFormat="0" applyBorder="0" applyAlignment="0" applyProtection="0"/>
    <xf numFmtId="0" fontId="8" fillId="0" borderId="0" applyNumberFormat="0" applyFill="0" applyBorder="0" applyAlignment="0" applyProtection="0"/>
  </cellStyleXfs>
  <cellXfs count="96">
    <xf numFmtId="0" fontId="0" fillId="0" borderId="0" xfId="0"/>
    <xf numFmtId="0" fontId="0" fillId="0" borderId="1" xfId="0" applyBorder="1" applyAlignment="1"/>
    <xf numFmtId="0" fontId="0" fillId="0" borderId="0" xfId="0" applyBorder="1" applyAlignment="1"/>
    <xf numFmtId="0" fontId="0" fillId="0" borderId="0" xfId="0" applyAlignment="1">
      <alignment vertical="top"/>
    </xf>
    <xf numFmtId="0" fontId="0" fillId="2" borderId="2" xfId="0" applyFill="1" applyBorder="1" applyAlignment="1"/>
    <xf numFmtId="0" fontId="1" fillId="0" borderId="3" xfId="0" applyFont="1" applyBorder="1" applyAlignment="1"/>
    <xf numFmtId="0" fontId="3" fillId="0" borderId="0" xfId="0" applyFont="1" applyBorder="1" applyAlignment="1"/>
    <xf numFmtId="164" fontId="0" fillId="0" borderId="4" xfId="0" applyNumberFormat="1" applyBorder="1" applyAlignment="1">
      <alignment horizontal="left"/>
    </xf>
    <xf numFmtId="165" fontId="0" fillId="0" borderId="4" xfId="0" applyNumberFormat="1" applyBorder="1" applyAlignment="1">
      <alignment horizontal="left"/>
    </xf>
    <xf numFmtId="0" fontId="4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1" fillId="3" borderId="5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1" fillId="2" borderId="6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49" fontId="0" fillId="0" borderId="4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2" borderId="9" xfId="0" applyFill="1" applyBorder="1" applyAlignment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/>
    <xf numFmtId="0" fontId="1" fillId="0" borderId="0" xfId="0" applyFont="1" applyBorder="1" applyAlignment="1"/>
    <xf numFmtId="0" fontId="0" fillId="0" borderId="4" xfId="0" applyBorder="1" applyAlignment="1"/>
    <xf numFmtId="0" fontId="0" fillId="0" borderId="9" xfId="0" applyBorder="1" applyAlignment="1">
      <alignment horizontal="left" vertical="top"/>
    </xf>
    <xf numFmtId="0" fontId="0" fillId="0" borderId="9" xfId="0" applyBorder="1" applyAlignment="1">
      <alignment vertical="top"/>
    </xf>
    <xf numFmtId="0" fontId="0" fillId="0" borderId="0" xfId="0" applyBorder="1" applyAlignment="1">
      <alignment vertical="top"/>
    </xf>
    <xf numFmtId="0" fontId="0" fillId="2" borderId="0" xfId="0" applyFill="1" applyBorder="1" applyAlignment="1"/>
    <xf numFmtId="0" fontId="0" fillId="0" borderId="1" xfId="0" quotePrefix="1" applyBorder="1" applyAlignment="1">
      <alignment horizontal="left"/>
    </xf>
    <xf numFmtId="0" fontId="0" fillId="3" borderId="10" xfId="0" quotePrefix="1" applyFill="1" applyBorder="1" applyAlignment="1">
      <alignment horizontal="left" vertical="center"/>
    </xf>
    <xf numFmtId="0" fontId="0" fillId="2" borderId="11" xfId="0" quotePrefix="1" applyFill="1" applyBorder="1" applyAlignment="1">
      <alignment horizontal="left" vertical="center"/>
    </xf>
    <xf numFmtId="0" fontId="0" fillId="3" borderId="11" xfId="0" quotePrefix="1" applyFill="1" applyBorder="1" applyAlignment="1">
      <alignment horizontal="left" vertical="center"/>
    </xf>
    <xf numFmtId="0" fontId="0" fillId="2" borderId="12" xfId="0" quotePrefix="1" applyFill="1" applyBorder="1" applyAlignment="1">
      <alignment horizontal="left" vertical="center"/>
    </xf>
    <xf numFmtId="0" fontId="1" fillId="0" borderId="0" xfId="0" applyFont="1" applyAlignment="1">
      <alignment vertical="center" wrapText="1"/>
    </xf>
    <xf numFmtId="0" fontId="2" fillId="3" borderId="13" xfId="0" applyFont="1" applyFill="1" applyBorder="1" applyAlignment="1">
      <alignment vertical="center" wrapText="1"/>
    </xf>
    <xf numFmtId="0" fontId="0" fillId="2" borderId="14" xfId="0" applyFill="1" applyBorder="1" applyAlignment="1">
      <alignment wrapText="1"/>
    </xf>
    <xf numFmtId="0" fontId="1" fillId="0" borderId="15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14" fontId="0" fillId="0" borderId="16" xfId="0" applyNumberFormat="1" applyBorder="1" applyAlignment="1">
      <alignment vertical="top" wrapText="1"/>
    </xf>
    <xf numFmtId="0" fontId="0" fillId="0" borderId="0" xfId="0" applyAlignment="1">
      <alignment vertical="top" wrapText="1"/>
    </xf>
    <xf numFmtId="0" fontId="4" fillId="0" borderId="18" xfId="0" quotePrefix="1" applyFont="1" applyBorder="1" applyAlignment="1">
      <alignment vertical="top" wrapText="1"/>
    </xf>
    <xf numFmtId="0" fontId="4" fillId="0" borderId="19" xfId="0" quotePrefix="1" applyFont="1" applyBorder="1" applyAlignment="1">
      <alignment vertical="top" wrapText="1"/>
    </xf>
    <xf numFmtId="0" fontId="4" fillId="0" borderId="20" xfId="0" quotePrefix="1" applyFont="1" applyBorder="1" applyAlignment="1">
      <alignment vertical="top" wrapText="1"/>
    </xf>
    <xf numFmtId="0" fontId="4" fillId="0" borderId="21" xfId="0" quotePrefix="1" applyFont="1" applyBorder="1" applyAlignment="1">
      <alignment horizontal="left" vertical="top" wrapText="1"/>
    </xf>
    <xf numFmtId="0" fontId="4" fillId="0" borderId="21" xfId="0" quotePrefix="1" applyFont="1" applyBorder="1" applyAlignment="1">
      <alignment vertical="top" wrapText="1"/>
    </xf>
    <xf numFmtId="0" fontId="4" fillId="0" borderId="22" xfId="0" quotePrefix="1" applyFont="1" applyBorder="1" applyAlignment="1">
      <alignment vertical="top" wrapText="1"/>
    </xf>
    <xf numFmtId="0" fontId="4" fillId="0" borderId="23" xfId="0" quotePrefix="1" applyFont="1" applyBorder="1" applyAlignment="1">
      <alignment vertical="top" wrapText="1"/>
    </xf>
    <xf numFmtId="0" fontId="4" fillId="0" borderId="18" xfId="0" quotePrefix="1" applyFont="1" applyBorder="1" applyAlignment="1">
      <alignment horizontal="left" vertical="top" wrapText="1"/>
    </xf>
    <xf numFmtId="0" fontId="4" fillId="0" borderId="24" xfId="0" quotePrefix="1" applyFont="1" applyBorder="1" applyAlignment="1">
      <alignment vertical="top" wrapText="1"/>
    </xf>
    <xf numFmtId="0" fontId="4" fillId="0" borderId="20" xfId="0" quotePrefix="1" applyFont="1" applyBorder="1" applyAlignment="1">
      <alignment horizontal="left" vertical="top" wrapText="1"/>
    </xf>
    <xf numFmtId="0" fontId="4" fillId="0" borderId="21" xfId="0" applyFont="1" applyBorder="1" applyAlignment="1">
      <alignment vertical="top" wrapText="1"/>
    </xf>
    <xf numFmtId="0" fontId="4" fillId="0" borderId="25" xfId="0" quotePrefix="1" applyFont="1" applyBorder="1" applyAlignment="1">
      <alignment vertical="top" wrapText="1"/>
    </xf>
    <xf numFmtId="0" fontId="4" fillId="0" borderId="22" xfId="0" quotePrefix="1" applyFont="1" applyBorder="1" applyAlignment="1">
      <alignment horizontal="left" vertical="top" wrapText="1"/>
    </xf>
    <xf numFmtId="0" fontId="4" fillId="0" borderId="26" xfId="0" quotePrefix="1" applyFont="1" applyBorder="1" applyAlignment="1">
      <alignment vertical="top" wrapText="1"/>
    </xf>
    <xf numFmtId="0" fontId="4" fillId="0" borderId="23" xfId="0" applyFont="1" applyBorder="1" applyAlignment="1">
      <alignment vertical="top" wrapText="1"/>
    </xf>
    <xf numFmtId="1" fontId="0" fillId="0" borderId="9" xfId="0" applyNumberFormat="1" applyFill="1" applyBorder="1" applyAlignment="1">
      <alignment vertical="top"/>
    </xf>
    <xf numFmtId="0" fontId="0" fillId="0" borderId="0" xfId="0" applyFill="1" applyBorder="1" applyAlignment="1">
      <alignment vertical="top"/>
    </xf>
    <xf numFmtId="1" fontId="4" fillId="0" borderId="19" xfId="0" applyNumberFormat="1" applyFont="1" applyFill="1" applyBorder="1" applyAlignment="1">
      <alignment vertical="top" wrapText="1"/>
    </xf>
    <xf numFmtId="1" fontId="4" fillId="0" borderId="21" xfId="0" applyNumberFormat="1" applyFont="1" applyFill="1" applyBorder="1" applyAlignment="1">
      <alignment vertical="top" wrapText="1"/>
    </xf>
    <xf numFmtId="1" fontId="4" fillId="0" borderId="23" xfId="0" applyNumberFormat="1" applyFont="1" applyFill="1" applyBorder="1" applyAlignment="1">
      <alignment vertical="top" wrapText="1"/>
    </xf>
    <xf numFmtId="49" fontId="4" fillId="0" borderId="4" xfId="0" applyNumberFormat="1" applyFont="1" applyBorder="1" applyAlignment="1">
      <alignment horizontal="left"/>
    </xf>
    <xf numFmtId="1" fontId="4" fillId="5" borderId="19" xfId="0" applyNumberFormat="1" applyFont="1" applyFill="1" applyBorder="1" applyAlignment="1">
      <alignment vertical="top" wrapText="1"/>
    </xf>
    <xf numFmtId="0" fontId="4" fillId="5" borderId="19" xfId="0" applyFont="1" applyFill="1" applyBorder="1" applyAlignment="1">
      <alignment vertical="top" wrapText="1"/>
    </xf>
    <xf numFmtId="1" fontId="4" fillId="5" borderId="21" xfId="0" applyNumberFormat="1" applyFont="1" applyFill="1" applyBorder="1" applyAlignment="1">
      <alignment vertical="top" wrapText="1"/>
    </xf>
    <xf numFmtId="0" fontId="4" fillId="5" borderId="21" xfId="0" applyFont="1" applyFill="1" applyBorder="1" applyAlignment="1">
      <alignment vertical="top" wrapText="1"/>
    </xf>
    <xf numFmtId="1" fontId="4" fillId="5" borderId="23" xfId="0" applyNumberFormat="1" applyFont="1" applyFill="1" applyBorder="1" applyAlignment="1">
      <alignment vertical="top" wrapText="1"/>
    </xf>
    <xf numFmtId="0" fontId="4" fillId="5" borderId="23" xfId="0" applyFont="1" applyFill="1" applyBorder="1" applyAlignment="1">
      <alignment vertical="top" wrapText="1"/>
    </xf>
    <xf numFmtId="0" fontId="7" fillId="4" borderId="13" xfId="1" quotePrefix="1" applyBorder="1" applyAlignment="1">
      <alignment vertical="center" wrapText="1"/>
    </xf>
    <xf numFmtId="0" fontId="7" fillId="4" borderId="17" xfId="1" quotePrefix="1" applyBorder="1" applyAlignment="1">
      <alignment vertical="center" wrapText="1"/>
    </xf>
    <xf numFmtId="0" fontId="0" fillId="6" borderId="3" xfId="0" applyFill="1" applyBorder="1" applyAlignment="1">
      <alignment vertical="top"/>
    </xf>
    <xf numFmtId="0" fontId="4" fillId="6" borderId="3" xfId="0" applyFont="1" applyFill="1" applyBorder="1" applyAlignment="1">
      <alignment vertical="top"/>
    </xf>
    <xf numFmtId="0" fontId="4" fillId="0" borderId="20" xfId="0" applyFont="1" applyBorder="1" applyAlignment="1">
      <alignment vertical="top" wrapText="1"/>
    </xf>
    <xf numFmtId="0" fontId="4" fillId="0" borderId="22" xfId="0" applyFont="1" applyBorder="1" applyAlignment="1">
      <alignment vertical="top" wrapText="1"/>
    </xf>
    <xf numFmtId="0" fontId="0" fillId="0" borderId="9" xfId="0" quotePrefix="1" applyBorder="1" applyAlignment="1">
      <alignment horizontal="left"/>
    </xf>
    <xf numFmtId="49" fontId="0" fillId="0" borderId="4" xfId="0" quotePrefix="1" applyNumberFormat="1" applyBorder="1" applyAlignment="1">
      <alignment horizontal="left"/>
    </xf>
    <xf numFmtId="0" fontId="1" fillId="0" borderId="0" xfId="0" quotePrefix="1" applyFont="1" applyBorder="1" applyAlignment="1">
      <alignment horizontal="left"/>
    </xf>
    <xf numFmtId="0" fontId="1" fillId="0" borderId="4" xfId="0" quotePrefix="1" applyFont="1" applyBorder="1" applyAlignment="1">
      <alignment horizontal="left"/>
    </xf>
    <xf numFmtId="0" fontId="1" fillId="0" borderId="1" xfId="0" quotePrefix="1" applyFont="1" applyBorder="1" applyAlignment="1">
      <alignment horizontal="left"/>
    </xf>
    <xf numFmtId="0" fontId="6" fillId="2" borderId="2" xfId="0" quotePrefix="1" applyFont="1" applyFill="1" applyBorder="1" applyAlignment="1">
      <alignment vertical="center"/>
    </xf>
    <xf numFmtId="0" fontId="2" fillId="3" borderId="17" xfId="0" quotePrefix="1" applyFont="1" applyFill="1" applyBorder="1" applyAlignment="1">
      <alignment vertical="center" wrapText="1"/>
    </xf>
    <xf numFmtId="0" fontId="2" fillId="3" borderId="17" xfId="0" quotePrefix="1" applyFont="1" applyFill="1" applyBorder="1" applyAlignment="1">
      <alignment horizontal="left" vertical="center" wrapText="1"/>
    </xf>
    <xf numFmtId="0" fontId="2" fillId="3" borderId="16" xfId="0" quotePrefix="1" applyFont="1" applyFill="1" applyBorder="1" applyAlignment="1">
      <alignment vertical="center" wrapText="1"/>
    </xf>
    <xf numFmtId="0" fontId="2" fillId="3" borderId="13" xfId="0" quotePrefix="1" applyFont="1" applyFill="1" applyBorder="1" applyAlignment="1">
      <alignment vertical="center" wrapText="1"/>
    </xf>
    <xf numFmtId="0" fontId="7" fillId="6" borderId="3" xfId="1" quotePrefix="1" applyFill="1" applyBorder="1" applyAlignment="1">
      <alignment vertical="center" wrapText="1"/>
    </xf>
    <xf numFmtId="0" fontId="4" fillId="6" borderId="3" xfId="0" quotePrefix="1" applyFont="1" applyFill="1" applyBorder="1" applyAlignment="1">
      <alignment vertical="top"/>
    </xf>
    <xf numFmtId="0" fontId="8" fillId="0" borderId="0" xfId="2" quotePrefix="1" applyAlignment="1">
      <alignment vertical="top"/>
    </xf>
    <xf numFmtId="0" fontId="7" fillId="6" borderId="13" xfId="1" quotePrefix="1" applyFill="1" applyBorder="1" applyAlignment="1">
      <alignment vertical="center" wrapText="1"/>
    </xf>
    <xf numFmtId="0" fontId="5" fillId="0" borderId="27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</cellXfs>
  <cellStyles count="3">
    <cellStyle name="Link" xfId="2" builtinId="8"/>
    <cellStyle name="Schlecht" xfId="1" builtinId="27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ctopart-clicks.com/click/altium?manufacturer=Wurth%20Electronics&amp;mpn=885012208013&amp;seller=Mouser&amp;sku=710-885012208013&amp;country=DE&amp;channel=BOM%20Report&amp;ref=supplier&amp;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octopart-clicks.com/click/altium?manufacturer=Wurth%20Electronics&amp;mpn=885352210013&amp;seller=Mouser&amp;sku=710-885352210013&amp;country=DE&amp;channel=BOM%20Report&amp;ref=supplier&amp;" TargetMode="External"/><Relationship Id="rId1" Type="http://schemas.openxmlformats.org/officeDocument/2006/relationships/hyperlink" Target="https://octopart-clicks.com/click/altium?manufacturer=Wurth%20Electronics&amp;mpn=885012108005&amp;seller=RSComponents&amp;sku=1813427&amp;country=DE&amp;channel=BOM%20Report&amp;ref=supplier&amp;" TargetMode="External"/><Relationship Id="rId6" Type="http://schemas.openxmlformats.org/officeDocument/2006/relationships/hyperlink" Target="https://octopart-clicks.com/click/altium?manufacturer=Wurth%20Electronics&amp;mpn=177920511&amp;seller=Newark&amp;sku=12AC6844&amp;country=DE&amp;channel=BOM%20Report&amp;ref=supplier&amp;" TargetMode="External"/><Relationship Id="rId5" Type="http://schemas.openxmlformats.org/officeDocument/2006/relationships/hyperlink" Target="https://octopart-clicks.com/click/altium?manufacturer=Wurth%20Electronics&amp;mpn=744773168&amp;seller=Newark&amp;sku=08P2813&amp;country=DE&amp;channel=BOM%20Report&amp;ref=supplier&amp;" TargetMode="External"/><Relationship Id="rId4" Type="http://schemas.openxmlformats.org/officeDocument/2006/relationships/hyperlink" Target="https://octopart-clicks.com/click/altium?manufacturer=Wurth%20Electronics&amp;mpn=61300511121&amp;seller=RSComponents&amp;sku=1725163&amp;country=DE&amp;channel=BOM%20Report&amp;ref=supplier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42"/>
  <sheetViews>
    <sheetView showGridLines="0" tabSelected="1" topLeftCell="A5" zoomScaleNormal="100" workbookViewId="0">
      <selection activeCell="J13" sqref="J13"/>
    </sheetView>
  </sheetViews>
  <sheetFormatPr baseColWidth="10" defaultColWidth="9.140625" defaultRowHeight="12.75" x14ac:dyDescent="0.2"/>
  <cols>
    <col min="1" max="1" width="43.5703125" style="42" customWidth="1"/>
    <col min="2" max="2" width="16.28515625" style="10" customWidth="1"/>
    <col min="3" max="3" width="13.7109375" style="10" customWidth="1"/>
    <col min="4" max="4" width="16.42578125" style="3" customWidth="1"/>
    <col min="5" max="5" width="19.5703125" style="3" customWidth="1"/>
    <col min="6" max="6" width="8.5703125" style="28" customWidth="1"/>
    <col min="7" max="8" width="10.5703125" style="28" customWidth="1"/>
    <col min="9" max="9" width="15.28515625" style="3" customWidth="1"/>
    <col min="10" max="10" width="26.28515625" style="3" customWidth="1"/>
    <col min="11" max="11" width="17" style="3" bestFit="1" customWidth="1"/>
    <col min="12" max="12" width="12.5703125" style="3" bestFit="1" customWidth="1"/>
    <col min="13" max="13" width="11.42578125" style="72" customWidth="1"/>
    <col min="14" max="14" width="19.42578125" style="3" customWidth="1"/>
    <col min="15" max="15" width="19" style="3" customWidth="1"/>
    <col min="16" max="16" width="17.5703125" style="3" customWidth="1"/>
    <col min="17" max="17" width="16.5703125" style="3" customWidth="1"/>
    <col min="18" max="18" width="18.42578125" style="72" customWidth="1"/>
    <col min="19" max="19" width="19.140625" style="3" customWidth="1"/>
    <col min="20" max="20" width="16.5703125" style="3" customWidth="1"/>
    <col min="21" max="21" width="11.42578125" style="3" customWidth="1"/>
    <col min="22" max="22" width="14.7109375" style="3" customWidth="1"/>
    <col min="23" max="23" width="11.42578125" style="72" customWidth="1"/>
    <col min="24" max="24" width="18" style="3" customWidth="1"/>
    <col min="25" max="25" width="17.7109375" style="3" customWidth="1"/>
    <col min="26" max="249" width="11.42578125" style="3" customWidth="1"/>
    <col min="250" max="16384" width="9.140625" style="3"/>
  </cols>
  <sheetData>
    <row r="1" spans="1:27" ht="13.5" thickBot="1" x14ac:dyDescent="0.25">
      <c r="A1" s="37"/>
      <c r="B1" s="20"/>
      <c r="C1" s="20"/>
      <c r="D1" s="21"/>
      <c r="E1" s="21"/>
      <c r="F1" s="21"/>
      <c r="G1" s="29"/>
      <c r="H1" s="29"/>
      <c r="I1" s="29"/>
      <c r="J1" s="29"/>
      <c r="K1" s="29"/>
      <c r="L1" s="29"/>
    </row>
    <row r="2" spans="1:27" ht="15" customHeight="1" x14ac:dyDescent="0.2">
      <c r="A2" s="90" t="s">
        <v>35</v>
      </c>
      <c r="B2" s="91"/>
      <c r="C2" s="92"/>
      <c r="D2" s="29"/>
      <c r="E2" s="29"/>
      <c r="F2" s="29"/>
      <c r="G2" s="29"/>
      <c r="H2" s="29"/>
      <c r="I2" s="29"/>
      <c r="J2" s="29"/>
      <c r="K2" s="29"/>
      <c r="L2" s="29"/>
    </row>
    <row r="3" spans="1:27" ht="18.75" customHeight="1" thickBot="1" x14ac:dyDescent="0.25">
      <c r="A3" s="93"/>
      <c r="B3" s="94"/>
      <c r="C3" s="95"/>
      <c r="D3" s="81" t="s">
        <v>45</v>
      </c>
      <c r="E3" s="4"/>
      <c r="F3" s="4"/>
      <c r="G3" s="4"/>
      <c r="H3" s="4"/>
      <c r="I3" s="4"/>
      <c r="J3" s="4"/>
      <c r="K3" s="4"/>
      <c r="L3" s="4"/>
    </row>
    <row r="4" spans="1:27" ht="23.25" customHeight="1" x14ac:dyDescent="0.2">
      <c r="A4" s="5" t="s">
        <v>2</v>
      </c>
      <c r="B4" s="19"/>
      <c r="C4" s="78" t="s">
        <v>44</v>
      </c>
      <c r="D4" s="24"/>
      <c r="E4" s="2"/>
      <c r="F4" s="2"/>
      <c r="G4" s="2"/>
      <c r="H4" s="2"/>
      <c r="I4" s="2"/>
      <c r="J4" s="2"/>
      <c r="K4" s="2"/>
      <c r="L4" s="2"/>
    </row>
    <row r="5" spans="1:27" ht="17.25" customHeight="1" x14ac:dyDescent="0.2">
      <c r="A5" s="5" t="s">
        <v>18</v>
      </c>
      <c r="B5" s="19"/>
      <c r="C5" s="79" t="s">
        <v>44</v>
      </c>
      <c r="D5" s="25"/>
      <c r="E5" s="2"/>
      <c r="F5" s="2"/>
      <c r="G5" s="2"/>
      <c r="H5" s="2"/>
      <c r="I5" s="2"/>
      <c r="J5" s="2"/>
      <c r="K5" s="2"/>
      <c r="L5" s="2"/>
    </row>
    <row r="6" spans="1:27" ht="17.25" customHeight="1" x14ac:dyDescent="0.2">
      <c r="A6" s="5" t="s">
        <v>3</v>
      </c>
      <c r="B6" s="19"/>
      <c r="C6" s="80" t="s">
        <v>24</v>
      </c>
      <c r="D6" s="1"/>
      <c r="E6" s="2"/>
      <c r="F6" s="2"/>
      <c r="G6" s="2"/>
      <c r="H6" s="2"/>
      <c r="I6" s="2"/>
      <c r="J6" s="2"/>
      <c r="K6" s="2"/>
      <c r="L6" s="2"/>
    </row>
    <row r="7" spans="1:27" x14ac:dyDescent="0.2">
      <c r="A7" s="38"/>
      <c r="B7" s="22"/>
      <c r="C7" s="17"/>
      <c r="D7" s="1"/>
      <c r="E7" s="23"/>
      <c r="F7" s="1"/>
      <c r="G7" s="1"/>
      <c r="H7" s="1"/>
      <c r="I7" s="23"/>
      <c r="J7" s="23"/>
      <c r="K7" s="23"/>
      <c r="L7" s="23"/>
    </row>
    <row r="8" spans="1:27" ht="15.75" customHeight="1" x14ac:dyDescent="0.2">
      <c r="A8" s="39" t="s">
        <v>0</v>
      </c>
      <c r="B8" s="76" t="s">
        <v>42</v>
      </c>
      <c r="C8" s="30"/>
      <c r="D8" s="6"/>
      <c r="E8" s="2"/>
      <c r="F8" s="2"/>
      <c r="G8" s="2"/>
      <c r="H8" s="2"/>
      <c r="I8" s="2"/>
      <c r="J8" s="2"/>
      <c r="K8" s="2"/>
      <c r="L8" s="2"/>
    </row>
    <row r="9" spans="1:27" ht="15.75" customHeight="1" x14ac:dyDescent="0.2">
      <c r="A9" s="40" t="s">
        <v>1</v>
      </c>
      <c r="B9" s="7">
        <f ca="1">TODAY()</f>
        <v>43717</v>
      </c>
      <c r="C9" s="8">
        <f ca="1">NOW()</f>
        <v>43717.682872106481</v>
      </c>
      <c r="D9" s="6"/>
      <c r="E9" s="2"/>
      <c r="F9" s="2"/>
      <c r="G9" s="2"/>
      <c r="H9" s="2"/>
      <c r="I9" s="2"/>
      <c r="J9" s="2"/>
      <c r="K9" s="2"/>
      <c r="L9" s="2"/>
    </row>
    <row r="10" spans="1:27" ht="15.75" customHeight="1" x14ac:dyDescent="0.2">
      <c r="A10" s="39"/>
      <c r="B10" s="63"/>
      <c r="C10" s="18"/>
      <c r="D10" s="6"/>
      <c r="E10" s="2"/>
      <c r="F10" s="2"/>
      <c r="G10" s="2"/>
      <c r="H10" s="2"/>
      <c r="I10" s="2"/>
      <c r="J10" s="2"/>
      <c r="K10" s="2"/>
      <c r="L10" s="2"/>
    </row>
    <row r="11" spans="1:27" ht="15.75" customHeight="1" x14ac:dyDescent="0.2">
      <c r="A11" s="39" t="s">
        <v>20</v>
      </c>
      <c r="B11" s="77" t="s">
        <v>43</v>
      </c>
      <c r="C11" s="18"/>
      <c r="D11" s="6"/>
      <c r="E11" s="2"/>
      <c r="F11" s="2"/>
      <c r="G11" s="2"/>
      <c r="H11" s="2"/>
      <c r="I11" s="2"/>
      <c r="J11" s="2"/>
      <c r="K11" s="2"/>
      <c r="L11" s="2"/>
    </row>
    <row r="12" spans="1:27" ht="15.75" customHeight="1" x14ac:dyDescent="0.2">
      <c r="A12" s="40"/>
      <c r="B12" s="19"/>
      <c r="C12" s="19"/>
      <c r="D12" s="2"/>
      <c r="E12" s="2"/>
      <c r="F12" s="2"/>
      <c r="G12" s="2"/>
      <c r="H12" s="2"/>
      <c r="I12" s="2"/>
      <c r="J12" s="2"/>
      <c r="K12" s="2"/>
      <c r="L12" s="2"/>
      <c r="M12" s="72" t="s">
        <v>36</v>
      </c>
      <c r="N12" s="3" t="s">
        <v>37</v>
      </c>
      <c r="O12" s="3" t="s">
        <v>38</v>
      </c>
      <c r="Q12" s="3" t="s">
        <v>37</v>
      </c>
      <c r="R12" s="72" t="s">
        <v>39</v>
      </c>
      <c r="S12" s="3" t="s">
        <v>37</v>
      </c>
    </row>
    <row r="13" spans="1:27" s="35" customFormat="1" ht="75" x14ac:dyDescent="0.2">
      <c r="A13" s="82" t="s">
        <v>46</v>
      </c>
      <c r="B13" s="83" t="s">
        <v>54</v>
      </c>
      <c r="C13" s="83" t="s">
        <v>62</v>
      </c>
      <c r="D13" s="84" t="s">
        <v>70</v>
      </c>
      <c r="E13" s="82" t="s">
        <v>78</v>
      </c>
      <c r="F13" s="85" t="s">
        <v>86</v>
      </c>
      <c r="G13" s="36" t="s">
        <v>33</v>
      </c>
      <c r="H13" s="36" t="s">
        <v>34</v>
      </c>
      <c r="I13" s="85" t="s">
        <v>87</v>
      </c>
      <c r="J13" s="85" t="s">
        <v>88</v>
      </c>
      <c r="K13" s="85" t="s">
        <v>89</v>
      </c>
      <c r="L13" s="85" t="s">
        <v>93</v>
      </c>
      <c r="M13" s="86" t="s">
        <v>96</v>
      </c>
      <c r="N13" s="70" t="s">
        <v>100</v>
      </c>
      <c r="O13" s="70" t="s">
        <v>101</v>
      </c>
      <c r="P13" s="70" t="s">
        <v>108</v>
      </c>
      <c r="Q13" s="71" t="s">
        <v>109</v>
      </c>
      <c r="R13" s="89" t="s">
        <v>114</v>
      </c>
      <c r="S13" s="70" t="s">
        <v>115</v>
      </c>
      <c r="T13" s="70" t="s">
        <v>116</v>
      </c>
      <c r="U13" s="70" t="s">
        <v>117</v>
      </c>
      <c r="V13" s="71" t="s">
        <v>118</v>
      </c>
      <c r="W13" s="89" t="s">
        <v>119</v>
      </c>
      <c r="X13" s="70" t="s">
        <v>120</v>
      </c>
      <c r="Y13" s="70" t="s">
        <v>121</v>
      </c>
      <c r="Z13" s="70" t="s">
        <v>122</v>
      </c>
      <c r="AA13" s="70" t="s">
        <v>123</v>
      </c>
    </row>
    <row r="14" spans="1:27" s="9" customFormat="1" ht="51" x14ac:dyDescent="0.2">
      <c r="A14" s="43" t="s">
        <v>47</v>
      </c>
      <c r="B14" s="50" t="s">
        <v>55</v>
      </c>
      <c r="C14" s="50" t="s">
        <v>63</v>
      </c>
      <c r="D14" s="44" t="s">
        <v>71</v>
      </c>
      <c r="E14" s="51" t="s">
        <v>79</v>
      </c>
      <c r="F14" s="60">
        <v>2</v>
      </c>
      <c r="G14" s="64" t="s">
        <v>40</v>
      </c>
      <c r="H14" s="64" t="s">
        <v>41</v>
      </c>
      <c r="I14" s="65"/>
      <c r="J14" s="65"/>
      <c r="K14" s="44" t="s">
        <v>90</v>
      </c>
      <c r="L14" s="43" t="s">
        <v>90</v>
      </c>
      <c r="M14" s="87" t="s">
        <v>97</v>
      </c>
      <c r="N14" s="9">
        <v>0</v>
      </c>
      <c r="O14" s="88" t="s">
        <v>102</v>
      </c>
      <c r="P14" s="9">
        <v>2</v>
      </c>
      <c r="R14" s="73"/>
      <c r="W14" s="73"/>
    </row>
    <row r="15" spans="1:27" s="9" customFormat="1" ht="16.5" customHeight="1" x14ac:dyDescent="0.2">
      <c r="A15" s="45" t="s">
        <v>48</v>
      </c>
      <c r="B15" s="52" t="s">
        <v>56</v>
      </c>
      <c r="C15" s="52" t="s">
        <v>64</v>
      </c>
      <c r="D15" s="47" t="s">
        <v>72</v>
      </c>
      <c r="E15" s="54" t="s">
        <v>80</v>
      </c>
      <c r="F15" s="61">
        <v>2</v>
      </c>
      <c r="G15" s="64" t="s">
        <v>40</v>
      </c>
      <c r="H15" s="64" t="s">
        <v>41</v>
      </c>
      <c r="I15" s="67"/>
      <c r="J15" s="67"/>
      <c r="K15" s="47" t="s">
        <v>90</v>
      </c>
      <c r="L15" s="45" t="s">
        <v>90</v>
      </c>
      <c r="M15" s="87" t="s">
        <v>90</v>
      </c>
      <c r="O15" s="88" t="s">
        <v>90</v>
      </c>
      <c r="R15" s="73"/>
      <c r="W15" s="73"/>
    </row>
    <row r="16" spans="1:27" s="9" customFormat="1" ht="25.5" x14ac:dyDescent="0.2">
      <c r="A16" s="43" t="s">
        <v>49</v>
      </c>
      <c r="B16" s="50" t="s">
        <v>57</v>
      </c>
      <c r="C16" s="50" t="s">
        <v>65</v>
      </c>
      <c r="D16" s="44" t="s">
        <v>73</v>
      </c>
      <c r="E16" s="51" t="s">
        <v>81</v>
      </c>
      <c r="F16" s="60">
        <v>1</v>
      </c>
      <c r="G16" s="64" t="s">
        <v>40</v>
      </c>
      <c r="H16" s="64" t="s">
        <v>41</v>
      </c>
      <c r="I16" s="65"/>
      <c r="J16" s="65"/>
      <c r="K16" s="44" t="s">
        <v>91</v>
      </c>
      <c r="L16" s="43" t="s">
        <v>57</v>
      </c>
      <c r="M16" s="87" t="s">
        <v>98</v>
      </c>
      <c r="N16" s="9">
        <v>6343</v>
      </c>
      <c r="O16" s="88" t="s">
        <v>103</v>
      </c>
      <c r="P16" s="9">
        <v>1</v>
      </c>
      <c r="Q16" s="9" t="s">
        <v>110</v>
      </c>
      <c r="R16" s="73"/>
      <c r="W16" s="73"/>
    </row>
    <row r="17" spans="1:23" s="9" customFormat="1" ht="16.5" customHeight="1" x14ac:dyDescent="0.2">
      <c r="A17" s="45" t="s">
        <v>50</v>
      </c>
      <c r="B17" s="52" t="s">
        <v>58</v>
      </c>
      <c r="C17" s="52" t="s">
        <v>66</v>
      </c>
      <c r="D17" s="47" t="s">
        <v>74</v>
      </c>
      <c r="E17" s="54" t="s">
        <v>82</v>
      </c>
      <c r="F17" s="61">
        <v>2</v>
      </c>
      <c r="G17" s="64" t="s">
        <v>40</v>
      </c>
      <c r="H17" s="64" t="s">
        <v>41</v>
      </c>
      <c r="I17" s="67"/>
      <c r="J17" s="67"/>
      <c r="K17" s="47" t="s">
        <v>91</v>
      </c>
      <c r="L17" s="45" t="s">
        <v>90</v>
      </c>
      <c r="M17" s="87" t="s">
        <v>98</v>
      </c>
      <c r="N17" s="9">
        <v>4141</v>
      </c>
      <c r="O17" s="88" t="s">
        <v>104</v>
      </c>
      <c r="P17" s="9">
        <v>2</v>
      </c>
      <c r="Q17" s="9" t="s">
        <v>111</v>
      </c>
      <c r="R17" s="73"/>
      <c r="W17" s="73"/>
    </row>
    <row r="18" spans="1:23" s="9" customFormat="1" ht="38.25" x14ac:dyDescent="0.2">
      <c r="A18" s="43" t="s">
        <v>51</v>
      </c>
      <c r="B18" s="50" t="s">
        <v>59</v>
      </c>
      <c r="C18" s="50" t="s">
        <v>67</v>
      </c>
      <c r="D18" s="44" t="s">
        <v>75</v>
      </c>
      <c r="E18" s="51" t="s">
        <v>83</v>
      </c>
      <c r="F18" s="60">
        <v>5</v>
      </c>
      <c r="G18" s="64" t="s">
        <v>40</v>
      </c>
      <c r="H18" s="64" t="s">
        <v>41</v>
      </c>
      <c r="I18" s="65"/>
      <c r="J18" s="65"/>
      <c r="K18" s="44" t="s">
        <v>92</v>
      </c>
      <c r="L18" s="43" t="s">
        <v>59</v>
      </c>
      <c r="M18" s="87" t="s">
        <v>97</v>
      </c>
      <c r="N18" s="9">
        <v>0</v>
      </c>
      <c r="O18" s="88" t="s">
        <v>105</v>
      </c>
      <c r="P18" s="9">
        <v>5</v>
      </c>
      <c r="R18" s="73"/>
      <c r="W18" s="73"/>
    </row>
    <row r="19" spans="1:23" s="9" customFormat="1" ht="16.5" customHeight="1" x14ac:dyDescent="0.2">
      <c r="A19" s="45" t="s">
        <v>52</v>
      </c>
      <c r="B19" s="52" t="s">
        <v>60</v>
      </c>
      <c r="C19" s="52" t="s">
        <v>68</v>
      </c>
      <c r="D19" s="47" t="s">
        <v>76</v>
      </c>
      <c r="E19" s="54" t="s">
        <v>84</v>
      </c>
      <c r="F19" s="61">
        <v>1</v>
      </c>
      <c r="G19" s="64" t="s">
        <v>40</v>
      </c>
      <c r="H19" s="64" t="s">
        <v>41</v>
      </c>
      <c r="I19" s="67"/>
      <c r="J19" s="67"/>
      <c r="K19" s="47" t="s">
        <v>92</v>
      </c>
      <c r="L19" s="45" t="s">
        <v>94</v>
      </c>
      <c r="M19" s="87" t="s">
        <v>99</v>
      </c>
      <c r="N19" s="9">
        <v>23</v>
      </c>
      <c r="O19" s="88" t="s">
        <v>106</v>
      </c>
      <c r="P19" s="9">
        <v>1</v>
      </c>
      <c r="Q19" s="9" t="s">
        <v>112</v>
      </c>
      <c r="R19" s="73"/>
      <c r="W19" s="73"/>
    </row>
    <row r="20" spans="1:23" s="9" customFormat="1" ht="76.5" x14ac:dyDescent="0.2">
      <c r="A20" s="43" t="s">
        <v>53</v>
      </c>
      <c r="B20" s="50" t="s">
        <v>61</v>
      </c>
      <c r="C20" s="50" t="s">
        <v>69</v>
      </c>
      <c r="D20" s="44" t="s">
        <v>77</v>
      </c>
      <c r="E20" s="51" t="s">
        <v>85</v>
      </c>
      <c r="F20" s="60">
        <v>1</v>
      </c>
      <c r="G20" s="64" t="s">
        <v>40</v>
      </c>
      <c r="H20" s="64" t="s">
        <v>41</v>
      </c>
      <c r="I20" s="65"/>
      <c r="J20" s="65"/>
      <c r="K20" s="44" t="s">
        <v>91</v>
      </c>
      <c r="L20" s="43" t="s">
        <v>95</v>
      </c>
      <c r="M20" s="87" t="s">
        <v>99</v>
      </c>
      <c r="N20" s="9">
        <v>8</v>
      </c>
      <c r="O20" s="88" t="s">
        <v>107</v>
      </c>
      <c r="P20" s="9">
        <v>1</v>
      </c>
      <c r="Q20" s="9" t="s">
        <v>113</v>
      </c>
      <c r="R20" s="73"/>
      <c r="W20" s="73"/>
    </row>
    <row r="21" spans="1:23" s="9" customFormat="1" ht="16.5" customHeight="1" x14ac:dyDescent="0.2">
      <c r="A21" s="45"/>
      <c r="B21" s="52"/>
      <c r="C21" s="52"/>
      <c r="D21" s="46"/>
      <c r="E21" s="54"/>
      <c r="F21" s="61"/>
      <c r="G21" s="64" t="s">
        <v>40</v>
      </c>
      <c r="H21" s="64" t="s">
        <v>41</v>
      </c>
      <c r="I21" s="67"/>
      <c r="J21" s="67"/>
      <c r="K21" s="53"/>
      <c r="L21" s="74"/>
      <c r="M21" s="73"/>
      <c r="R21" s="73"/>
      <c r="W21" s="73"/>
    </row>
    <row r="22" spans="1:23" s="9" customFormat="1" ht="16.5" customHeight="1" x14ac:dyDescent="0.2">
      <c r="A22" s="45"/>
      <c r="B22" s="53"/>
      <c r="C22" s="52"/>
      <c r="D22" s="47"/>
      <c r="E22" s="54"/>
      <c r="F22" s="61"/>
      <c r="G22" s="64" t="s">
        <v>40</v>
      </c>
      <c r="H22" s="64" t="s">
        <v>41</v>
      </c>
      <c r="I22" s="67"/>
      <c r="J22" s="67"/>
      <c r="K22" s="53"/>
      <c r="L22" s="74"/>
      <c r="M22" s="73"/>
      <c r="R22" s="73"/>
      <c r="W22" s="73"/>
    </row>
    <row r="23" spans="1:23" s="9" customFormat="1" ht="16.5" customHeight="1" x14ac:dyDescent="0.2">
      <c r="A23" s="45"/>
      <c r="B23" s="52"/>
      <c r="C23" s="52"/>
      <c r="D23" s="46"/>
      <c r="E23" s="54"/>
      <c r="F23" s="61"/>
      <c r="G23" s="66"/>
      <c r="H23" s="66"/>
      <c r="I23" s="67"/>
      <c r="J23" s="67"/>
      <c r="K23" s="53"/>
      <c r="L23" s="74"/>
      <c r="M23" s="73"/>
      <c r="R23" s="73"/>
      <c r="W23" s="73"/>
    </row>
    <row r="24" spans="1:23" s="9" customFormat="1" ht="16.5" customHeight="1" x14ac:dyDescent="0.2">
      <c r="A24" s="45"/>
      <c r="B24" s="52"/>
      <c r="C24" s="52"/>
      <c r="D24" s="46"/>
      <c r="E24" s="54"/>
      <c r="F24" s="61"/>
      <c r="G24" s="66"/>
      <c r="H24" s="66"/>
      <c r="I24" s="67"/>
      <c r="J24" s="67"/>
      <c r="K24" s="53"/>
      <c r="L24" s="74"/>
      <c r="M24" s="73"/>
      <c r="R24" s="73"/>
      <c r="W24" s="73"/>
    </row>
    <row r="25" spans="1:23" s="9" customFormat="1" ht="16.5" customHeight="1" x14ac:dyDescent="0.2">
      <c r="A25" s="45"/>
      <c r="B25" s="52"/>
      <c r="C25" s="52"/>
      <c r="D25" s="47"/>
      <c r="E25" s="54"/>
      <c r="F25" s="61"/>
      <c r="G25" s="66"/>
      <c r="H25" s="66"/>
      <c r="I25" s="67"/>
      <c r="J25" s="67"/>
      <c r="K25" s="53"/>
      <c r="L25" s="74"/>
      <c r="M25" s="73"/>
      <c r="R25" s="73"/>
      <c r="W25" s="73"/>
    </row>
    <row r="26" spans="1:23" s="9" customFormat="1" ht="16.5" customHeight="1" x14ac:dyDescent="0.2">
      <c r="A26" s="45"/>
      <c r="B26" s="52"/>
      <c r="C26" s="52"/>
      <c r="D26" s="47"/>
      <c r="E26" s="54"/>
      <c r="F26" s="61"/>
      <c r="G26" s="66"/>
      <c r="H26" s="66"/>
      <c r="I26" s="67"/>
      <c r="J26" s="67"/>
      <c r="K26" s="53"/>
      <c r="L26" s="74"/>
      <c r="M26" s="73"/>
      <c r="R26" s="73"/>
      <c r="W26" s="73"/>
    </row>
    <row r="27" spans="1:23" s="9" customFormat="1" ht="16.5" customHeight="1" x14ac:dyDescent="0.2">
      <c r="A27" s="45"/>
      <c r="B27" s="52"/>
      <c r="C27" s="52"/>
      <c r="D27" s="46"/>
      <c r="E27" s="54"/>
      <c r="F27" s="61"/>
      <c r="G27" s="66"/>
      <c r="H27" s="66"/>
      <c r="I27" s="67"/>
      <c r="J27" s="67"/>
      <c r="K27" s="53"/>
      <c r="L27" s="74"/>
      <c r="M27" s="73"/>
      <c r="R27" s="73"/>
      <c r="W27" s="73"/>
    </row>
    <row r="28" spans="1:23" s="9" customFormat="1" ht="16.5" customHeight="1" x14ac:dyDescent="0.2">
      <c r="A28" s="45"/>
      <c r="B28" s="52"/>
      <c r="C28" s="52"/>
      <c r="D28" s="47"/>
      <c r="E28" s="54"/>
      <c r="F28" s="61"/>
      <c r="G28" s="66"/>
      <c r="H28" s="66"/>
      <c r="I28" s="67"/>
      <c r="J28" s="67"/>
      <c r="K28" s="53"/>
      <c r="L28" s="74"/>
      <c r="M28" s="73"/>
      <c r="R28" s="73"/>
      <c r="W28" s="73"/>
    </row>
    <row r="29" spans="1:23" s="9" customFormat="1" ht="16.5" customHeight="1" x14ac:dyDescent="0.2">
      <c r="A29" s="45"/>
      <c r="B29" s="52"/>
      <c r="C29" s="52"/>
      <c r="D29" s="46"/>
      <c r="E29" s="54"/>
      <c r="F29" s="61"/>
      <c r="G29" s="66"/>
      <c r="H29" s="66"/>
      <c r="I29" s="67"/>
      <c r="J29" s="67"/>
      <c r="K29" s="53"/>
      <c r="L29" s="74"/>
      <c r="M29" s="73"/>
      <c r="R29" s="73"/>
      <c r="W29" s="73"/>
    </row>
    <row r="30" spans="1:23" s="9" customFormat="1" ht="16.5" customHeight="1" x14ac:dyDescent="0.2">
      <c r="A30" s="45"/>
      <c r="B30" s="52"/>
      <c r="C30" s="52"/>
      <c r="D30" s="47"/>
      <c r="E30" s="54"/>
      <c r="F30" s="61"/>
      <c r="G30" s="66"/>
      <c r="H30" s="66"/>
      <c r="I30" s="67"/>
      <c r="J30" s="67"/>
      <c r="K30" s="53"/>
      <c r="L30" s="74"/>
      <c r="M30" s="73"/>
      <c r="R30" s="73"/>
      <c r="W30" s="73"/>
    </row>
    <row r="31" spans="1:23" s="9" customFormat="1" ht="16.5" customHeight="1" x14ac:dyDescent="0.2">
      <c r="A31" s="45"/>
      <c r="B31" s="52"/>
      <c r="C31" s="52"/>
      <c r="D31" s="46"/>
      <c r="E31" s="54"/>
      <c r="F31" s="61"/>
      <c r="G31" s="66"/>
      <c r="H31" s="66"/>
      <c r="I31" s="67"/>
      <c r="J31" s="67"/>
      <c r="K31" s="53"/>
      <c r="L31" s="74"/>
      <c r="M31" s="73"/>
      <c r="R31" s="73"/>
      <c r="W31" s="73"/>
    </row>
    <row r="32" spans="1:23" s="9" customFormat="1" ht="16.5" customHeight="1" x14ac:dyDescent="0.2">
      <c r="A32" s="45"/>
      <c r="B32" s="52"/>
      <c r="C32" s="52"/>
      <c r="D32" s="47"/>
      <c r="E32" s="54"/>
      <c r="F32" s="61"/>
      <c r="G32" s="66"/>
      <c r="H32" s="66"/>
      <c r="I32" s="67"/>
      <c r="J32" s="67"/>
      <c r="K32" s="53"/>
      <c r="L32" s="74"/>
      <c r="M32" s="73"/>
      <c r="R32" s="73"/>
      <c r="W32" s="73"/>
    </row>
    <row r="33" spans="1:23" s="9" customFormat="1" ht="16.5" customHeight="1" x14ac:dyDescent="0.2">
      <c r="A33" s="45"/>
      <c r="B33" s="52"/>
      <c r="C33" s="52"/>
      <c r="D33" s="46"/>
      <c r="E33" s="54"/>
      <c r="F33" s="61"/>
      <c r="G33" s="66"/>
      <c r="H33" s="66"/>
      <c r="I33" s="67"/>
      <c r="J33" s="67"/>
      <c r="K33" s="53"/>
      <c r="L33" s="74"/>
      <c r="M33" s="73"/>
      <c r="R33" s="73"/>
      <c r="W33" s="73"/>
    </row>
    <row r="34" spans="1:23" s="9" customFormat="1" ht="16.5" customHeight="1" x14ac:dyDescent="0.2">
      <c r="A34" s="45"/>
      <c r="B34" s="52"/>
      <c r="C34" s="52"/>
      <c r="D34" s="47"/>
      <c r="E34" s="54"/>
      <c r="F34" s="61"/>
      <c r="G34" s="66"/>
      <c r="H34" s="66"/>
      <c r="I34" s="67"/>
      <c r="J34" s="67"/>
      <c r="K34" s="53"/>
      <c r="L34" s="74"/>
      <c r="M34" s="73"/>
      <c r="R34" s="73"/>
      <c r="W34" s="73"/>
    </row>
    <row r="35" spans="1:23" s="9" customFormat="1" ht="16.5" customHeight="1" x14ac:dyDescent="0.2">
      <c r="A35" s="45"/>
      <c r="B35" s="52"/>
      <c r="C35" s="52"/>
      <c r="D35" s="46"/>
      <c r="E35" s="54"/>
      <c r="F35" s="61"/>
      <c r="G35" s="66"/>
      <c r="H35" s="66"/>
      <c r="I35" s="67"/>
      <c r="J35" s="67"/>
      <c r="K35" s="53"/>
      <c r="L35" s="74"/>
      <c r="M35" s="73"/>
      <c r="R35" s="73"/>
      <c r="W35" s="73"/>
    </row>
    <row r="36" spans="1:23" s="9" customFormat="1" ht="16.5" customHeight="1" x14ac:dyDescent="0.2">
      <c r="A36" s="45"/>
      <c r="B36" s="52"/>
      <c r="C36" s="52"/>
      <c r="D36" s="47"/>
      <c r="E36" s="54"/>
      <c r="F36" s="61"/>
      <c r="G36" s="66"/>
      <c r="H36" s="66"/>
      <c r="I36" s="67"/>
      <c r="J36" s="67"/>
      <c r="K36" s="53"/>
      <c r="L36" s="74"/>
      <c r="M36" s="73"/>
      <c r="R36" s="73"/>
      <c r="W36" s="73"/>
    </row>
    <row r="37" spans="1:23" s="9" customFormat="1" ht="16.5" customHeight="1" x14ac:dyDescent="0.2">
      <c r="A37" s="45"/>
      <c r="B37" s="52"/>
      <c r="C37" s="52"/>
      <c r="D37" s="46"/>
      <c r="E37" s="54"/>
      <c r="F37" s="61"/>
      <c r="G37" s="66"/>
      <c r="H37" s="66"/>
      <c r="I37" s="67"/>
      <c r="J37" s="67"/>
      <c r="K37" s="53"/>
      <c r="L37" s="74"/>
      <c r="M37" s="73"/>
      <c r="R37" s="73"/>
      <c r="W37" s="73"/>
    </row>
    <row r="38" spans="1:23" s="9" customFormat="1" ht="16.5" customHeight="1" x14ac:dyDescent="0.2">
      <c r="A38" s="45"/>
      <c r="B38" s="52"/>
      <c r="C38" s="52"/>
      <c r="D38" s="47"/>
      <c r="E38" s="54"/>
      <c r="F38" s="61"/>
      <c r="G38" s="66"/>
      <c r="H38" s="66"/>
      <c r="I38" s="67"/>
      <c r="J38" s="67"/>
      <c r="K38" s="53"/>
      <c r="L38" s="74"/>
      <c r="M38" s="73"/>
      <c r="R38" s="73"/>
      <c r="W38" s="73"/>
    </row>
    <row r="39" spans="1:23" s="9" customFormat="1" ht="16.5" customHeight="1" x14ac:dyDescent="0.2">
      <c r="A39" s="45"/>
      <c r="B39" s="52"/>
      <c r="C39" s="52"/>
      <c r="D39" s="46"/>
      <c r="E39" s="54"/>
      <c r="F39" s="61"/>
      <c r="G39" s="66"/>
      <c r="H39" s="66"/>
      <c r="I39" s="67"/>
      <c r="J39" s="67"/>
      <c r="K39" s="53"/>
      <c r="L39" s="74"/>
      <c r="M39" s="73"/>
      <c r="R39" s="73"/>
      <c r="W39" s="73"/>
    </row>
    <row r="40" spans="1:23" s="9" customFormat="1" ht="16.5" customHeight="1" x14ac:dyDescent="0.2">
      <c r="A40" s="48"/>
      <c r="B40" s="55"/>
      <c r="C40" s="55"/>
      <c r="D40" s="49"/>
      <c r="E40" s="56"/>
      <c r="F40" s="62"/>
      <c r="G40" s="68"/>
      <c r="H40" s="68"/>
      <c r="I40" s="69"/>
      <c r="J40" s="69"/>
      <c r="K40" s="57"/>
      <c r="L40" s="75"/>
      <c r="M40" s="73"/>
      <c r="R40" s="73"/>
      <c r="W40" s="73"/>
    </row>
    <row r="41" spans="1:23" x14ac:dyDescent="0.2">
      <c r="A41" s="41"/>
      <c r="B41" s="26"/>
      <c r="C41" s="26"/>
      <c r="D41" s="28"/>
      <c r="E41" s="27"/>
      <c r="F41" s="58"/>
      <c r="G41" s="58"/>
      <c r="H41" s="58"/>
      <c r="I41" s="27"/>
      <c r="J41" s="27"/>
      <c r="K41" s="27"/>
      <c r="L41" s="27"/>
    </row>
    <row r="42" spans="1:23" x14ac:dyDescent="0.2">
      <c r="G42" s="59"/>
      <c r="H42" s="59"/>
    </row>
  </sheetData>
  <mergeCells count="1">
    <mergeCell ref="A2:C3"/>
  </mergeCells>
  <phoneticPr fontId="0" type="noConversion"/>
  <hyperlinks>
    <hyperlink ref="O14" r:id="rId1" tooltip="Supplier" display="'1813427"/>
    <hyperlink ref="O15" tooltip="Supplier" display="'"/>
    <hyperlink ref="O16" r:id="rId2" tooltip="Supplier" display="'710-885352210013"/>
    <hyperlink ref="O17" r:id="rId3" tooltip="Supplier" display="'710-885012208013"/>
    <hyperlink ref="O18" r:id="rId4" tooltip="Supplier" display="'1725163"/>
    <hyperlink ref="O19" r:id="rId5" tooltip="Supplier" display="'08P2813"/>
    <hyperlink ref="O20" r:id="rId6" tooltip="Supplier" display="'12AC6844"/>
  </hyperlinks>
  <pageMargins left="0.46" right="0.36" top="0.57999999999999996" bottom="0.984251969" header="0.5" footer="0.5"/>
  <pageSetup paperSize="9" orientation="landscape" horizontalDpi="200" verticalDpi="200" r:id="rId7"/>
  <headerFooter alignWithMargins="0">
    <oddFooter>&amp;L&amp;BAltium Limited Confidential&amp;B&amp;C&amp;D&amp;RPage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9" sqref="B19"/>
    </sheetView>
  </sheetViews>
  <sheetFormatPr baseColWidth="10" defaultColWidth="9.140625" defaultRowHeight="12.75" x14ac:dyDescent="0.2"/>
  <cols>
    <col min="1" max="1" width="30.28515625" style="11" customWidth="1"/>
    <col min="2" max="2" width="108.5703125" style="11" customWidth="1"/>
    <col min="3" max="256" width="11.42578125" customWidth="1"/>
  </cols>
  <sheetData>
    <row r="1" spans="1:2" s="13" customFormat="1" ht="17.25" customHeight="1" x14ac:dyDescent="0.2">
      <c r="A1" s="12" t="s">
        <v>5</v>
      </c>
      <c r="B1" s="31" t="s">
        <v>23</v>
      </c>
    </row>
    <row r="2" spans="1:2" s="13" customFormat="1" ht="17.25" customHeight="1" x14ac:dyDescent="0.2">
      <c r="A2" s="14" t="s">
        <v>7</v>
      </c>
      <c r="B2" s="32" t="s">
        <v>23</v>
      </c>
    </row>
    <row r="3" spans="1:2" s="13" customFormat="1" ht="17.25" customHeight="1" x14ac:dyDescent="0.2">
      <c r="A3" s="15" t="s">
        <v>6</v>
      </c>
      <c r="B3" s="33" t="s">
        <v>24</v>
      </c>
    </row>
    <row r="4" spans="1:2" s="13" customFormat="1" ht="17.25" customHeight="1" x14ac:dyDescent="0.2">
      <c r="A4" s="14" t="s">
        <v>8</v>
      </c>
      <c r="B4" s="32" t="s">
        <v>22</v>
      </c>
    </row>
    <row r="5" spans="1:2" s="13" customFormat="1" ht="17.25" customHeight="1" x14ac:dyDescent="0.2">
      <c r="A5" s="15" t="s">
        <v>9</v>
      </c>
      <c r="B5" s="33" t="s">
        <v>27</v>
      </c>
    </row>
    <row r="6" spans="1:2" s="13" customFormat="1" ht="17.25" customHeight="1" x14ac:dyDescent="0.2">
      <c r="A6" s="14" t="s">
        <v>4</v>
      </c>
      <c r="B6" s="32" t="s">
        <v>26</v>
      </c>
    </row>
    <row r="7" spans="1:2" s="13" customFormat="1" ht="17.25" customHeight="1" x14ac:dyDescent="0.2">
      <c r="A7" s="15" t="s">
        <v>10</v>
      </c>
      <c r="B7" s="33" t="s">
        <v>28</v>
      </c>
    </row>
    <row r="8" spans="1:2" s="13" customFormat="1" ht="17.25" customHeight="1" x14ac:dyDescent="0.2">
      <c r="A8" s="14" t="s">
        <v>11</v>
      </c>
      <c r="B8" s="32" t="s">
        <v>25</v>
      </c>
    </row>
    <row r="9" spans="1:2" s="13" customFormat="1" ht="17.25" customHeight="1" x14ac:dyDescent="0.2">
      <c r="A9" s="15" t="s">
        <v>12</v>
      </c>
      <c r="B9" s="33" t="s">
        <v>21</v>
      </c>
    </row>
    <row r="10" spans="1:2" s="13" customFormat="1" ht="17.25" customHeight="1" x14ac:dyDescent="0.2">
      <c r="A10" s="14" t="s">
        <v>14</v>
      </c>
      <c r="B10" s="32" t="s">
        <v>29</v>
      </c>
    </row>
    <row r="11" spans="1:2" s="13" customFormat="1" ht="17.25" customHeight="1" x14ac:dyDescent="0.2">
      <c r="A11" s="15" t="s">
        <v>13</v>
      </c>
      <c r="B11" s="33" t="s">
        <v>19</v>
      </c>
    </row>
    <row r="12" spans="1:2" s="13" customFormat="1" ht="17.25" customHeight="1" x14ac:dyDescent="0.2">
      <c r="A12" s="14" t="s">
        <v>15</v>
      </c>
      <c r="B12" s="32" t="s">
        <v>30</v>
      </c>
    </row>
    <row r="13" spans="1:2" s="13" customFormat="1" ht="17.25" customHeight="1" x14ac:dyDescent="0.2">
      <c r="A13" s="15" t="s">
        <v>16</v>
      </c>
      <c r="B13" s="33" t="s">
        <v>31</v>
      </c>
    </row>
    <row r="14" spans="1:2" s="13" customFormat="1" ht="17.25" customHeight="1" thickBot="1" x14ac:dyDescent="0.25">
      <c r="A14" s="16" t="s">
        <v>17</v>
      </c>
      <c r="B14" s="34" t="s">
        <v>32</v>
      </c>
    </row>
  </sheetData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BOM Report</vt:lpstr>
      <vt:lpstr>Project Information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kieser</dc:creator>
  <cp:lastModifiedBy>kieser</cp:lastModifiedBy>
  <cp:lastPrinted>2002-11-05T13:50:54Z</cp:lastPrinted>
  <dcterms:created xsi:type="dcterms:W3CDTF">2000-10-27T00:30:29Z</dcterms:created>
  <dcterms:modified xsi:type="dcterms:W3CDTF">2019-09-09T14:23:24Z</dcterms:modified>
</cp:coreProperties>
</file>