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Table 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<sst xmlns="http://schemas.openxmlformats.org/spreadsheetml/2006/main" count="365" uniqueCount="279">
  <si>
    <t xml:space="preserve">Item #</t>
  </si>
  <si>
    <t xml:space="preserve">Designator</t>
  </si>
  <si>
    <t xml:space="preserve">Quantity</t>
  </si>
  <si>
    <t xml:space="preserve">Value</t>
  </si>
  <si>
    <t xml:space="preserve">PartNumber</t>
  </si>
  <si>
    <t xml:space="preserve">Manufacturer</t>
  </si>
  <si>
    <t xml:space="preserve">Description</t>
  </si>
  <si>
    <t xml:space="preserve">PackageReference</t>
  </si>
  <si>
    <t xml:space="preserve">QTY 2</t>
  </si>
  <si>
    <t xml:space="preserve">C1, C2</t>
  </si>
  <si>
    <t xml:space="preserve">390uF</t>
  </si>
  <si>
    <t xml:space="preserve">EEU-FS2A391</t>
  </si>
  <si>
    <t xml:space="preserve">Panasonic Electronic Compon</t>
  </si>
  <si>
    <t xml:space="preserve">CAP ALUM 390UF 20% 100V THRUHOLE</t>
  </si>
  <si>
    <t xml:space="preserve">D16xL27mm</t>
  </si>
  <si>
    <t xml:space="preserve">C3</t>
  </si>
  <si>
    <t xml:space="preserve">0.1uF</t>
  </si>
  <si>
    <t xml:space="preserve">C3216X7R2A104K160AA</t>
  </si>
  <si>
    <t xml:space="preserve">TDK</t>
  </si>
  <si>
    <t xml:space="preserve">CAP, CERM, 0.1 uF, 100 V, +/- 10%, X7R, 1206</t>
  </si>
  <si>
    <t xml:space="preserve">C4, C10, C11,
C12</t>
  </si>
  <si>
    <t xml:space="preserve">2.2uF</t>
  </si>
  <si>
    <t xml:space="preserve">CL31B225KCHSNNE</t>
  </si>
  <si>
    <t xml:space="preserve">Samsung Electro-Mechanics</t>
  </si>
  <si>
    <t xml:space="preserve">CAP CER 2.2UF 100V X7R 1206</t>
  </si>
  <si>
    <t xml:space="preserve">C5</t>
  </si>
  <si>
    <t xml:space="preserve">10uF</t>
  </si>
  <si>
    <t xml:space="preserve">22201C106MAT2A</t>
  </si>
  <si>
    <t xml:space="preserve">AVX</t>
  </si>
  <si>
    <t xml:space="preserve">CAP, CERM, 10 uF, 100 V, +/- 20%, X7R, 2220</t>
  </si>
  <si>
    <t xml:space="preserve">C6, C28, C30</t>
  </si>
  <si>
    <t xml:space="preserve">GRM188R72A104KA35D</t>
  </si>
  <si>
    <t xml:space="preserve">MuRata</t>
  </si>
  <si>
    <t xml:space="preserve">CAP, CERM, 0.1 uF, 100 V, +/- 10%, X7R, 0603</t>
  </si>
  <si>
    <t xml:space="preserve">C7, C31</t>
  </si>
  <si>
    <t xml:space="preserve">1uF</t>
  </si>
  <si>
    <t xml:space="preserve">CL05A105MO5NNNC</t>
  </si>
  <si>
    <t xml:space="preserve">CAP, CERM, 1 µF, 16 V,+/- 20%, X5R, 0402</t>
  </si>
  <si>
    <t xml:space="preserve">C8</t>
  </si>
  <si>
    <t xml:space="preserve">0.047uF</t>
  </si>
  <si>
    <t xml:space="preserve">GRM21BR72A473KA01L</t>
  </si>
  <si>
    <t xml:space="preserve">CAP, CERM, 0.047 uF, 100 V, +/- 10%, X7R, 0805</t>
  </si>
  <si>
    <t xml:space="preserve">C9</t>
  </si>
  <si>
    <t xml:space="preserve">GRM152R60J105ME15D</t>
  </si>
  <si>
    <t xml:space="preserve">CAP, CERM, 1 uF, 6.3 V, +/- 20%, X5R, 0402</t>
  </si>
  <si>
    <t xml:space="preserve">C16, C17, C18</t>
  </si>
  <si>
    <t xml:space="preserve">3900pF</t>
  </si>
  <si>
    <t xml:space="preserve">12061C392KAZ2A</t>
  </si>
  <si>
    <t xml:space="preserve">AVX Corporation</t>
  </si>
  <si>
    <t xml:space="preserve">CAP CER 3900PF 100V X7R 1206</t>
  </si>
  <si>
    <t xml:space="preserve">C19, C33, C35, C39, C40, C44,
C45</t>
  </si>
  <si>
    <t xml:space="preserve">GCM155R71A104KA55D</t>
  </si>
  <si>
    <t xml:space="preserve">CAP, CERM, 0.1 uF, 10 V, +/- 10%, X7R, AEC-Q200 Grade 1, 0402</t>
  </si>
  <si>
    <t xml:space="preserve">C21</t>
  </si>
  <si>
    <t xml:space="preserve">3300pF</t>
  </si>
  <si>
    <t xml:space="preserve">GRM155R71H332KA01D</t>
  </si>
  <si>
    <t xml:space="preserve">CAP, CERM, 3300 pF, 50 V, +/- 10%, X7R, 0402</t>
  </si>
  <si>
    <t xml:space="preserve">C23, C36, C41,
C42, C43</t>
  </si>
  <si>
    <t xml:space="preserve">1000pF</t>
  </si>
  <si>
    <t xml:space="preserve">GRM155R71C102KA01D</t>
  </si>
  <si>
    <t xml:space="preserve">CAP, CERM, 1000 pF, 16 V, +/- 10%, X7R, 0402</t>
  </si>
  <si>
    <t xml:space="preserve">C24</t>
  </si>
  <si>
    <t xml:space="preserve">0.01uF</t>
  </si>
  <si>
    <t xml:space="preserve">Wurth Elektronik</t>
  </si>
  <si>
    <t xml:space="preserve">CAP, CERM, 0.01 µF, 100 V,+/- 10%, X7R, 0603</t>
  </si>
  <si>
    <t xml:space="preserve">C25</t>
  </si>
  <si>
    <t xml:space="preserve">3000pF</t>
  </si>
  <si>
    <t xml:space="preserve">GRM1885C1H302JA01D</t>
  </si>
  <si>
    <t xml:space="preserve">CAP, CERM, 3000 pF, 50 V, +/- 5%, C0G/NP0, 0603</t>
  </si>
  <si>
    <t xml:space="preserve">C26</t>
  </si>
  <si>
    <t xml:space="preserve">C2012X7R1H225K125AC</t>
  </si>
  <si>
    <t xml:space="preserve">CAP, CERM, 2.2 uF, 50 V, +/- 10%, X7R, 0805</t>
  </si>
  <si>
    <t xml:space="preserve">C27, C29</t>
  </si>
  <si>
    <t xml:space="preserve">3.3uF</t>
  </si>
  <si>
    <t xml:space="preserve">C3216X7S2A335M160AB</t>
  </si>
  <si>
    <t xml:space="preserve">CAP, CERM, 3.3 uF, 100 V, +/- 20%, X7S, 1206_190</t>
  </si>
  <si>
    <t xml:space="preserve">1206_190</t>
  </si>
  <si>
    <t xml:space="preserve">C32</t>
  </si>
  <si>
    <t xml:space="preserve">0.47uF</t>
  </si>
  <si>
    <t xml:space="preserve">CGB2A1X5R1C474K033BC</t>
  </si>
  <si>
    <t xml:space="preserve">TDK Corporation</t>
  </si>
  <si>
    <t xml:space="preserve">CAP CER 0.47UF 16V X5R 0402</t>
  </si>
  <si>
    <t xml:space="preserve">C34</t>
  </si>
  <si>
    <t xml:space="preserve">GRM188R61A106KE69D</t>
  </si>
  <si>
    <t xml:space="preserve">CAP, CERM, 10 µF, 10 V,+/- 10%, X5R, 0603</t>
  </si>
  <si>
    <t xml:space="preserve">C37</t>
  </si>
  <si>
    <t xml:space="preserve">CAP, CERM, 2.2 uF, 10 V, +/- 20%, X5R, 0402</t>
  </si>
  <si>
    <t xml:space="preserve">C38</t>
  </si>
  <si>
    <t xml:space="preserve">C3216X7R1V106M160AC</t>
  </si>
  <si>
    <t xml:space="preserve">CAP, CERM, 10 uF, 35 V, +/- 20%, X7R, 1206_190</t>
  </si>
  <si>
    <t xml:space="preserve">D1</t>
  </si>
  <si>
    <t xml:space="preserve">70V</t>
  </si>
  <si>
    <t xml:space="preserve">SMBJ70CA-13-F</t>
  </si>
  <si>
    <t xml:space="preserve">Diodes Inc.</t>
  </si>
  <si>
    <t xml:space="preserve">Diode, TVS, Bi, 70 V, SMB</t>
  </si>
  <si>
    <t xml:space="preserve">SMB</t>
  </si>
  <si>
    <t xml:space="preserve">D2, D3</t>
  </si>
  <si>
    <t xml:space="preserve">200V</t>
  </si>
  <si>
    <t xml:space="preserve">DFLS1200-7</t>
  </si>
  <si>
    <t xml:space="preserve">Diode, Schottky, 200 V, 1 A, PowerDI123</t>
  </si>
  <si>
    <t xml:space="preserve">PowerDI123</t>
  </si>
  <si>
    <t xml:space="preserve">D4, D7</t>
  </si>
  <si>
    <t xml:space="preserve">Green</t>
  </si>
  <si>
    <t xml:space="preserve">150060GS75000</t>
  </si>
  <si>
    <t xml:space="preserve">Wurth Elektronics Inc</t>
  </si>
  <si>
    <t xml:space="preserve">LED, Green, SMD</t>
  </si>
  <si>
    <t xml:space="preserve">LED_0603</t>
  </si>
  <si>
    <t xml:space="preserve">D5</t>
  </si>
  <si>
    <t xml:space="preserve">RED</t>
  </si>
  <si>
    <t xml:space="preserve">150060RS75000</t>
  </si>
  <si>
    <t xml:space="preserve">LED RED CLEAR 0603 SMD</t>
  </si>
  <si>
    <t xml:space="preserve">D6</t>
  </si>
  <si>
    <t xml:space="preserve">YELLOW</t>
  </si>
  <si>
    <t xml:space="preserve">150060YS75000</t>
  </si>
  <si>
    <t xml:space="preserve">LED YELLOW CLEAR 0603 SMD</t>
  </si>
  <si>
    <t xml:space="preserve">H1, H2</t>
  </si>
  <si>
    <t xml:space="preserve">NY PMS 256 0025 PH</t>
  </si>
  <si>
    <t xml:space="preserve">B&amp;F Fastener Supply</t>
  </si>
  <si>
    <t xml:space="preserve">MACHINE SCREW PAN PHILLIPS 2-56</t>
  </si>
  <si>
    <t xml:space="preserve">Machine Screw Pan
Phillips 2-56</t>
  </si>
  <si>
    <t xml:space="preserve">J2, J3, J5, J6</t>
  </si>
  <si>
    <t xml:space="preserve">Header, 2.54 mm, 2x1, Gold, TH</t>
  </si>
  <si>
    <t xml:space="preserve">Header, 2.54mm, 2x1,
TH</t>
  </si>
  <si>
    <t xml:space="preserve">J4, J8, J10</t>
  </si>
  <si>
    <t xml:space="preserve">Header, 2.54 mm, 4x1, Gold, TH</t>
  </si>
  <si>
    <t xml:space="preserve">Header, 2.54mm, 4x1,
TH</t>
  </si>
  <si>
    <t xml:space="preserve">J7</t>
  </si>
  <si>
    <t xml:space="preserve">Header, 2.54mm, 5x1, Gold, TH</t>
  </si>
  <si>
    <t xml:space="preserve">Header, 2.54mm, 5x1,
TH</t>
  </si>
  <si>
    <t xml:space="preserve">J9</t>
  </si>
  <si>
    <t xml:space="preserve">Wurth Electronics</t>
  </si>
  <si>
    <t xml:space="preserve">CONN HEADER VERT 8POS 2.54MM</t>
  </si>
  <si>
    <t xml:space="preserve">HDR8</t>
  </si>
  <si>
    <t xml:space="preserve">L1</t>
  </si>
  <si>
    <t xml:space="preserve">330uH</t>
  </si>
  <si>
    <t xml:space="preserve">SDR0604-331KL</t>
  </si>
  <si>
    <t xml:space="preserve">Bourns</t>
  </si>
  <si>
    <t xml:space="preserve">Inductor, Drum Core, Ferrite, 330 uH, 0.27 A, 2.25 ohm, SMD</t>
  </si>
  <si>
    <t xml:space="preserve">5.8x4.8x5.8mm</t>
  </si>
  <si>
    <t xml:space="preserve">L2</t>
  </si>
  <si>
    <t xml:space="preserve">33uH</t>
  </si>
  <si>
    <t xml:space="preserve">NLFV25T-330K-PF</t>
  </si>
  <si>
    <t xml:space="preserve">Inductor, Shielded, Ferrite, 33 uH, 0.085 A, 1.4 ohm, SMD</t>
  </si>
  <si>
    <t xml:space="preserve">2.5x1.8x2mm</t>
  </si>
  <si>
    <t xml:space="preserve">Q1, Q2, Q3, Q4,
Q5, Q6</t>
  </si>
  <si>
    <t xml:space="preserve">100V</t>
  </si>
  <si>
    <t xml:space="preserve">CSD19536KTT</t>
  </si>
  <si>
    <t xml:space="preserve">Texas Instruments</t>
  </si>
  <si>
    <t xml:space="preserve">MOSFET, N-CH, 100 V, 200 A, KTT0002A (TO-263-2)</t>
  </si>
  <si>
    <t xml:space="preserve">KTT0002A</t>
  </si>
  <si>
    <t xml:space="preserve">Q7</t>
  </si>
  <si>
    <t xml:space="preserve">100 V</t>
  </si>
  <si>
    <t xml:space="preserve">FMMT593TA</t>
  </si>
  <si>
    <t xml:space="preserve">Fairchild Semiconductor</t>
  </si>
  <si>
    <t xml:space="preserve">TRANS PNP 100V 1A SOT23-3</t>
  </si>
  <si>
    <t xml:space="preserve">SOT-23</t>
  </si>
  <si>
    <t xml:space="preserve">Q8</t>
  </si>
  <si>
    <t xml:space="preserve">FMMT493TA</t>
  </si>
  <si>
    <t xml:space="preserve">Diodes Incorporated</t>
  </si>
  <si>
    <t xml:space="preserve">TRANS NPN 100V 1A SOT23-3</t>
  </si>
  <si>
    <t xml:space="preserve">R4, R28</t>
  </si>
  <si>
    <t xml:space="preserve">RC0402JR-070RL</t>
  </si>
  <si>
    <t xml:space="preserve">Yageo America</t>
  </si>
  <si>
    <t xml:space="preserve">RES, 0, 5%, 0.063 W, 0402</t>
  </si>
  <si>
    <t xml:space="preserve">R6</t>
  </si>
  <si>
    <t xml:space="preserve">18.0k</t>
  </si>
  <si>
    <t xml:space="preserve">ERJ-2RKF1802X</t>
  </si>
  <si>
    <t xml:space="preserve">Panasonic</t>
  </si>
  <si>
    <t xml:space="preserve">RES, 18.0 k, 1%, 0.1 W, AEC-Q200 Grade 0, 0402</t>
  </si>
  <si>
    <t xml:space="preserve">R10</t>
  </si>
  <si>
    <t xml:space="preserve">75k</t>
  </si>
  <si>
    <t xml:space="preserve">CRCW040275K0JNED</t>
  </si>
  <si>
    <t xml:space="preserve">Vishay-Dale</t>
  </si>
  <si>
    <t xml:space="preserve">RES, 75 k, 5%, 0.063 W, AEC-Q200 Grade 0, 0402</t>
  </si>
  <si>
    <t xml:space="preserve">R14, R15, R16</t>
  </si>
  <si>
    <t xml:space="preserve">CRCW12061R50FKEA</t>
  </si>
  <si>
    <t xml:space="preserve">RES, 1.50, 1%, 0.25 W, AEC-Q200 Grade 0, 1206</t>
  </si>
  <si>
    <t xml:space="preserve">R22, R27</t>
  </si>
  <si>
    <t xml:space="preserve">CRCW040210R0FKED</t>
  </si>
  <si>
    <t xml:space="preserve">RES, 10.0, 1%, 0.063 W, AEC-Q200 Grade 0, 0402</t>
  </si>
  <si>
    <t xml:space="preserve">R23, R52, R57,
R58, R61</t>
  </si>
  <si>
    <t xml:space="preserve">ERJ-2GEJ101X</t>
  </si>
  <si>
    <t xml:space="preserve">RES, 100, 5%, 0.1 W, AEC-Q200 Grade 0, 0402</t>
  </si>
  <si>
    <t xml:space="preserve">R24, R25</t>
  </si>
  <si>
    <t xml:space="preserve">CRE2512-FZ-R001E-3</t>
  </si>
  <si>
    <t xml:space="preserve">RES, 0.001, 1%, 3 W, AEC-Q200 Grade 0, 2512</t>
  </si>
  <si>
    <t xml:space="preserve">R29, R30</t>
  </si>
  <si>
    <t xml:space="preserve">20.0k</t>
  </si>
  <si>
    <t xml:space="preserve">CRCW040220K0FKED</t>
  </si>
  <si>
    <t xml:space="preserve">RES, 20.0 k, 1%, 0.063 W, AEC-Q200 Grade 0, 0402</t>
  </si>
  <si>
    <t xml:space="preserve">R31</t>
  </si>
  <si>
    <t xml:space="preserve">ERJ-2BQFR91X</t>
  </si>
  <si>
    <t xml:space="preserve">RES, 0.91, 1%, 0.125 W, 0402</t>
  </si>
  <si>
    <t xml:space="preserve">R32</t>
  </si>
  <si>
    <t xml:space="preserve">249k</t>
  </si>
  <si>
    <t xml:space="preserve">RC0402FR-07249KL</t>
  </si>
  <si>
    <t xml:space="preserve">Yageo</t>
  </si>
  <si>
    <t xml:space="preserve">RES SMD 249K OHM 1% 1/16W 0402</t>
  </si>
  <si>
    <t xml:space="preserve">R33</t>
  </si>
  <si>
    <t xml:space="preserve">133k</t>
  </si>
  <si>
    <t xml:space="preserve">AC0402FR-07133KL</t>
  </si>
  <si>
    <t xml:space="preserve">RES, 133 k, 1%, 0.063 W, AEC-Q200 Grade 0, 0402</t>
  </si>
  <si>
    <t xml:space="preserve">R34</t>
  </si>
  <si>
    <t xml:space="preserve">4.02k</t>
  </si>
  <si>
    <t xml:space="preserve">RC0402FR-074K02L</t>
  </si>
  <si>
    <t xml:space="preserve">RES SMD 4.02K OHM 1% 1/16W 0402</t>
  </si>
  <si>
    <t xml:space="preserve">R35, R39, R48,
R53</t>
  </si>
  <si>
    <t xml:space="preserve">2.00Meg</t>
  </si>
  <si>
    <t xml:space="preserve">CRCW04022M00FKED</t>
  </si>
  <si>
    <t xml:space="preserve">RES, 2.00 M, 1%, 0.063 W, AEC-Q200 Grade 0, 0402</t>
  </si>
  <si>
    <t xml:space="preserve">R43</t>
  </si>
  <si>
    <t xml:space="preserve">97.6k</t>
  </si>
  <si>
    <t xml:space="preserve">ERJ-2RKF9762X</t>
  </si>
  <si>
    <t xml:space="preserve">RES, 97.6 k, 1%, 0.1 W, AEC-Q200 Grade 0, 0402</t>
  </si>
  <si>
    <t xml:space="preserve">R47</t>
  </si>
  <si>
    <t xml:space="preserve">191k</t>
  </si>
  <si>
    <t xml:space="preserve">ERJ-2RKF1913X</t>
  </si>
  <si>
    <t xml:space="preserve">RES, 191 k, 1%, 0.1 W, AEC-Q200 Grade 0, 0402</t>
  </si>
  <si>
    <t xml:space="preserve">R49, R54, R55,
R56</t>
  </si>
  <si>
    <t xml:space="preserve">3.30k</t>
  </si>
  <si>
    <t xml:space="preserve">ERJ-2RKF3301X</t>
  </si>
  <si>
    <t xml:space="preserve">RES, 3.30 k, 1%, 0.1 W, AEC-Q200 Grade 0, 0402</t>
  </si>
  <si>
    <t xml:space="preserve">R50</t>
  </si>
  <si>
    <t xml:space="preserve">CRCW04023R32FKED</t>
  </si>
  <si>
    <t xml:space="preserve">RES, 3.32, 1%, 0.063 W, AEC-Q200 Grade 0, 0402</t>
  </si>
  <si>
    <t xml:space="preserve">R51</t>
  </si>
  <si>
    <t xml:space="preserve">47.0k</t>
  </si>
  <si>
    <t xml:space="preserve">RC0402FR-0747KL</t>
  </si>
  <si>
    <t xml:space="preserve">RES, 47.0 k, 1%, 0.0625 W, 0402</t>
  </si>
  <si>
    <t xml:space="preserve">R59, R64, R65</t>
  </si>
  <si>
    <t xml:space="preserve">1.00k</t>
  </si>
  <si>
    <t xml:space="preserve">ERJ-2RKF1001X</t>
  </si>
  <si>
    <t xml:space="preserve">RES, 1.00 k, 1%, 0.1 W, 0402</t>
  </si>
  <si>
    <t xml:space="preserve">R60, R62, R66</t>
  </si>
  <si>
    <t xml:space="preserve">10.0k</t>
  </si>
  <si>
    <t xml:space="preserve">ERJ-2RKF1002X</t>
  </si>
  <si>
    <t xml:space="preserve">RES, 10.0 k, 1%, 0.1 W, 0402</t>
  </si>
  <si>
    <t xml:space="preserve">R63</t>
  </si>
  <si>
    <t xml:space="preserve">1.00Meg</t>
  </si>
  <si>
    <t xml:space="preserve">ERJ-2RKF1004X</t>
  </si>
  <si>
    <t xml:space="preserve">RES, 1.00 M, 1%, 0.1 W, 0402</t>
  </si>
  <si>
    <t xml:space="preserve">S1</t>
  </si>
  <si>
    <t xml:space="preserve">Switch, Tactile, SPST, 12 V, SMD</t>
  </si>
  <si>
    <t xml:space="preserve">SMD, 6x3.9mm</t>
  </si>
  <si>
    <t xml:space="preserve">U1</t>
  </si>
  <si>
    <t xml:space="preserve">DRV8350RHRGZT</t>
  </si>
  <si>
    <t xml:space="preserve">100-V Three-Phase Smart Gate Driver With Buck Regulator, RGZ0048L
(VQFN-48)</t>
  </si>
  <si>
    <t xml:space="preserve">RGZ0048L</t>
  </si>
  <si>
    <t xml:space="preserve">U2</t>
  </si>
  <si>
    <t xml:space="preserve">MSP430FR2355TPTR</t>
  </si>
  <si>
    <t xml:space="preserve">Mixed-Signal Microcontroller, PT0048A (LQFP-48)</t>
  </si>
  <si>
    <t xml:space="preserve">PT0048A</t>
  </si>
  <si>
    <t xml:space="preserve">U3</t>
  </si>
  <si>
    <t xml:space="preserve">TPS70933DRVR</t>
  </si>
  <si>
    <t xml:space="preserve">150-mA, 30-V, Ultra-Low IQ, Wide Input Low-Dropout Regulator with
Reverse Current Protection, DRV0006A (WSON-6)</t>
  </si>
  <si>
    <t xml:space="preserve">DRV0006A</t>
  </si>
  <si>
    <t xml:space="preserve">U4</t>
  </si>
  <si>
    <t xml:space="preserve">TMP235A4DBZR</t>
  </si>
  <si>
    <t xml:space="preserve">TMP235A4DBZR, DBZ0003A (SOP-3)</t>
  </si>
  <si>
    <t xml:space="preserve">DBZ0003A</t>
  </si>
  <si>
    <t xml:space="preserve">U5</t>
  </si>
  <si>
    <t xml:space="preserve">INA180A3IDBVT</t>
  </si>
  <si>
    <t xml:space="preserve">Low- and High-Side Measurement, Multichannel, Voltage Output, Current-
Sense Amplifier, DBV0005A (SOT-5)</t>
  </si>
  <si>
    <t xml:space="preserve">DBV0005A</t>
  </si>
  <si>
    <t xml:space="preserve">C13, C14, C15</t>
  </si>
  <si>
    <t xml:space="preserve">C20, C22, C46,
C47, C48, C49</t>
  </si>
  <si>
    <t xml:space="preserve">CAP, CERM, 1000 pF, 50 V,+/- 10%, X7R, 0603</t>
  </si>
  <si>
    <t xml:space="preserve">J1</t>
  </si>
  <si>
    <t xml:space="preserve">R1, R2, R3</t>
  </si>
  <si>
    <t xml:space="preserve">R5</t>
  </si>
  <si>
    <t xml:space="preserve">R7</t>
  </si>
  <si>
    <t xml:space="preserve">R8</t>
  </si>
  <si>
    <t xml:space="preserve">R9, R13, R17</t>
  </si>
  <si>
    <t xml:space="preserve">R36, R37, R38,
R40, R41, R42</t>
  </si>
  <si>
    <t xml:space="preserve">R44, R45, R46</t>
  </si>
  <si>
    <t xml:space="preserve">23.2k</t>
  </si>
  <si>
    <t xml:space="preserve">RC0402FR-0723K2L</t>
  </si>
  <si>
    <t xml:space="preserve">RES SMD 23.2K OHM 1% 1/16W 0402</t>
  </si>
  <si>
    <t xml:space="preserve">IMPORTANT NOTICE AND DISCLAIMER
TI PROVIDES TECHNICAL AND RELIABILITY DATA (INCLUDING DATASHEETS), DESIGN RESOURCES (INCLUDING REFERENCE DESIGNS), APPLICATION OR OTHER DESIGN ADVICE, WEB TOOLS, SAFETY INFORMATION, AND OTHER RESOURCES “AS IS” AND WITH ALL FAULTS, AND DISCLAIMS ALL WARRANTIES, EXPRESS AND IMPLIED, INCLUDING WITHOUT LIMITATION ANY IMPLIED WARRANTIES OF MERCHANTABILITY, FITNESS FOR A PARTICULAR PURPOSE OR NON-INFRINGEMENT OF THIRD PARTY INTELLECTUAL PROPERTY RIGHTS.
These resources are intended for skilled developers designing with TI products. You are solely responsible for (1) selecting the appropriate TI products for your application, (2) designing, validating and testing your application, and (3) ensuring your application meets applicable standards, and any other safety, security, or other requirements. These resources are subject to change without notice. TI grants you permission to use these resources only for development of an application that uses the TI products described in the resource. Other reproduction and display of these resources is prohibited. No license is granted to any other TI intellectual property right or to any third party intellectual property right. TI disclaims responsibility for, and you will fully indemnify TI and its representatives against, any claims, damages, costs, losses, and liabilities arising out of your use of these resources.
TI’s products are provided subject to TI’s Terms of Sale (www.ti.com/legal/termsofsale.html) or other applicable terms available either on ti.com or provided in conjunction with such TI products. TI’s provision of these resources does not expand or otherwise alter TI’s applicable warranties or warranty disclaimers for TI products.
Mailing Address: Texas Instruments, Post Office Box 655303, Dallas, Texas 75265 Copyright © 2019, Texas Instruments Incorporated</t>
  </si>
</sst>
</file>

<file path=xl/styles.xml><?xml version="1.0" encoding="utf-8"?>
<styleSheet xmlns="http://schemas.openxmlformats.org/spreadsheetml/2006/main">
  <numFmts count="6">
    <numFmt numFmtId="164" formatCode="General"/>
    <numFmt numFmtId="165" formatCode="0"/>
    <numFmt numFmtId="166" formatCode="0000"/>
    <numFmt numFmtId="167" formatCode="0.00"/>
    <numFmt numFmtId="168" formatCode="0.0"/>
    <numFmt numFmtId="169" formatCode="0.000"/>
  </numFmts>
  <fonts count="7">
    <font>
      <sz val="10"/>
      <color rgb="FF000000"/>
      <name val="Times New Roman"/>
      <family val="1"/>
      <charset val="204"/>
    </font>
    <font>
      <sz val="10"/>
      <name val="Arial"/>
      <family val="0"/>
    </font>
    <font>
      <sz val="10"/>
      <name val="Arial"/>
      <family val="0"/>
    </font>
    <font>
      <sz val="10"/>
      <name val="Arial"/>
      <family val="0"/>
    </font>
    <font>
      <b val="true"/>
      <sz val="7"/>
      <name val="Arial"/>
      <family val="2"/>
      <charset val="1"/>
    </font>
    <font>
      <sz val="7"/>
      <color rgb="FF000000"/>
      <name val="Arial"/>
      <family val="2"/>
      <charset val="1"/>
    </font>
    <font>
      <sz val="7"/>
      <name val="Arial"/>
      <family val="2"/>
      <charset val="1"/>
    </font>
  </fonts>
  <fills count="3">
    <fill>
      <patternFill patternType="none"/>
    </fill>
    <fill>
      <patternFill patternType="gray125"/>
    </fill>
    <fill>
      <patternFill patternType="solid">
        <fgColor rgb="FFF2F2F2"/>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top" textRotation="0" wrapText="true" indent="0" shrinkToFit="false"/>
      <protection locked="true" hidden="false"/>
    </xf>
    <xf numFmtId="164" fontId="4" fillId="2" borderId="1" xfId="0" applyFont="true" applyBorder="true" applyAlignment="true" applyProtection="false">
      <alignment horizontal="left" vertical="top" textRotation="0" wrapText="true" indent="1" shrinkToFit="false"/>
      <protection locked="true" hidden="false"/>
    </xf>
    <xf numFmtId="164" fontId="4" fillId="2" borderId="1" xfId="0" applyFont="true" applyBorder="true" applyAlignment="true" applyProtection="false">
      <alignment horizontal="left" vertical="top" textRotation="0" wrapText="true" indent="5" shrinkToFit="false"/>
      <protection locked="true" hidden="false"/>
    </xf>
    <xf numFmtId="164" fontId="4" fillId="2" borderId="1" xfId="0" applyFont="true" applyBorder="true" applyAlignment="true" applyProtection="false">
      <alignment horizontal="left" vertical="top" textRotation="0" wrapText="true" indent="4"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5" fontId="5" fillId="2" borderId="1" xfId="0" applyFont="true" applyBorder="true" applyAlignment="true" applyProtection="false">
      <alignment horizontal="center" vertical="top" textRotation="0" wrapText="false" indent="0" shrinkToFit="true"/>
      <protection locked="true" hidden="false"/>
    </xf>
    <xf numFmtId="164" fontId="6" fillId="2" borderId="1" xfId="0" applyFont="true" applyBorder="true" applyAlignment="true" applyProtection="false">
      <alignment horizontal="left" vertical="top" textRotation="0" wrapText="true" indent="0" shrinkToFit="false"/>
      <protection locked="true" hidden="false"/>
    </xf>
    <xf numFmtId="165" fontId="5" fillId="0" borderId="1" xfId="0" applyFont="true" applyBorder="true" applyAlignment="true" applyProtection="false">
      <alignment horizontal="center" vertical="top" textRotation="0" wrapText="false" indent="0" shrinkToFit="tru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5" fontId="5" fillId="0" borderId="1" xfId="0" applyFont="true" applyBorder="true" applyAlignment="true" applyProtection="false">
      <alignment horizontal="left" vertical="top" textRotation="0" wrapText="false" indent="0" shrinkToFit="true"/>
      <protection locked="true" hidden="false"/>
    </xf>
    <xf numFmtId="165" fontId="5" fillId="2" borderId="1" xfId="0" applyFont="true" applyBorder="true" applyAlignment="true" applyProtection="false">
      <alignment horizontal="left" vertical="top" textRotation="0" wrapText="false" indent="0" shrinkToFit="true"/>
      <protection locked="true" hidden="false"/>
    </xf>
    <xf numFmtId="166" fontId="5" fillId="2" borderId="1" xfId="0" applyFont="true" applyBorder="true" applyAlignment="true" applyProtection="false">
      <alignment horizontal="left" vertical="top" textRotation="0" wrapText="false" indent="0" shrinkToFit="true"/>
      <protection locked="true" hidden="false"/>
    </xf>
    <xf numFmtId="166" fontId="5" fillId="0" borderId="1" xfId="0" applyFont="true" applyBorder="true" applyAlignment="true" applyProtection="false">
      <alignment horizontal="left" vertical="top" textRotation="0" wrapText="false" indent="0" shrinkToFit="true"/>
      <protection locked="true" hidden="false"/>
    </xf>
    <xf numFmtId="164" fontId="0" fillId="0" borderId="1" xfId="0" applyFont="fals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left" vertical="center" textRotation="0" wrapText="true" indent="0" shrinkToFit="false"/>
      <protection locked="true" hidden="false"/>
    </xf>
    <xf numFmtId="164" fontId="0" fillId="0" borderId="1" xfId="0" applyFont="false" applyBorder="true" applyAlignment="true" applyProtection="false">
      <alignment horizontal="left" vertical="bottom" textRotation="0" wrapText="true" indent="0" shrinkToFit="false"/>
      <protection locked="true" hidden="false"/>
    </xf>
    <xf numFmtId="167" fontId="5" fillId="2" borderId="1" xfId="0" applyFont="true" applyBorder="true" applyAlignment="true" applyProtection="false">
      <alignment horizontal="left" vertical="top" textRotation="0" wrapText="false" indent="0" shrinkToFit="true"/>
      <protection locked="true" hidden="false"/>
    </xf>
    <xf numFmtId="168" fontId="5" fillId="0" borderId="1" xfId="0" applyFont="true" applyBorder="true" applyAlignment="true" applyProtection="false">
      <alignment horizontal="left" vertical="top" textRotation="0" wrapText="false" indent="0" shrinkToFit="true"/>
      <protection locked="true" hidden="false"/>
    </xf>
    <xf numFmtId="169" fontId="5" fillId="0" borderId="1" xfId="0" applyFont="true" applyBorder="true" applyAlignment="true" applyProtection="false">
      <alignment horizontal="left" vertical="top" textRotation="0" wrapText="false" indent="0" shrinkToFit="true"/>
      <protection locked="true" hidden="false"/>
    </xf>
    <xf numFmtId="167" fontId="5" fillId="0" borderId="1" xfId="0" applyFont="true" applyBorder="true" applyAlignment="true" applyProtection="false">
      <alignment horizontal="left" vertical="top" textRotation="0" wrapText="false" indent="0" shrinkToFit="true"/>
      <protection locked="true" hidden="false"/>
    </xf>
    <xf numFmtId="164" fontId="0" fillId="2" borderId="1" xfId="0" applyFont="fals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ti.com/legal/termsofsale.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655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1" activeCellId="0" sqref="E11"/>
    </sheetView>
  </sheetViews>
  <sheetFormatPr defaultRowHeight="15"/>
  <cols>
    <col collapsed="false" hidden="false" max="1" min="1" style="0" width="9.47159090909091"/>
    <col collapsed="false" hidden="false" max="2" min="2" style="0" width="15.6363636363636"/>
    <col collapsed="false" hidden="false" max="3" min="3" style="0" width="8.42045454545455"/>
    <col collapsed="false" hidden="false" max="4" min="4" style="0" width="10.6761363636364"/>
    <col collapsed="false" hidden="false" max="5" min="5" style="0" width="26.9090909090909"/>
    <col collapsed="false" hidden="false" max="6" min="6" style="0" width="24.6534090909091"/>
    <col collapsed="false" hidden="false" max="7" min="7" style="0" width="32.6193181818182"/>
    <col collapsed="false" hidden="false" max="8" min="8" style="0" width="28.1136363636364"/>
    <col collapsed="false" hidden="false" max="9" min="9" style="0" width="18.4886363636364"/>
    <col collapsed="false" hidden="false" max="10" min="10" style="0" width="7.16477272727273"/>
    <col collapsed="false" hidden="false" max="1025" min="11" style="0" width="9.47159090909091"/>
  </cols>
  <sheetData>
    <row r="1" customFormat="false" ht="12.8" hidden="false" customHeight="true" outlineLevel="0" collapsed="false">
      <c r="A1" s="1" t="s">
        <v>0</v>
      </c>
      <c r="B1" s="2" t="s">
        <v>1</v>
      </c>
      <c r="C1" s="1" t="s">
        <v>2</v>
      </c>
      <c r="D1" s="2" t="s">
        <v>3</v>
      </c>
      <c r="E1" s="3" t="s">
        <v>4</v>
      </c>
      <c r="F1" s="4" t="s">
        <v>5</v>
      </c>
      <c r="G1" s="1" t="s">
        <v>6</v>
      </c>
      <c r="H1" s="1"/>
      <c r="I1" s="5" t="s">
        <v>7</v>
      </c>
      <c r="J1" s="6" t="s">
        <v>8</v>
      </c>
    </row>
    <row r="2" customFormat="false" ht="9" hidden="false" customHeight="true" outlineLevel="0" collapsed="false">
      <c r="A2" s="7" t="n">
        <v>2</v>
      </c>
      <c r="B2" s="8" t="s">
        <v>9</v>
      </c>
      <c r="C2" s="7" t="n">
        <v>2</v>
      </c>
      <c r="D2" s="8" t="s">
        <v>10</v>
      </c>
      <c r="E2" s="8" t="s">
        <v>11</v>
      </c>
      <c r="F2" s="8" t="s">
        <v>12</v>
      </c>
      <c r="G2" s="8" t="s">
        <v>13</v>
      </c>
      <c r="H2" s="8"/>
      <c r="I2" s="8" t="s">
        <v>14</v>
      </c>
      <c r="J2" s="6" t="n">
        <f aca="false">2000*C2</f>
        <v>4000</v>
      </c>
    </row>
    <row r="3" customFormat="false" ht="9" hidden="false" customHeight="true" outlineLevel="0" collapsed="false">
      <c r="A3" s="9" t="n">
        <v>3</v>
      </c>
      <c r="B3" s="10" t="s">
        <v>15</v>
      </c>
      <c r="C3" s="9" t="n">
        <v>1</v>
      </c>
      <c r="D3" s="10" t="s">
        <v>16</v>
      </c>
      <c r="E3" s="10" t="s">
        <v>17</v>
      </c>
      <c r="F3" s="10" t="s">
        <v>18</v>
      </c>
      <c r="G3" s="10" t="s">
        <v>19</v>
      </c>
      <c r="H3" s="10"/>
      <c r="I3" s="11" t="n">
        <v>1206</v>
      </c>
      <c r="J3" s="6" t="n">
        <f aca="false">2000*C3</f>
        <v>2000</v>
      </c>
    </row>
    <row r="4" customFormat="false" ht="18" hidden="false" customHeight="true" outlineLevel="0" collapsed="false">
      <c r="A4" s="7" t="n">
        <v>4</v>
      </c>
      <c r="B4" s="8" t="s">
        <v>20</v>
      </c>
      <c r="C4" s="7" t="n">
        <v>4</v>
      </c>
      <c r="D4" s="8" t="s">
        <v>21</v>
      </c>
      <c r="E4" s="8" t="s">
        <v>22</v>
      </c>
      <c r="F4" s="8" t="s">
        <v>23</v>
      </c>
      <c r="G4" s="8" t="s">
        <v>24</v>
      </c>
      <c r="H4" s="8"/>
      <c r="I4" s="12" t="n">
        <v>1206</v>
      </c>
      <c r="J4" s="6" t="n">
        <f aca="false">2000*C4</f>
        <v>8000</v>
      </c>
    </row>
    <row r="5" customFormat="false" ht="9" hidden="false" customHeight="true" outlineLevel="0" collapsed="false">
      <c r="A5" s="9" t="n">
        <v>5</v>
      </c>
      <c r="B5" s="10" t="s">
        <v>25</v>
      </c>
      <c r="C5" s="9" t="n">
        <v>1</v>
      </c>
      <c r="D5" s="10" t="s">
        <v>26</v>
      </c>
      <c r="E5" s="10" t="s">
        <v>27</v>
      </c>
      <c r="F5" s="10" t="s">
        <v>28</v>
      </c>
      <c r="G5" s="10" t="s">
        <v>29</v>
      </c>
      <c r="H5" s="10"/>
      <c r="I5" s="11" t="n">
        <v>2220</v>
      </c>
      <c r="J5" s="6" t="n">
        <f aca="false">2000*C5</f>
        <v>2000</v>
      </c>
    </row>
    <row r="6" customFormat="false" ht="9" hidden="false" customHeight="true" outlineLevel="0" collapsed="false">
      <c r="A6" s="7" t="n">
        <v>6</v>
      </c>
      <c r="B6" s="8" t="s">
        <v>30</v>
      </c>
      <c r="C6" s="7" t="n">
        <v>3</v>
      </c>
      <c r="D6" s="8" t="s">
        <v>16</v>
      </c>
      <c r="E6" s="8" t="s">
        <v>31</v>
      </c>
      <c r="F6" s="8" t="s">
        <v>32</v>
      </c>
      <c r="G6" s="8" t="s">
        <v>33</v>
      </c>
      <c r="H6" s="8"/>
      <c r="I6" s="13" t="n">
        <v>603</v>
      </c>
      <c r="J6" s="6" t="n">
        <f aca="false">2000*C6</f>
        <v>6000</v>
      </c>
    </row>
    <row r="7" customFormat="false" ht="9" hidden="false" customHeight="true" outlineLevel="0" collapsed="false">
      <c r="A7" s="9" t="n">
        <v>7</v>
      </c>
      <c r="B7" s="10" t="s">
        <v>34</v>
      </c>
      <c r="C7" s="9" t="n">
        <v>2</v>
      </c>
      <c r="D7" s="10" t="s">
        <v>35</v>
      </c>
      <c r="E7" s="10" t="s">
        <v>36</v>
      </c>
      <c r="F7" s="10" t="s">
        <v>23</v>
      </c>
      <c r="G7" s="10" t="s">
        <v>37</v>
      </c>
      <c r="H7" s="10"/>
      <c r="I7" s="14" t="n">
        <v>402</v>
      </c>
      <c r="J7" s="6" t="n">
        <f aca="false">2000*C7</f>
        <v>4000</v>
      </c>
    </row>
    <row r="8" customFormat="false" ht="9" hidden="false" customHeight="true" outlineLevel="0" collapsed="false">
      <c r="A8" s="7" t="n">
        <v>8</v>
      </c>
      <c r="B8" s="8" t="s">
        <v>38</v>
      </c>
      <c r="C8" s="7" t="n">
        <v>1</v>
      </c>
      <c r="D8" s="8" t="s">
        <v>39</v>
      </c>
      <c r="E8" s="8" t="s">
        <v>40</v>
      </c>
      <c r="F8" s="8" t="s">
        <v>32</v>
      </c>
      <c r="G8" s="8" t="s">
        <v>41</v>
      </c>
      <c r="H8" s="8"/>
      <c r="I8" s="13" t="n">
        <v>805</v>
      </c>
      <c r="J8" s="6" t="n">
        <f aca="false">2000*C8</f>
        <v>2000</v>
      </c>
    </row>
    <row r="9" customFormat="false" ht="9" hidden="false" customHeight="true" outlineLevel="0" collapsed="false">
      <c r="A9" s="9" t="n">
        <v>9</v>
      </c>
      <c r="B9" s="10" t="s">
        <v>42</v>
      </c>
      <c r="C9" s="9" t="n">
        <v>1</v>
      </c>
      <c r="D9" s="10" t="s">
        <v>35</v>
      </c>
      <c r="E9" s="10" t="s">
        <v>43</v>
      </c>
      <c r="F9" s="10" t="s">
        <v>32</v>
      </c>
      <c r="G9" s="10" t="s">
        <v>44</v>
      </c>
      <c r="H9" s="10"/>
      <c r="I9" s="14" t="n">
        <v>402</v>
      </c>
      <c r="J9" s="6" t="n">
        <f aca="false">2000*C9</f>
        <v>2000</v>
      </c>
    </row>
    <row r="10" customFormat="false" ht="9" hidden="false" customHeight="true" outlineLevel="0" collapsed="false">
      <c r="A10" s="7" t="n">
        <v>10</v>
      </c>
      <c r="B10" s="8" t="s">
        <v>45</v>
      </c>
      <c r="C10" s="7" t="n">
        <v>3</v>
      </c>
      <c r="D10" s="8" t="s">
        <v>46</v>
      </c>
      <c r="E10" s="8" t="s">
        <v>47</v>
      </c>
      <c r="F10" s="8" t="s">
        <v>48</v>
      </c>
      <c r="G10" s="8" t="s">
        <v>49</v>
      </c>
      <c r="H10" s="8"/>
      <c r="I10" s="12" t="n">
        <v>1206</v>
      </c>
      <c r="J10" s="6" t="n">
        <f aca="false">2000*C10</f>
        <v>6000</v>
      </c>
    </row>
    <row r="11" customFormat="false" ht="26.25" hidden="false" customHeight="true" outlineLevel="0" collapsed="false">
      <c r="A11" s="9" t="n">
        <v>11</v>
      </c>
      <c r="B11" s="10" t="s">
        <v>50</v>
      </c>
      <c r="C11" s="9" t="n">
        <v>7</v>
      </c>
      <c r="D11" s="10" t="s">
        <v>16</v>
      </c>
      <c r="E11" s="10" t="s">
        <v>51</v>
      </c>
      <c r="F11" s="10" t="s">
        <v>32</v>
      </c>
      <c r="G11" s="10" t="s">
        <v>52</v>
      </c>
      <c r="H11" s="10"/>
      <c r="I11" s="14" t="n">
        <v>402</v>
      </c>
      <c r="J11" s="6" t="n">
        <f aca="false">2000*C11</f>
        <v>14000</v>
      </c>
    </row>
    <row r="12" customFormat="false" ht="9" hidden="false" customHeight="true" outlineLevel="0" collapsed="false">
      <c r="A12" s="7" t="n">
        <v>12</v>
      </c>
      <c r="B12" s="8" t="s">
        <v>53</v>
      </c>
      <c r="C12" s="7" t="n">
        <v>1</v>
      </c>
      <c r="D12" s="8" t="s">
        <v>54</v>
      </c>
      <c r="E12" s="8" t="s">
        <v>55</v>
      </c>
      <c r="F12" s="8" t="s">
        <v>32</v>
      </c>
      <c r="G12" s="8" t="s">
        <v>56</v>
      </c>
      <c r="H12" s="8"/>
      <c r="I12" s="13" t="n">
        <v>402</v>
      </c>
      <c r="J12" s="6" t="n">
        <f aca="false">2000*C12</f>
        <v>2000</v>
      </c>
    </row>
    <row r="13" customFormat="false" ht="18" hidden="false" customHeight="true" outlineLevel="0" collapsed="false">
      <c r="A13" s="9" t="n">
        <v>13</v>
      </c>
      <c r="B13" s="10" t="s">
        <v>57</v>
      </c>
      <c r="C13" s="9" t="n">
        <v>5</v>
      </c>
      <c r="D13" s="10" t="s">
        <v>58</v>
      </c>
      <c r="E13" s="10" t="s">
        <v>59</v>
      </c>
      <c r="F13" s="10" t="s">
        <v>32</v>
      </c>
      <c r="G13" s="10" t="s">
        <v>60</v>
      </c>
      <c r="H13" s="10"/>
      <c r="I13" s="14" t="n">
        <v>402</v>
      </c>
      <c r="J13" s="6" t="n">
        <f aca="false">2000*C13</f>
        <v>10000</v>
      </c>
    </row>
    <row r="14" customFormat="false" ht="9" hidden="false" customHeight="true" outlineLevel="0" collapsed="false">
      <c r="A14" s="7" t="n">
        <v>14</v>
      </c>
      <c r="B14" s="8" t="s">
        <v>61</v>
      </c>
      <c r="C14" s="7" t="n">
        <v>1</v>
      </c>
      <c r="D14" s="8" t="s">
        <v>62</v>
      </c>
      <c r="E14" s="12" t="n">
        <v>885012206114</v>
      </c>
      <c r="F14" s="8" t="s">
        <v>63</v>
      </c>
      <c r="G14" s="8" t="s">
        <v>64</v>
      </c>
      <c r="H14" s="8"/>
      <c r="I14" s="13" t="n">
        <v>603</v>
      </c>
      <c r="J14" s="6" t="n">
        <f aca="false">2000*C14</f>
        <v>2000</v>
      </c>
    </row>
    <row r="15" customFormat="false" ht="9" hidden="false" customHeight="true" outlineLevel="0" collapsed="false">
      <c r="A15" s="9" t="n">
        <v>15</v>
      </c>
      <c r="B15" s="10" t="s">
        <v>65</v>
      </c>
      <c r="C15" s="9" t="n">
        <v>1</v>
      </c>
      <c r="D15" s="10" t="s">
        <v>66</v>
      </c>
      <c r="E15" s="10" t="s">
        <v>67</v>
      </c>
      <c r="F15" s="10" t="s">
        <v>32</v>
      </c>
      <c r="G15" s="10" t="s">
        <v>68</v>
      </c>
      <c r="H15" s="10"/>
      <c r="I15" s="14" t="n">
        <v>603</v>
      </c>
      <c r="J15" s="6" t="n">
        <f aca="false">2000*C15</f>
        <v>2000</v>
      </c>
    </row>
    <row r="16" customFormat="false" ht="9" hidden="false" customHeight="true" outlineLevel="0" collapsed="false">
      <c r="A16" s="7" t="n">
        <v>16</v>
      </c>
      <c r="B16" s="8" t="s">
        <v>69</v>
      </c>
      <c r="C16" s="7" t="n">
        <v>1</v>
      </c>
      <c r="D16" s="8" t="s">
        <v>21</v>
      </c>
      <c r="E16" s="8" t="s">
        <v>70</v>
      </c>
      <c r="F16" s="8" t="s">
        <v>18</v>
      </c>
      <c r="G16" s="8" t="s">
        <v>71</v>
      </c>
      <c r="H16" s="8"/>
      <c r="I16" s="13" t="n">
        <v>805</v>
      </c>
      <c r="J16" s="6" t="n">
        <f aca="false">2000*C16</f>
        <v>2000</v>
      </c>
    </row>
    <row r="17" customFormat="false" ht="9" hidden="false" customHeight="true" outlineLevel="0" collapsed="false">
      <c r="A17" s="9" t="n">
        <v>17</v>
      </c>
      <c r="B17" s="10" t="s">
        <v>72</v>
      </c>
      <c r="C17" s="9" t="n">
        <v>2</v>
      </c>
      <c r="D17" s="10" t="s">
        <v>73</v>
      </c>
      <c r="E17" s="10" t="s">
        <v>74</v>
      </c>
      <c r="F17" s="10" t="s">
        <v>18</v>
      </c>
      <c r="G17" s="10" t="s">
        <v>75</v>
      </c>
      <c r="H17" s="10"/>
      <c r="I17" s="10" t="s">
        <v>76</v>
      </c>
      <c r="J17" s="6" t="n">
        <f aca="false">2000*C17</f>
        <v>4000</v>
      </c>
    </row>
    <row r="18" customFormat="false" ht="9" hidden="false" customHeight="true" outlineLevel="0" collapsed="false">
      <c r="A18" s="7" t="n">
        <v>18</v>
      </c>
      <c r="B18" s="8" t="s">
        <v>77</v>
      </c>
      <c r="C18" s="7" t="n">
        <v>1</v>
      </c>
      <c r="D18" s="8" t="s">
        <v>78</v>
      </c>
      <c r="E18" s="8" t="s">
        <v>79</v>
      </c>
      <c r="F18" s="8" t="s">
        <v>80</v>
      </c>
      <c r="G18" s="8" t="s">
        <v>81</v>
      </c>
      <c r="H18" s="8"/>
      <c r="I18" s="13" t="n">
        <v>402</v>
      </c>
      <c r="J18" s="6" t="n">
        <f aca="false">2000*C18</f>
        <v>2000</v>
      </c>
    </row>
    <row r="19" customFormat="false" ht="9" hidden="false" customHeight="true" outlineLevel="0" collapsed="false">
      <c r="A19" s="9" t="n">
        <v>19</v>
      </c>
      <c r="B19" s="10" t="s">
        <v>82</v>
      </c>
      <c r="C19" s="9" t="n">
        <v>1</v>
      </c>
      <c r="D19" s="10" t="s">
        <v>26</v>
      </c>
      <c r="E19" s="10" t="s">
        <v>83</v>
      </c>
      <c r="F19" s="10" t="s">
        <v>32</v>
      </c>
      <c r="G19" s="10" t="s">
        <v>84</v>
      </c>
      <c r="H19" s="10"/>
      <c r="I19" s="14" t="n">
        <v>603</v>
      </c>
      <c r="J19" s="6" t="n">
        <f aca="false">2000*C19</f>
        <v>2000</v>
      </c>
    </row>
    <row r="20" customFormat="false" ht="9" hidden="false" customHeight="true" outlineLevel="0" collapsed="false">
      <c r="A20" s="7" t="n">
        <v>20</v>
      </c>
      <c r="B20" s="8" t="s">
        <v>85</v>
      </c>
      <c r="C20" s="7" t="n">
        <v>1</v>
      </c>
      <c r="D20" s="8" t="s">
        <v>21</v>
      </c>
      <c r="E20" s="12" t="n">
        <v>885012105013</v>
      </c>
      <c r="F20" s="8" t="s">
        <v>63</v>
      </c>
      <c r="G20" s="8" t="s">
        <v>86</v>
      </c>
      <c r="H20" s="8"/>
      <c r="I20" s="13" t="n">
        <v>402</v>
      </c>
      <c r="J20" s="6" t="n">
        <f aca="false">2000*C20</f>
        <v>2000</v>
      </c>
    </row>
    <row r="21" customFormat="false" ht="9" hidden="false" customHeight="true" outlineLevel="0" collapsed="false">
      <c r="A21" s="9" t="n">
        <v>21</v>
      </c>
      <c r="B21" s="10" t="s">
        <v>87</v>
      </c>
      <c r="C21" s="9" t="n">
        <v>1</v>
      </c>
      <c r="D21" s="10" t="s">
        <v>26</v>
      </c>
      <c r="E21" s="10" t="s">
        <v>88</v>
      </c>
      <c r="F21" s="10" t="s">
        <v>18</v>
      </c>
      <c r="G21" s="10" t="s">
        <v>89</v>
      </c>
      <c r="H21" s="10"/>
      <c r="I21" s="10" t="s">
        <v>76</v>
      </c>
      <c r="J21" s="6" t="n">
        <f aca="false">2000*C21</f>
        <v>2000</v>
      </c>
    </row>
    <row r="22" customFormat="false" ht="9" hidden="false" customHeight="true" outlineLevel="0" collapsed="false">
      <c r="A22" s="7" t="n">
        <v>22</v>
      </c>
      <c r="B22" s="8" t="s">
        <v>90</v>
      </c>
      <c r="C22" s="7" t="n">
        <v>1</v>
      </c>
      <c r="D22" s="8" t="s">
        <v>91</v>
      </c>
      <c r="E22" s="8" t="s">
        <v>92</v>
      </c>
      <c r="F22" s="8" t="s">
        <v>93</v>
      </c>
      <c r="G22" s="8" t="s">
        <v>94</v>
      </c>
      <c r="H22" s="8"/>
      <c r="I22" s="8" t="s">
        <v>95</v>
      </c>
      <c r="J22" s="6" t="n">
        <f aca="false">2000*C22</f>
        <v>2000</v>
      </c>
    </row>
    <row r="23" customFormat="false" ht="9" hidden="false" customHeight="true" outlineLevel="0" collapsed="false">
      <c r="A23" s="9" t="n">
        <v>23</v>
      </c>
      <c r="B23" s="10" t="s">
        <v>96</v>
      </c>
      <c r="C23" s="9" t="n">
        <v>2</v>
      </c>
      <c r="D23" s="10" t="s">
        <v>97</v>
      </c>
      <c r="E23" s="10" t="s">
        <v>98</v>
      </c>
      <c r="F23" s="10" t="s">
        <v>93</v>
      </c>
      <c r="G23" s="10" t="s">
        <v>99</v>
      </c>
      <c r="H23" s="10"/>
      <c r="I23" s="10" t="s">
        <v>100</v>
      </c>
      <c r="J23" s="6" t="n">
        <f aca="false">2000*C23</f>
        <v>4000</v>
      </c>
    </row>
    <row r="24" customFormat="false" ht="9" hidden="false" customHeight="true" outlineLevel="0" collapsed="false">
      <c r="A24" s="7" t="n">
        <v>24</v>
      </c>
      <c r="B24" s="8" t="s">
        <v>101</v>
      </c>
      <c r="C24" s="7" t="n">
        <v>2</v>
      </c>
      <c r="D24" s="8" t="s">
        <v>102</v>
      </c>
      <c r="E24" s="8" t="s">
        <v>103</v>
      </c>
      <c r="F24" s="8" t="s">
        <v>104</v>
      </c>
      <c r="G24" s="8" t="s">
        <v>105</v>
      </c>
      <c r="H24" s="8"/>
      <c r="I24" s="8" t="s">
        <v>106</v>
      </c>
      <c r="J24" s="6" t="n">
        <f aca="false">2000*C24</f>
        <v>4000</v>
      </c>
    </row>
    <row r="25" customFormat="false" ht="9" hidden="false" customHeight="true" outlineLevel="0" collapsed="false">
      <c r="A25" s="9" t="n">
        <v>25</v>
      </c>
      <c r="B25" s="10" t="s">
        <v>107</v>
      </c>
      <c r="C25" s="9" t="n">
        <v>1</v>
      </c>
      <c r="D25" s="10" t="s">
        <v>108</v>
      </c>
      <c r="E25" s="10" t="s">
        <v>109</v>
      </c>
      <c r="F25" s="10" t="s">
        <v>104</v>
      </c>
      <c r="G25" s="10" t="s">
        <v>110</v>
      </c>
      <c r="H25" s="10"/>
      <c r="I25" s="10" t="s">
        <v>106</v>
      </c>
      <c r="J25" s="6" t="n">
        <f aca="false">2000*C25</f>
        <v>2000</v>
      </c>
    </row>
    <row r="26" customFormat="false" ht="9" hidden="false" customHeight="true" outlineLevel="0" collapsed="false">
      <c r="A26" s="7" t="n">
        <v>26</v>
      </c>
      <c r="B26" s="8" t="s">
        <v>111</v>
      </c>
      <c r="C26" s="7" t="n">
        <v>1</v>
      </c>
      <c r="D26" s="8" t="s">
        <v>112</v>
      </c>
      <c r="E26" s="8" t="s">
        <v>113</v>
      </c>
      <c r="F26" s="8" t="s">
        <v>104</v>
      </c>
      <c r="G26" s="8" t="s">
        <v>114</v>
      </c>
      <c r="H26" s="8"/>
      <c r="I26" s="8" t="s">
        <v>106</v>
      </c>
      <c r="J26" s="6" t="n">
        <f aca="false">2000*C26</f>
        <v>2000</v>
      </c>
    </row>
    <row r="27" customFormat="false" ht="18" hidden="false" customHeight="true" outlineLevel="0" collapsed="false">
      <c r="A27" s="9" t="n">
        <v>27</v>
      </c>
      <c r="B27" s="10" t="s">
        <v>115</v>
      </c>
      <c r="C27" s="9" t="n">
        <v>2</v>
      </c>
      <c r="D27" s="15"/>
      <c r="E27" s="10" t="s">
        <v>116</v>
      </c>
      <c r="F27" s="10" t="s">
        <v>117</v>
      </c>
      <c r="G27" s="10" t="s">
        <v>118</v>
      </c>
      <c r="H27" s="10"/>
      <c r="I27" s="10" t="s">
        <v>119</v>
      </c>
      <c r="J27" s="6" t="n">
        <f aca="false">2000*C27</f>
        <v>4000</v>
      </c>
    </row>
    <row r="28" customFormat="false" ht="18" hidden="false" customHeight="true" outlineLevel="0" collapsed="false">
      <c r="A28" s="7" t="n">
        <v>28</v>
      </c>
      <c r="B28" s="8" t="s">
        <v>120</v>
      </c>
      <c r="C28" s="7" t="n">
        <v>4</v>
      </c>
      <c r="D28" s="16"/>
      <c r="E28" s="12" t="n">
        <v>61300211121</v>
      </c>
      <c r="F28" s="8" t="s">
        <v>63</v>
      </c>
      <c r="G28" s="8" t="s">
        <v>121</v>
      </c>
      <c r="H28" s="8"/>
      <c r="I28" s="8" t="s">
        <v>122</v>
      </c>
      <c r="J28" s="6" t="n">
        <f aca="false">2000*C28</f>
        <v>8000</v>
      </c>
    </row>
    <row r="29" customFormat="false" ht="18" hidden="false" customHeight="true" outlineLevel="0" collapsed="false">
      <c r="A29" s="9" t="n">
        <v>29</v>
      </c>
      <c r="B29" s="10" t="s">
        <v>123</v>
      </c>
      <c r="C29" s="9" t="n">
        <v>3</v>
      </c>
      <c r="D29" s="15"/>
      <c r="E29" s="11" t="n">
        <v>61300411121</v>
      </c>
      <c r="F29" s="10" t="s">
        <v>63</v>
      </c>
      <c r="G29" s="10" t="s">
        <v>124</v>
      </c>
      <c r="H29" s="10"/>
      <c r="I29" s="10" t="s">
        <v>125</v>
      </c>
      <c r="J29" s="6" t="n">
        <f aca="false">2000*C29</f>
        <v>6000</v>
      </c>
    </row>
    <row r="30" customFormat="false" ht="18" hidden="false" customHeight="true" outlineLevel="0" collapsed="false">
      <c r="A30" s="7" t="n">
        <v>30</v>
      </c>
      <c r="B30" s="8" t="s">
        <v>126</v>
      </c>
      <c r="C30" s="7" t="n">
        <v>1</v>
      </c>
      <c r="D30" s="16"/>
      <c r="E30" s="12" t="n">
        <v>61300511121</v>
      </c>
      <c r="F30" s="8" t="s">
        <v>63</v>
      </c>
      <c r="G30" s="8" t="s">
        <v>127</v>
      </c>
      <c r="H30" s="8"/>
      <c r="I30" s="8" t="s">
        <v>128</v>
      </c>
      <c r="J30" s="6" t="n">
        <f aca="false">2000*C30</f>
        <v>2000</v>
      </c>
    </row>
    <row r="31" customFormat="false" ht="9" hidden="false" customHeight="true" outlineLevel="0" collapsed="false">
      <c r="A31" s="9" t="n">
        <v>31</v>
      </c>
      <c r="B31" s="10" t="s">
        <v>129</v>
      </c>
      <c r="C31" s="9" t="n">
        <v>1</v>
      </c>
      <c r="D31" s="17"/>
      <c r="E31" s="11" t="n">
        <v>61300821121</v>
      </c>
      <c r="F31" s="10" t="s">
        <v>130</v>
      </c>
      <c r="G31" s="10" t="s">
        <v>131</v>
      </c>
      <c r="H31" s="10"/>
      <c r="I31" s="10" t="s">
        <v>132</v>
      </c>
      <c r="J31" s="6" t="n">
        <f aca="false">2000*C31</f>
        <v>2000</v>
      </c>
    </row>
    <row r="32" customFormat="false" ht="9" hidden="false" customHeight="true" outlineLevel="0" collapsed="false">
      <c r="A32" s="7" t="n">
        <v>32</v>
      </c>
      <c r="B32" s="8" t="s">
        <v>133</v>
      </c>
      <c r="C32" s="7" t="n">
        <v>1</v>
      </c>
      <c r="D32" s="8" t="s">
        <v>134</v>
      </c>
      <c r="E32" s="8" t="s">
        <v>135</v>
      </c>
      <c r="F32" s="8" t="s">
        <v>136</v>
      </c>
      <c r="G32" s="8" t="s">
        <v>137</v>
      </c>
      <c r="H32" s="8"/>
      <c r="I32" s="8" t="s">
        <v>138</v>
      </c>
      <c r="J32" s="6" t="n">
        <f aca="false">2000*C32</f>
        <v>2000</v>
      </c>
    </row>
    <row r="33" customFormat="false" ht="9" hidden="false" customHeight="true" outlineLevel="0" collapsed="false">
      <c r="A33" s="9" t="n">
        <v>33</v>
      </c>
      <c r="B33" s="10" t="s">
        <v>139</v>
      </c>
      <c r="C33" s="9" t="n">
        <v>1</v>
      </c>
      <c r="D33" s="10" t="s">
        <v>140</v>
      </c>
      <c r="E33" s="10" t="s">
        <v>141</v>
      </c>
      <c r="F33" s="10" t="s">
        <v>18</v>
      </c>
      <c r="G33" s="10" t="s">
        <v>142</v>
      </c>
      <c r="H33" s="10"/>
      <c r="I33" s="10" t="s">
        <v>143</v>
      </c>
      <c r="J33" s="6" t="n">
        <f aca="false">2000*C33</f>
        <v>2000</v>
      </c>
    </row>
    <row r="34" customFormat="false" ht="18" hidden="false" customHeight="true" outlineLevel="0" collapsed="false">
      <c r="A34" s="7" t="n">
        <v>34</v>
      </c>
      <c r="B34" s="8" t="s">
        <v>144</v>
      </c>
      <c r="C34" s="7" t="n">
        <v>6</v>
      </c>
      <c r="D34" s="8" t="s">
        <v>145</v>
      </c>
      <c r="E34" s="8" t="s">
        <v>146</v>
      </c>
      <c r="F34" s="8" t="s">
        <v>147</v>
      </c>
      <c r="G34" s="8" t="s">
        <v>148</v>
      </c>
      <c r="H34" s="8"/>
      <c r="I34" s="8" t="s">
        <v>149</v>
      </c>
      <c r="J34" s="6" t="n">
        <f aca="false">2000*C34</f>
        <v>12000</v>
      </c>
    </row>
    <row r="35" customFormat="false" ht="9" hidden="false" customHeight="true" outlineLevel="0" collapsed="false">
      <c r="A35" s="9" t="n">
        <v>35</v>
      </c>
      <c r="B35" s="10" t="s">
        <v>150</v>
      </c>
      <c r="C35" s="9" t="n">
        <v>1</v>
      </c>
      <c r="D35" s="10" t="s">
        <v>151</v>
      </c>
      <c r="E35" s="10" t="s">
        <v>152</v>
      </c>
      <c r="F35" s="10" t="s">
        <v>153</v>
      </c>
      <c r="G35" s="10" t="s">
        <v>154</v>
      </c>
      <c r="H35" s="10"/>
      <c r="I35" s="10" t="s">
        <v>155</v>
      </c>
      <c r="J35" s="6" t="n">
        <f aca="false">2000*C35</f>
        <v>2000</v>
      </c>
    </row>
    <row r="36" customFormat="false" ht="9" hidden="false" customHeight="true" outlineLevel="0" collapsed="false">
      <c r="A36" s="7" t="n">
        <v>36</v>
      </c>
      <c r="B36" s="8" t="s">
        <v>156</v>
      </c>
      <c r="C36" s="7" t="n">
        <v>1</v>
      </c>
      <c r="D36" s="8" t="s">
        <v>151</v>
      </c>
      <c r="E36" s="8" t="s">
        <v>157</v>
      </c>
      <c r="F36" s="8" t="s">
        <v>158</v>
      </c>
      <c r="G36" s="8" t="s">
        <v>159</v>
      </c>
      <c r="H36" s="8"/>
      <c r="I36" s="8" t="s">
        <v>155</v>
      </c>
      <c r="J36" s="6" t="n">
        <f aca="false">2000*C36</f>
        <v>2000</v>
      </c>
    </row>
    <row r="37" customFormat="false" ht="9" hidden="false" customHeight="true" outlineLevel="0" collapsed="false">
      <c r="A37" s="9" t="n">
        <v>37</v>
      </c>
      <c r="B37" s="10" t="s">
        <v>160</v>
      </c>
      <c r="C37" s="9" t="n">
        <v>2</v>
      </c>
      <c r="D37" s="11" t="n">
        <v>0</v>
      </c>
      <c r="E37" s="10" t="s">
        <v>161</v>
      </c>
      <c r="F37" s="10" t="s">
        <v>162</v>
      </c>
      <c r="G37" s="10" t="s">
        <v>163</v>
      </c>
      <c r="H37" s="10"/>
      <c r="I37" s="14" t="n">
        <v>402</v>
      </c>
      <c r="J37" s="6" t="n">
        <f aca="false">2000*C37</f>
        <v>4000</v>
      </c>
    </row>
    <row r="38" customFormat="false" ht="9" hidden="false" customHeight="true" outlineLevel="0" collapsed="false">
      <c r="A38" s="7" t="n">
        <v>38</v>
      </c>
      <c r="B38" s="8" t="s">
        <v>164</v>
      </c>
      <c r="C38" s="7" t="n">
        <v>1</v>
      </c>
      <c r="D38" s="8" t="s">
        <v>165</v>
      </c>
      <c r="E38" s="8" t="s">
        <v>166</v>
      </c>
      <c r="F38" s="8" t="s">
        <v>167</v>
      </c>
      <c r="G38" s="8" t="s">
        <v>168</v>
      </c>
      <c r="H38" s="8"/>
      <c r="I38" s="13" t="n">
        <v>402</v>
      </c>
      <c r="J38" s="6" t="n">
        <f aca="false">2000*C38</f>
        <v>2000</v>
      </c>
    </row>
    <row r="39" customFormat="false" ht="9" hidden="false" customHeight="true" outlineLevel="0" collapsed="false">
      <c r="A39" s="9" t="n">
        <v>39</v>
      </c>
      <c r="B39" s="10" t="s">
        <v>169</v>
      </c>
      <c r="C39" s="9" t="n">
        <v>1</v>
      </c>
      <c r="D39" s="10" t="s">
        <v>170</v>
      </c>
      <c r="E39" s="10" t="s">
        <v>171</v>
      </c>
      <c r="F39" s="10" t="s">
        <v>172</v>
      </c>
      <c r="G39" s="10" t="s">
        <v>173</v>
      </c>
      <c r="H39" s="10"/>
      <c r="I39" s="14" t="n">
        <v>402</v>
      </c>
      <c r="J39" s="6" t="n">
        <f aca="false">2000*C39</f>
        <v>2000</v>
      </c>
    </row>
    <row r="40" customFormat="false" ht="9" hidden="false" customHeight="true" outlineLevel="0" collapsed="false">
      <c r="A40" s="7" t="n">
        <v>40</v>
      </c>
      <c r="B40" s="8" t="s">
        <v>174</v>
      </c>
      <c r="C40" s="7" t="n">
        <v>3</v>
      </c>
      <c r="D40" s="18" t="n">
        <v>1.5</v>
      </c>
      <c r="E40" s="8" t="s">
        <v>175</v>
      </c>
      <c r="F40" s="8" t="s">
        <v>172</v>
      </c>
      <c r="G40" s="8" t="s">
        <v>176</v>
      </c>
      <c r="H40" s="8"/>
      <c r="I40" s="12" t="n">
        <v>1206</v>
      </c>
      <c r="J40" s="6" t="n">
        <f aca="false">2000*C40</f>
        <v>6000</v>
      </c>
    </row>
    <row r="41" customFormat="false" ht="9" hidden="false" customHeight="true" outlineLevel="0" collapsed="false">
      <c r="A41" s="9" t="n">
        <v>41</v>
      </c>
      <c r="B41" s="10" t="s">
        <v>177</v>
      </c>
      <c r="C41" s="9" t="n">
        <v>2</v>
      </c>
      <c r="D41" s="19" t="n">
        <v>10</v>
      </c>
      <c r="E41" s="10" t="s">
        <v>178</v>
      </c>
      <c r="F41" s="10" t="s">
        <v>172</v>
      </c>
      <c r="G41" s="10" t="s">
        <v>179</v>
      </c>
      <c r="H41" s="10"/>
      <c r="I41" s="14" t="n">
        <v>402</v>
      </c>
      <c r="J41" s="6" t="n">
        <f aca="false">2000*C41</f>
        <v>4000</v>
      </c>
    </row>
    <row r="42" customFormat="false" ht="18" hidden="false" customHeight="true" outlineLevel="0" collapsed="false">
      <c r="A42" s="7" t="n">
        <v>42</v>
      </c>
      <c r="B42" s="8" t="s">
        <v>180</v>
      </c>
      <c r="C42" s="7" t="n">
        <v>5</v>
      </c>
      <c r="D42" s="12" t="n">
        <v>100</v>
      </c>
      <c r="E42" s="8" t="s">
        <v>181</v>
      </c>
      <c r="F42" s="8" t="s">
        <v>167</v>
      </c>
      <c r="G42" s="8" t="s">
        <v>182</v>
      </c>
      <c r="H42" s="8"/>
      <c r="I42" s="13" t="n">
        <v>402</v>
      </c>
      <c r="J42" s="6" t="n">
        <f aca="false">2000*C42</f>
        <v>10000</v>
      </c>
    </row>
    <row r="43" customFormat="false" ht="9" hidden="false" customHeight="true" outlineLevel="0" collapsed="false">
      <c r="A43" s="9" t="n">
        <v>43</v>
      </c>
      <c r="B43" s="10" t="s">
        <v>183</v>
      </c>
      <c r="C43" s="9" t="n">
        <v>2</v>
      </c>
      <c r="D43" s="20" t="n">
        <v>0.001</v>
      </c>
      <c r="E43" s="10" t="s">
        <v>184</v>
      </c>
      <c r="F43" s="10" t="s">
        <v>136</v>
      </c>
      <c r="G43" s="10" t="s">
        <v>185</v>
      </c>
      <c r="H43" s="10"/>
      <c r="I43" s="11" t="n">
        <v>2512</v>
      </c>
      <c r="J43" s="6" t="n">
        <f aca="false">2000*C43</f>
        <v>4000</v>
      </c>
    </row>
    <row r="44" customFormat="false" ht="9" hidden="false" customHeight="true" outlineLevel="0" collapsed="false">
      <c r="A44" s="7" t="n">
        <v>44</v>
      </c>
      <c r="B44" s="8" t="s">
        <v>186</v>
      </c>
      <c r="C44" s="7" t="n">
        <v>2</v>
      </c>
      <c r="D44" s="8" t="s">
        <v>187</v>
      </c>
      <c r="E44" s="8" t="s">
        <v>188</v>
      </c>
      <c r="F44" s="8" t="s">
        <v>172</v>
      </c>
      <c r="G44" s="8" t="s">
        <v>189</v>
      </c>
      <c r="H44" s="8"/>
      <c r="I44" s="13" t="n">
        <v>402</v>
      </c>
      <c r="J44" s="6" t="n">
        <f aca="false">2000*C44</f>
        <v>4000</v>
      </c>
    </row>
    <row r="45" customFormat="false" ht="9" hidden="false" customHeight="true" outlineLevel="0" collapsed="false">
      <c r="A45" s="9" t="n">
        <v>45</v>
      </c>
      <c r="B45" s="10" t="s">
        <v>190</v>
      </c>
      <c r="C45" s="9" t="n">
        <v>1</v>
      </c>
      <c r="D45" s="21" t="n">
        <v>0.91</v>
      </c>
      <c r="E45" s="10" t="s">
        <v>191</v>
      </c>
      <c r="F45" s="10" t="s">
        <v>167</v>
      </c>
      <c r="G45" s="10" t="s">
        <v>192</v>
      </c>
      <c r="H45" s="10"/>
      <c r="I45" s="14" t="n">
        <v>402</v>
      </c>
      <c r="J45" s="6" t="n">
        <f aca="false">2000*C45</f>
        <v>2000</v>
      </c>
    </row>
    <row r="46" customFormat="false" ht="9" hidden="false" customHeight="true" outlineLevel="0" collapsed="false">
      <c r="A46" s="7" t="n">
        <v>46</v>
      </c>
      <c r="B46" s="8" t="s">
        <v>193</v>
      </c>
      <c r="C46" s="7" t="n">
        <v>1</v>
      </c>
      <c r="D46" s="8" t="s">
        <v>194</v>
      </c>
      <c r="E46" s="8" t="s">
        <v>195</v>
      </c>
      <c r="F46" s="8" t="s">
        <v>196</v>
      </c>
      <c r="G46" s="8" t="s">
        <v>197</v>
      </c>
      <c r="H46" s="8"/>
      <c r="I46" s="13" t="n">
        <v>402</v>
      </c>
      <c r="J46" s="6" t="n">
        <f aca="false">2000*C46</f>
        <v>2000</v>
      </c>
    </row>
    <row r="47" customFormat="false" ht="9" hidden="false" customHeight="true" outlineLevel="0" collapsed="false">
      <c r="A47" s="9" t="n">
        <v>47</v>
      </c>
      <c r="B47" s="10" t="s">
        <v>198</v>
      </c>
      <c r="C47" s="9" t="n">
        <v>1</v>
      </c>
      <c r="D47" s="10" t="s">
        <v>199</v>
      </c>
      <c r="E47" s="10" t="s">
        <v>200</v>
      </c>
      <c r="F47" s="10" t="s">
        <v>162</v>
      </c>
      <c r="G47" s="10" t="s">
        <v>201</v>
      </c>
      <c r="H47" s="10"/>
      <c r="I47" s="14" t="n">
        <v>402</v>
      </c>
      <c r="J47" s="6" t="n">
        <f aca="false">2000*C47</f>
        <v>2000</v>
      </c>
    </row>
    <row r="48" customFormat="false" ht="9" hidden="false" customHeight="true" outlineLevel="0" collapsed="false">
      <c r="A48" s="7" t="n">
        <v>48</v>
      </c>
      <c r="B48" s="8" t="s">
        <v>202</v>
      </c>
      <c r="C48" s="7" t="n">
        <v>1</v>
      </c>
      <c r="D48" s="8" t="s">
        <v>203</v>
      </c>
      <c r="E48" s="8" t="s">
        <v>204</v>
      </c>
      <c r="F48" s="8" t="s">
        <v>196</v>
      </c>
      <c r="G48" s="8" t="s">
        <v>205</v>
      </c>
      <c r="H48" s="8"/>
      <c r="I48" s="13" t="n">
        <v>402</v>
      </c>
      <c r="J48" s="6" t="n">
        <f aca="false">2000*C48</f>
        <v>2000</v>
      </c>
    </row>
    <row r="49" customFormat="false" ht="18" hidden="false" customHeight="true" outlineLevel="0" collapsed="false">
      <c r="A49" s="9" t="n">
        <v>49</v>
      </c>
      <c r="B49" s="10" t="s">
        <v>206</v>
      </c>
      <c r="C49" s="9" t="n">
        <v>4</v>
      </c>
      <c r="D49" s="10" t="s">
        <v>207</v>
      </c>
      <c r="E49" s="10" t="s">
        <v>208</v>
      </c>
      <c r="F49" s="10" t="s">
        <v>172</v>
      </c>
      <c r="G49" s="10" t="s">
        <v>209</v>
      </c>
      <c r="H49" s="10"/>
      <c r="I49" s="14" t="n">
        <v>402</v>
      </c>
      <c r="J49" s="6" t="n">
        <f aca="false">2000*C49</f>
        <v>8000</v>
      </c>
    </row>
    <row r="50" customFormat="false" ht="9" hidden="false" customHeight="true" outlineLevel="0" collapsed="false">
      <c r="A50" s="7" t="n">
        <v>50</v>
      </c>
      <c r="B50" s="8" t="s">
        <v>210</v>
      </c>
      <c r="C50" s="7" t="n">
        <v>1</v>
      </c>
      <c r="D50" s="8" t="s">
        <v>211</v>
      </c>
      <c r="E50" s="8" t="s">
        <v>212</v>
      </c>
      <c r="F50" s="8" t="s">
        <v>167</v>
      </c>
      <c r="G50" s="8" t="s">
        <v>213</v>
      </c>
      <c r="H50" s="8"/>
      <c r="I50" s="13" t="n">
        <v>402</v>
      </c>
      <c r="J50" s="6" t="n">
        <f aca="false">2000*C50</f>
        <v>2000</v>
      </c>
    </row>
    <row r="51" customFormat="false" ht="9" hidden="false" customHeight="true" outlineLevel="0" collapsed="false">
      <c r="A51" s="9" t="n">
        <v>51</v>
      </c>
      <c r="B51" s="10" t="s">
        <v>214</v>
      </c>
      <c r="C51" s="9" t="n">
        <v>1</v>
      </c>
      <c r="D51" s="10" t="s">
        <v>215</v>
      </c>
      <c r="E51" s="10" t="s">
        <v>216</v>
      </c>
      <c r="F51" s="10" t="s">
        <v>167</v>
      </c>
      <c r="G51" s="10" t="s">
        <v>217</v>
      </c>
      <c r="H51" s="10"/>
      <c r="I51" s="14" t="n">
        <v>402</v>
      </c>
      <c r="J51" s="6" t="n">
        <f aca="false">2000*C51</f>
        <v>2000</v>
      </c>
    </row>
    <row r="52" customFormat="false" ht="18" hidden="false" customHeight="true" outlineLevel="0" collapsed="false">
      <c r="A52" s="7" t="n">
        <v>52</v>
      </c>
      <c r="B52" s="8" t="s">
        <v>218</v>
      </c>
      <c r="C52" s="7" t="n">
        <v>4</v>
      </c>
      <c r="D52" s="8" t="s">
        <v>219</v>
      </c>
      <c r="E52" s="8" t="s">
        <v>220</v>
      </c>
      <c r="F52" s="8" t="s">
        <v>167</v>
      </c>
      <c r="G52" s="8" t="s">
        <v>221</v>
      </c>
      <c r="H52" s="8"/>
      <c r="I52" s="13" t="n">
        <v>402</v>
      </c>
      <c r="J52" s="6" t="n">
        <f aca="false">2000*C52</f>
        <v>8000</v>
      </c>
    </row>
    <row r="53" customFormat="false" ht="9" hidden="false" customHeight="true" outlineLevel="0" collapsed="false">
      <c r="A53" s="9" t="n">
        <v>53</v>
      </c>
      <c r="B53" s="10" t="s">
        <v>222</v>
      </c>
      <c r="C53" s="9" t="n">
        <v>1</v>
      </c>
      <c r="D53" s="21" t="n">
        <v>3.32</v>
      </c>
      <c r="E53" s="10" t="s">
        <v>223</v>
      </c>
      <c r="F53" s="10" t="s">
        <v>172</v>
      </c>
      <c r="G53" s="10" t="s">
        <v>224</v>
      </c>
      <c r="H53" s="10"/>
      <c r="I53" s="14" t="n">
        <v>402</v>
      </c>
      <c r="J53" s="6" t="n">
        <f aca="false">2000*C53</f>
        <v>2000</v>
      </c>
    </row>
    <row r="54" customFormat="false" ht="9" hidden="false" customHeight="true" outlineLevel="0" collapsed="false">
      <c r="A54" s="7" t="n">
        <v>54</v>
      </c>
      <c r="B54" s="8" t="s">
        <v>225</v>
      </c>
      <c r="C54" s="7" t="n">
        <v>1</v>
      </c>
      <c r="D54" s="8" t="s">
        <v>226</v>
      </c>
      <c r="E54" s="8" t="s">
        <v>227</v>
      </c>
      <c r="F54" s="8" t="s">
        <v>162</v>
      </c>
      <c r="G54" s="8" t="s">
        <v>228</v>
      </c>
      <c r="H54" s="8"/>
      <c r="I54" s="13" t="n">
        <v>402</v>
      </c>
      <c r="J54" s="6" t="n">
        <f aca="false">2000*C54</f>
        <v>2000</v>
      </c>
    </row>
    <row r="55" customFormat="false" ht="9" hidden="false" customHeight="true" outlineLevel="0" collapsed="false">
      <c r="A55" s="9" t="n">
        <v>55</v>
      </c>
      <c r="B55" s="10" t="s">
        <v>229</v>
      </c>
      <c r="C55" s="9" t="n">
        <v>3</v>
      </c>
      <c r="D55" s="10" t="s">
        <v>230</v>
      </c>
      <c r="E55" s="10" t="s">
        <v>231</v>
      </c>
      <c r="F55" s="10" t="s">
        <v>167</v>
      </c>
      <c r="G55" s="10" t="s">
        <v>232</v>
      </c>
      <c r="H55" s="10"/>
      <c r="I55" s="14" t="n">
        <v>402</v>
      </c>
      <c r="J55" s="6" t="n">
        <f aca="false">2000*C55</f>
        <v>6000</v>
      </c>
    </row>
    <row r="56" customFormat="false" ht="9" hidden="false" customHeight="true" outlineLevel="0" collapsed="false">
      <c r="A56" s="7" t="n">
        <v>56</v>
      </c>
      <c r="B56" s="8" t="s">
        <v>233</v>
      </c>
      <c r="C56" s="7" t="n">
        <v>3</v>
      </c>
      <c r="D56" s="8" t="s">
        <v>234</v>
      </c>
      <c r="E56" s="8" t="s">
        <v>235</v>
      </c>
      <c r="F56" s="8" t="s">
        <v>167</v>
      </c>
      <c r="G56" s="8" t="s">
        <v>236</v>
      </c>
      <c r="H56" s="8"/>
      <c r="I56" s="13" t="n">
        <v>402</v>
      </c>
      <c r="J56" s="6" t="n">
        <f aca="false">2000*C56</f>
        <v>6000</v>
      </c>
    </row>
    <row r="57" customFormat="false" ht="9" hidden="false" customHeight="true" outlineLevel="0" collapsed="false">
      <c r="A57" s="9" t="n">
        <v>57</v>
      </c>
      <c r="B57" s="10" t="s">
        <v>237</v>
      </c>
      <c r="C57" s="9" t="n">
        <v>1</v>
      </c>
      <c r="D57" s="10" t="s">
        <v>238</v>
      </c>
      <c r="E57" s="10" t="s">
        <v>239</v>
      </c>
      <c r="F57" s="10" t="s">
        <v>167</v>
      </c>
      <c r="G57" s="10" t="s">
        <v>240</v>
      </c>
      <c r="H57" s="10"/>
      <c r="I57" s="14" t="n">
        <v>402</v>
      </c>
      <c r="J57" s="6" t="n">
        <f aca="false">2000*C57</f>
        <v>2000</v>
      </c>
    </row>
    <row r="58" customFormat="false" ht="9" hidden="false" customHeight="true" outlineLevel="0" collapsed="false">
      <c r="A58" s="7" t="n">
        <v>58</v>
      </c>
      <c r="B58" s="8" t="s">
        <v>241</v>
      </c>
      <c r="C58" s="7" t="n">
        <v>1</v>
      </c>
      <c r="D58" s="22"/>
      <c r="E58" s="12" t="n">
        <v>434121025816</v>
      </c>
      <c r="F58" s="8" t="s">
        <v>63</v>
      </c>
      <c r="G58" s="8" t="s">
        <v>242</v>
      </c>
      <c r="H58" s="8"/>
      <c r="I58" s="8" t="s">
        <v>243</v>
      </c>
      <c r="J58" s="6" t="n">
        <f aca="false">2000*C58</f>
        <v>2000</v>
      </c>
    </row>
    <row r="59" customFormat="false" ht="18" hidden="false" customHeight="true" outlineLevel="0" collapsed="false">
      <c r="A59" s="9" t="n">
        <v>59</v>
      </c>
      <c r="B59" s="10" t="s">
        <v>244</v>
      </c>
      <c r="C59" s="9" t="n">
        <v>1</v>
      </c>
      <c r="D59" s="15"/>
      <c r="E59" s="10" t="s">
        <v>245</v>
      </c>
      <c r="F59" s="10" t="s">
        <v>147</v>
      </c>
      <c r="G59" s="10" t="s">
        <v>246</v>
      </c>
      <c r="H59" s="10"/>
      <c r="I59" s="10" t="s">
        <v>247</v>
      </c>
      <c r="J59" s="6" t="n">
        <f aca="false">2000*C59</f>
        <v>2000</v>
      </c>
    </row>
    <row r="60" customFormat="false" ht="9" hidden="false" customHeight="true" outlineLevel="0" collapsed="false">
      <c r="A60" s="7" t="n">
        <v>60</v>
      </c>
      <c r="B60" s="8" t="s">
        <v>248</v>
      </c>
      <c r="C60" s="7" t="n">
        <v>1</v>
      </c>
      <c r="D60" s="22"/>
      <c r="E60" s="8" t="s">
        <v>249</v>
      </c>
      <c r="F60" s="8" t="s">
        <v>147</v>
      </c>
      <c r="G60" s="8" t="s">
        <v>250</v>
      </c>
      <c r="H60" s="8"/>
      <c r="I60" s="8" t="s">
        <v>251</v>
      </c>
      <c r="J60" s="6" t="n">
        <f aca="false">2000*C60</f>
        <v>2000</v>
      </c>
    </row>
    <row r="61" customFormat="false" ht="18" hidden="false" customHeight="true" outlineLevel="0" collapsed="false">
      <c r="A61" s="9" t="n">
        <v>61</v>
      </c>
      <c r="B61" s="10" t="s">
        <v>252</v>
      </c>
      <c r="C61" s="9" t="n">
        <v>1</v>
      </c>
      <c r="D61" s="15"/>
      <c r="E61" s="10" t="s">
        <v>253</v>
      </c>
      <c r="F61" s="10" t="s">
        <v>147</v>
      </c>
      <c r="G61" s="10" t="s">
        <v>254</v>
      </c>
      <c r="H61" s="10"/>
      <c r="I61" s="10" t="s">
        <v>255</v>
      </c>
      <c r="J61" s="6" t="n">
        <f aca="false">2000*C61</f>
        <v>2000</v>
      </c>
    </row>
    <row r="62" customFormat="false" ht="9" hidden="false" customHeight="true" outlineLevel="0" collapsed="false">
      <c r="A62" s="7" t="n">
        <v>62</v>
      </c>
      <c r="B62" s="8" t="s">
        <v>256</v>
      </c>
      <c r="C62" s="7" t="n">
        <v>1</v>
      </c>
      <c r="D62" s="22"/>
      <c r="E62" s="8" t="s">
        <v>257</v>
      </c>
      <c r="F62" s="8" t="s">
        <v>147</v>
      </c>
      <c r="G62" s="8" t="s">
        <v>258</v>
      </c>
      <c r="H62" s="8"/>
      <c r="I62" s="8" t="s">
        <v>259</v>
      </c>
      <c r="J62" s="6" t="n">
        <f aca="false">2000*C62</f>
        <v>2000</v>
      </c>
    </row>
    <row r="63" customFormat="false" ht="18" hidden="false" customHeight="true" outlineLevel="0" collapsed="false">
      <c r="A63" s="9" t="n">
        <v>63</v>
      </c>
      <c r="B63" s="10" t="s">
        <v>260</v>
      </c>
      <c r="C63" s="9" t="n">
        <v>1</v>
      </c>
      <c r="D63" s="15"/>
      <c r="E63" s="10" t="s">
        <v>261</v>
      </c>
      <c r="F63" s="10" t="s">
        <v>147</v>
      </c>
      <c r="G63" s="10" t="s">
        <v>262</v>
      </c>
      <c r="H63" s="10"/>
      <c r="I63" s="10" t="s">
        <v>263</v>
      </c>
      <c r="J63" s="6" t="n">
        <f aca="false">2000*C63</f>
        <v>2000</v>
      </c>
    </row>
    <row r="64" customFormat="false" ht="9" hidden="false" customHeight="true" outlineLevel="0" collapsed="false">
      <c r="A64" s="7" t="n">
        <v>64</v>
      </c>
      <c r="B64" s="8" t="s">
        <v>264</v>
      </c>
      <c r="C64" s="7" t="n">
        <v>0</v>
      </c>
      <c r="D64" s="8" t="s">
        <v>46</v>
      </c>
      <c r="E64" s="8" t="s">
        <v>47</v>
      </c>
      <c r="F64" s="8" t="s">
        <v>48</v>
      </c>
      <c r="G64" s="8" t="s">
        <v>49</v>
      </c>
      <c r="H64" s="8"/>
      <c r="I64" s="12" t="n">
        <v>1206</v>
      </c>
      <c r="J64" s="6" t="n">
        <f aca="false">2000*C64</f>
        <v>0</v>
      </c>
    </row>
    <row r="65" customFormat="false" ht="18" hidden="false" customHeight="true" outlineLevel="0" collapsed="false">
      <c r="A65" s="9" t="n">
        <v>65</v>
      </c>
      <c r="B65" s="10" t="s">
        <v>265</v>
      </c>
      <c r="C65" s="9" t="n">
        <v>0</v>
      </c>
      <c r="D65" s="10" t="s">
        <v>58</v>
      </c>
      <c r="E65" s="11" t="n">
        <v>885012206083</v>
      </c>
      <c r="F65" s="10" t="s">
        <v>63</v>
      </c>
      <c r="G65" s="10" t="s">
        <v>266</v>
      </c>
      <c r="H65" s="10"/>
      <c r="I65" s="14" t="n">
        <v>603</v>
      </c>
      <c r="J65" s="6" t="n">
        <f aca="false">2000*C65</f>
        <v>0</v>
      </c>
    </row>
    <row r="66" customFormat="false" ht="18" hidden="false" customHeight="true" outlineLevel="0" collapsed="false">
      <c r="A66" s="7" t="n">
        <v>66</v>
      </c>
      <c r="B66" s="8" t="s">
        <v>267</v>
      </c>
      <c r="C66" s="7" t="n">
        <v>0</v>
      </c>
      <c r="D66" s="16"/>
      <c r="E66" s="12" t="n">
        <v>61300211121</v>
      </c>
      <c r="F66" s="8" t="s">
        <v>63</v>
      </c>
      <c r="G66" s="8" t="s">
        <v>121</v>
      </c>
      <c r="H66" s="8"/>
      <c r="I66" s="8" t="s">
        <v>122</v>
      </c>
      <c r="J66" s="6" t="n">
        <f aca="false">2000*C66</f>
        <v>0</v>
      </c>
    </row>
    <row r="67" customFormat="false" ht="9" hidden="false" customHeight="true" outlineLevel="0" collapsed="false">
      <c r="A67" s="9" t="n">
        <v>67</v>
      </c>
      <c r="B67" s="10" t="s">
        <v>268</v>
      </c>
      <c r="C67" s="9" t="n">
        <v>0</v>
      </c>
      <c r="D67" s="21" t="n">
        <v>1.5</v>
      </c>
      <c r="E67" s="10" t="s">
        <v>175</v>
      </c>
      <c r="F67" s="10" t="s">
        <v>172</v>
      </c>
      <c r="G67" s="10" t="s">
        <v>176</v>
      </c>
      <c r="H67" s="10"/>
      <c r="I67" s="11" t="n">
        <v>1206</v>
      </c>
      <c r="J67" s="6" t="n">
        <f aca="false">2000*C67</f>
        <v>0</v>
      </c>
    </row>
    <row r="68" customFormat="false" ht="9" hidden="false" customHeight="true" outlineLevel="0" collapsed="false">
      <c r="A68" s="7" t="n">
        <v>68</v>
      </c>
      <c r="B68" s="8" t="s">
        <v>269</v>
      </c>
      <c r="C68" s="7" t="n">
        <v>0</v>
      </c>
      <c r="D68" s="8" t="s">
        <v>170</v>
      </c>
      <c r="E68" s="8" t="s">
        <v>171</v>
      </c>
      <c r="F68" s="8" t="s">
        <v>172</v>
      </c>
      <c r="G68" s="8" t="s">
        <v>173</v>
      </c>
      <c r="H68" s="8"/>
      <c r="I68" s="13" t="n">
        <v>402</v>
      </c>
      <c r="J68" s="6" t="n">
        <f aca="false">2000*C68</f>
        <v>0</v>
      </c>
    </row>
    <row r="69" customFormat="false" ht="9" hidden="false" customHeight="true" outlineLevel="0" collapsed="false">
      <c r="A69" s="9" t="n">
        <v>69</v>
      </c>
      <c r="B69" s="10" t="s">
        <v>270</v>
      </c>
      <c r="C69" s="9" t="n">
        <v>0</v>
      </c>
      <c r="D69" s="10" t="s">
        <v>234</v>
      </c>
      <c r="E69" s="10" t="s">
        <v>235</v>
      </c>
      <c r="F69" s="10" t="s">
        <v>167</v>
      </c>
      <c r="G69" s="10" t="s">
        <v>236</v>
      </c>
      <c r="H69" s="10"/>
      <c r="I69" s="14" t="n">
        <v>402</v>
      </c>
      <c r="J69" s="6" t="n">
        <f aca="false">2000*C69</f>
        <v>0</v>
      </c>
    </row>
    <row r="70" customFormat="false" ht="9" hidden="false" customHeight="true" outlineLevel="0" collapsed="false">
      <c r="A70" s="7" t="n">
        <v>70</v>
      </c>
      <c r="B70" s="8" t="s">
        <v>271</v>
      </c>
      <c r="C70" s="7" t="n">
        <v>0</v>
      </c>
      <c r="D70" s="8" t="s">
        <v>165</v>
      </c>
      <c r="E70" s="8" t="s">
        <v>166</v>
      </c>
      <c r="F70" s="8" t="s">
        <v>167</v>
      </c>
      <c r="G70" s="8" t="s">
        <v>168</v>
      </c>
      <c r="H70" s="8"/>
      <c r="I70" s="13" t="n">
        <v>402</v>
      </c>
      <c r="J70" s="6" t="n">
        <f aca="false">2000*C70</f>
        <v>0</v>
      </c>
    </row>
    <row r="71" customFormat="false" ht="9" hidden="false" customHeight="true" outlineLevel="0" collapsed="false">
      <c r="A71" s="9" t="n">
        <v>71</v>
      </c>
      <c r="B71" s="10" t="s">
        <v>272</v>
      </c>
      <c r="C71" s="9" t="n">
        <v>0</v>
      </c>
      <c r="D71" s="11" t="n">
        <v>100</v>
      </c>
      <c r="E71" s="10" t="s">
        <v>181</v>
      </c>
      <c r="F71" s="10" t="s">
        <v>167</v>
      </c>
      <c r="G71" s="10" t="s">
        <v>182</v>
      </c>
      <c r="H71" s="10"/>
      <c r="I71" s="14" t="n">
        <v>402</v>
      </c>
      <c r="J71" s="6" t="n">
        <f aca="false">2000*C71</f>
        <v>0</v>
      </c>
    </row>
    <row r="72" customFormat="false" ht="18" hidden="false" customHeight="true" outlineLevel="0" collapsed="false">
      <c r="A72" s="7" t="n">
        <v>72</v>
      </c>
      <c r="B72" s="8" t="s">
        <v>273</v>
      </c>
      <c r="C72" s="7" t="n">
        <v>0</v>
      </c>
      <c r="D72" s="8" t="s">
        <v>194</v>
      </c>
      <c r="E72" s="8" t="s">
        <v>195</v>
      </c>
      <c r="F72" s="8" t="s">
        <v>196</v>
      </c>
      <c r="G72" s="8" t="s">
        <v>197</v>
      </c>
      <c r="H72" s="8"/>
      <c r="I72" s="13" t="n">
        <v>402</v>
      </c>
      <c r="J72" s="6" t="n">
        <f aca="false">2000*C72</f>
        <v>0</v>
      </c>
    </row>
    <row r="73" customFormat="false" ht="9" hidden="false" customHeight="true" outlineLevel="0" collapsed="false">
      <c r="A73" s="9" t="n">
        <v>73</v>
      </c>
      <c r="B73" s="10" t="s">
        <v>274</v>
      </c>
      <c r="C73" s="9" t="n">
        <v>0</v>
      </c>
      <c r="D73" s="10" t="s">
        <v>275</v>
      </c>
      <c r="E73" s="10" t="s">
        <v>276</v>
      </c>
      <c r="F73" s="10" t="s">
        <v>196</v>
      </c>
      <c r="G73" s="10" t="s">
        <v>277</v>
      </c>
      <c r="H73" s="10"/>
      <c r="I73" s="14" t="n">
        <v>402</v>
      </c>
      <c r="J73" s="6" t="n">
        <f aca="false">2000*C73</f>
        <v>0</v>
      </c>
    </row>
    <row r="74" customFormat="false" ht="199.25" hidden="false" customHeight="true" outlineLevel="0" collapsed="false">
      <c r="A74" s="23" t="s">
        <v>278</v>
      </c>
      <c r="B74" s="23"/>
      <c r="C74" s="23"/>
      <c r="D74" s="23"/>
      <c r="E74" s="23"/>
      <c r="F74" s="23"/>
      <c r="G74" s="23"/>
      <c r="H74" s="6"/>
      <c r="I74" s="6"/>
      <c r="J74" s="6"/>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74">
    <mergeCell ref="G1:H1"/>
    <mergeCell ref="G2:H2"/>
    <mergeCell ref="G3:H3"/>
    <mergeCell ref="G4:H4"/>
    <mergeCell ref="G5:H5"/>
    <mergeCell ref="G6:H6"/>
    <mergeCell ref="G7:H7"/>
    <mergeCell ref="G8:H8"/>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A74:G74"/>
  </mergeCells>
  <hyperlinks>
    <hyperlink ref="A74" r:id="rId1" display="IMPORTANT NOTICE AND DISCLAIMER&#10;TI PROVIDES TECHNICAL AND RELIABILITY DATA (INCLUDING DATASHEETS), DESIGN RESOURCES (INCLUDING REFERENCE DESIGNS), APPLICATION OR OTHER DESIGN ADVICE, WEB TOOLS, SAFETY INFORMATION, AND OTHER RESOURCES “AS IS” AND WITH ALL FAULTS, AND DISCLAIMS ALL WARRANTIES, EXPRESS AND IMPLIED, INCLUDING WITHOUT LIMITATION ANY IMPLIED WARRANTIES OF MERCHANTABILITY, FITNESS FOR A PARTICULAR PURPOSE OR NON-INFRINGEMENT OF THIRD PARTY INTELLECTUAL PROPERTY RIGHTS.&#10;These resources are intended for skilled developers designing with TI products. You are solely responsible for (1) selecting the appropriate TI products for your application, (2) designing, validating and testing your application, and (3) ensuring your application meets applicable standards, and any other safety, security, or other requirements. These resources are subject to change without notice. TI grants you permission to use these resources only for development of an application that uses the TI products described in the resource. Other reproduction and display of these resources is prohibited. No license is granted to any other TI intellectual property right or to any third party intellectual property right. TI disclaims responsibility for, and you will fully indemnify TI and its representatives against, any claims, damages, costs, losses, and liabilities arising out of your use of these resources.&#10;TI’s products are provided subject to TI’s Terms of Sale (www.ti.com/legal/termsofsale.html) or other applicable terms available either on ti.com or provided in conjunction with such TI products. TI’s provision of these resources does not expand or otherwise alter TI’s applicable warranties or warranty disclaimers for TI products.&#10;Mailing Address: Texas Instruments, Post Office Box 655303, Dallas, Texas 75265 Copyright © 2019, Texas Instruments Incorporated"/>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2019-07-31T09:48:28Z</dcterms:created>
  <dc:creator>Texas Instruments, Incorporated [TIDRZV1,*]</dc:creator>
  <dc:description/>
  <cp:keywords>TIDRZV1</cp:keywords>
  <dc:language>en-IN</dc:language>
  <cp:lastModifiedBy/>
  <dcterms:modified xsi:type="dcterms:W3CDTF">2019-07-31T15:40:44Z</dcterms:modified>
  <cp:revision>1</cp:revision>
  <dc:subject>Bill of Materials</dc:subject>
  <dc:title>TIDA-010056 BOM</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