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tsume/Desktop/"/>
    </mc:Choice>
  </mc:AlternateContent>
  <xr:revisionPtr revIDLastSave="0" documentId="13_ncr:1_{8E1593B9-F7C6-3749-8999-EF5DE677486C}" xr6:coauthVersionLast="47" xr6:coauthVersionMax="47" xr10:uidLastSave="{00000000-0000-0000-0000-000000000000}"/>
  <bookViews>
    <workbookView xWindow="-120" yWindow="460" windowWidth="29040" windowHeight="15540" xr2:uid="{ED7D475E-B212-44E6-B707-CFE7BDCD2AAF}"/>
  </bookViews>
  <sheets>
    <sheet name="data" sheetId="1" r:id="rId1"/>
  </sheets>
  <externalReferences>
    <externalReference r:id="rId2"/>
  </externalReferences>
  <definedNames>
    <definedName name="_xlchart.v1.0" hidden="1">data!$B$5</definedName>
    <definedName name="_xlchart.v1.1" hidden="1">data!$B$6:$B$26</definedName>
    <definedName name="_xlchart.v1.10" hidden="1">data!$G$5</definedName>
    <definedName name="_xlchart.v1.11" hidden="1">data!$G$6:$G$26</definedName>
    <definedName name="_xlchart.v1.12" hidden="1">data!$H$5</definedName>
    <definedName name="_xlchart.v1.13" hidden="1">data!$H$6:$H$26</definedName>
    <definedName name="_xlchart.v1.2" hidden="1">data!$C$5</definedName>
    <definedName name="_xlchart.v1.3" hidden="1">data!$C$6:$C$26</definedName>
    <definedName name="_xlchart.v1.4" hidden="1">data!$D$5</definedName>
    <definedName name="_xlchart.v1.5" hidden="1">data!$D$6:$D$26</definedName>
    <definedName name="_xlchart.v1.6" hidden="1">data!$E$5</definedName>
    <definedName name="_xlchart.v1.7" hidden="1">data!$E$6:$E$26</definedName>
    <definedName name="_xlchart.v1.8" hidden="1">data!$F$5</definedName>
    <definedName name="_xlchart.v1.9" hidden="1">data!$F$6:$F$26</definedName>
    <definedName name="const_2">#REF!</definedName>
    <definedName name="const2">'[1]basic SGD 2 neuron'!$D$1</definedName>
    <definedName name="inter_b">#REF!</definedName>
    <definedName name="intercept_b">#REF!</definedName>
    <definedName name="intercept_d">#REF!</definedName>
    <definedName name="slope_c">#REF!</definedName>
    <definedName name="slope2">'[1]basic SGD 2 neuron'!$D$2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E26" i="1"/>
  <c r="C26" i="1"/>
  <c r="E25" i="1"/>
  <c r="C25" i="1"/>
  <c r="G25" i="1" s="1"/>
  <c r="H25" i="1" s="1"/>
  <c r="G24" i="1"/>
  <c r="H24" i="1" s="1"/>
  <c r="E24" i="1"/>
  <c r="C24" i="1"/>
  <c r="E23" i="1"/>
  <c r="C23" i="1"/>
  <c r="G23" i="1" s="1"/>
  <c r="H23" i="1" s="1"/>
  <c r="G22" i="1"/>
  <c r="H22" i="1" s="1"/>
  <c r="E22" i="1"/>
  <c r="C22" i="1"/>
  <c r="E21" i="1"/>
  <c r="C21" i="1"/>
  <c r="G21" i="1" s="1"/>
  <c r="H21" i="1" s="1"/>
  <c r="G20" i="1"/>
  <c r="H20" i="1" s="1"/>
  <c r="E20" i="1"/>
  <c r="C20" i="1"/>
  <c r="E19" i="1"/>
  <c r="C19" i="1"/>
  <c r="G19" i="1" s="1"/>
  <c r="H19" i="1" s="1"/>
  <c r="G18" i="1"/>
  <c r="H18" i="1" s="1"/>
  <c r="E18" i="1"/>
  <c r="C18" i="1"/>
  <c r="E17" i="1"/>
  <c r="C17" i="1"/>
  <c r="G17" i="1" s="1"/>
  <c r="H17" i="1" s="1"/>
  <c r="G16" i="1"/>
  <c r="H16" i="1" s="1"/>
  <c r="E16" i="1"/>
  <c r="C16" i="1"/>
  <c r="E15" i="1"/>
  <c r="C15" i="1"/>
  <c r="G15" i="1" s="1"/>
  <c r="H15" i="1" s="1"/>
  <c r="G14" i="1"/>
  <c r="H14" i="1" s="1"/>
  <c r="E14" i="1"/>
  <c r="C14" i="1"/>
  <c r="E13" i="1"/>
  <c r="C13" i="1"/>
  <c r="G13" i="1" s="1"/>
  <c r="H13" i="1" s="1"/>
  <c r="G12" i="1"/>
  <c r="H12" i="1" s="1"/>
  <c r="E12" i="1"/>
  <c r="C12" i="1"/>
  <c r="E11" i="1"/>
  <c r="C11" i="1"/>
  <c r="G11" i="1" s="1"/>
  <c r="H11" i="1" s="1"/>
  <c r="G10" i="1"/>
  <c r="H10" i="1" s="1"/>
  <c r="E10" i="1"/>
  <c r="C10" i="1"/>
  <c r="E9" i="1"/>
  <c r="C9" i="1"/>
  <c r="G9" i="1" s="1"/>
  <c r="H9" i="1" s="1"/>
  <c r="G8" i="1"/>
  <c r="H8" i="1" s="1"/>
  <c r="E8" i="1"/>
  <c r="C8" i="1"/>
  <c r="E7" i="1"/>
  <c r="C7" i="1"/>
  <c r="G7" i="1" s="1"/>
  <c r="H7" i="1" s="1"/>
  <c r="G6" i="1"/>
  <c r="H6" i="1" s="1"/>
  <c r="E6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Thomas</author>
  </authors>
  <commentList>
    <comment ref="C2" authorId="0" shapeId="0" xr:uid="{34A72E47-54EA-41D2-B12A-76ECD708F3F4}">
      <text>
        <r>
          <rPr>
            <b/>
            <sz val="9"/>
            <color rgb="FF000000"/>
            <rFont val="Tahoma"/>
            <family val="2"/>
          </rPr>
          <t>Rachel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just arbitrarily chose values for a, b.  In the other sheets, we will see if our optimizers can get near these true values.</t>
        </r>
      </text>
    </comment>
    <comment ref="B5" authorId="0" shapeId="0" xr:uid="{8523F59C-6E0F-4FBC-AD4F-BDCBDE9E17EE}">
      <text>
        <r>
          <rPr>
            <b/>
            <sz val="9"/>
            <color rgb="FF000000"/>
            <rFont val="Tahoma"/>
            <family val="2"/>
          </rPr>
          <t>Rachel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x values are randomly chosen.  For CNNs, x would be our image data</t>
        </r>
      </text>
    </comment>
    <comment ref="C5" authorId="0" shapeId="0" xr:uid="{9C4D50E6-588F-4EED-9273-35CDF34FF233}">
      <text>
        <r>
          <rPr>
            <b/>
            <sz val="9"/>
            <color rgb="FF000000"/>
            <rFont val="Tahoma"/>
            <family val="2"/>
          </rPr>
          <t>Rachel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Here we calculate y (using the "true" a and b).  This is the value our model is trying to predict</t>
        </r>
      </text>
    </comment>
  </commentList>
</comments>
</file>

<file path=xl/sharedStrings.xml><?xml version="1.0" encoding="utf-8"?>
<sst xmlns="http://schemas.openxmlformats.org/spreadsheetml/2006/main" count="12" uniqueCount="12">
  <si>
    <t>weights:</t>
  </si>
  <si>
    <t>b</t>
  </si>
  <si>
    <t>const</t>
  </si>
  <si>
    <t>d</t>
  </si>
  <si>
    <t>a</t>
  </si>
  <si>
    <t>slope</t>
  </si>
  <si>
    <t>c</t>
  </si>
  <si>
    <t>x</t>
  </si>
  <si>
    <t>y=a*x + b</t>
  </si>
  <si>
    <t>y = (a*x + b)*c + d</t>
  </si>
  <si>
    <t>Z = ReLu(a*x+b)</t>
  </si>
  <si>
    <t>y = Z*c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</si>
</sst>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Visualisation</a:t>
            </a:r>
            <a:r>
              <a:rPr lang="en-AU" baseline="0"/>
              <a:t> for Daniel</a:t>
            </a:r>
            <a:endParaRPr lang="en-AU"/>
          </a:p>
        </c:rich>
      </c:tx>
      <c:layout>
        <c:manualLayout>
          <c:xMode val="edge"/>
          <c:yMode val="edge"/>
          <c:x val="0.28046201466196036"/>
          <c:y val="3.055976231432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data!$C$5</c:f>
              <c:strCache>
                <c:ptCount val="1"/>
                <c:pt idx="0">
                  <c:v>y=a*x +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data!$C$6:$C$26</c:f>
              <c:numCache>
                <c:formatCode>General</c:formatCode>
                <c:ptCount val="21"/>
                <c:pt idx="0">
                  <c:v>-130</c:v>
                </c:pt>
                <c:pt idx="1">
                  <c:v>-110</c:v>
                </c:pt>
                <c:pt idx="2">
                  <c:v>-90</c:v>
                </c:pt>
                <c:pt idx="3">
                  <c:v>-70</c:v>
                </c:pt>
                <c:pt idx="4">
                  <c:v>-50</c:v>
                </c:pt>
                <c:pt idx="5">
                  <c:v>-30</c:v>
                </c:pt>
                <c:pt idx="6">
                  <c:v>-10</c:v>
                </c:pt>
                <c:pt idx="7">
                  <c:v>10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130</c:v>
                </c:pt>
                <c:pt idx="14">
                  <c:v>150</c:v>
                </c:pt>
                <c:pt idx="15">
                  <c:v>170</c:v>
                </c:pt>
                <c:pt idx="16">
                  <c:v>190</c:v>
                </c:pt>
                <c:pt idx="17">
                  <c:v>210</c:v>
                </c:pt>
                <c:pt idx="18">
                  <c:v>230</c:v>
                </c:pt>
                <c:pt idx="19">
                  <c:v>250</c:v>
                </c:pt>
                <c:pt idx="2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EDF-AFC1-3CFE8A006D56}"/>
            </c:ext>
          </c:extLst>
        </c:ser>
        <c:ser>
          <c:idx val="3"/>
          <c:order val="1"/>
          <c:tx>
            <c:strRef>
              <c:f>data!$E$5</c:f>
              <c:strCache>
                <c:ptCount val="1"/>
                <c:pt idx="0">
                  <c:v>y = (a*x + b)*c +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data!$E$6:$E$26</c:f>
              <c:numCache>
                <c:formatCode>General</c:formatCode>
                <c:ptCount val="21"/>
                <c:pt idx="0">
                  <c:v>-380</c:v>
                </c:pt>
                <c:pt idx="1">
                  <c:v>-320</c:v>
                </c:pt>
                <c:pt idx="2">
                  <c:v>-260</c:v>
                </c:pt>
                <c:pt idx="3">
                  <c:v>-200</c:v>
                </c:pt>
                <c:pt idx="4">
                  <c:v>-140</c:v>
                </c:pt>
                <c:pt idx="5">
                  <c:v>-80</c:v>
                </c:pt>
                <c:pt idx="6">
                  <c:v>-20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EDF-AFC1-3CFE8A006D56}"/>
            </c:ext>
          </c:extLst>
        </c:ser>
        <c:ser>
          <c:idx val="5"/>
          <c:order val="2"/>
          <c:tx>
            <c:strRef>
              <c:f>data!$H$5</c:f>
              <c:strCache>
                <c:ptCount val="1"/>
                <c:pt idx="0">
                  <c:v>y = Z*c + 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data!$H$6:$H$26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D-4EDF-AFC1-3CFE8A00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70608"/>
        <c:axId val="603271024"/>
      </c:lineChart>
      <c:catAx>
        <c:axId val="6032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3271024"/>
        <c:crosses val="autoZero"/>
        <c:auto val="1"/>
        <c:lblAlgn val="ctr"/>
        <c:lblOffset val="100"/>
        <c:noMultiLvlLbl val="0"/>
      </c:catAx>
      <c:valAx>
        <c:axId val="6032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32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y=a*x +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data!$C$6:$C$26</c:f>
              <c:numCache>
                <c:formatCode>General</c:formatCode>
                <c:ptCount val="21"/>
                <c:pt idx="0">
                  <c:v>-130</c:v>
                </c:pt>
                <c:pt idx="1">
                  <c:v>-110</c:v>
                </c:pt>
                <c:pt idx="2">
                  <c:v>-90</c:v>
                </c:pt>
                <c:pt idx="3">
                  <c:v>-70</c:v>
                </c:pt>
                <c:pt idx="4">
                  <c:v>-50</c:v>
                </c:pt>
                <c:pt idx="5">
                  <c:v>-30</c:v>
                </c:pt>
                <c:pt idx="6">
                  <c:v>-10</c:v>
                </c:pt>
                <c:pt idx="7">
                  <c:v>10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130</c:v>
                </c:pt>
                <c:pt idx="14">
                  <c:v>150</c:v>
                </c:pt>
                <c:pt idx="15">
                  <c:v>170</c:v>
                </c:pt>
                <c:pt idx="16">
                  <c:v>190</c:v>
                </c:pt>
                <c:pt idx="17">
                  <c:v>210</c:v>
                </c:pt>
                <c:pt idx="18">
                  <c:v>230</c:v>
                </c:pt>
                <c:pt idx="19">
                  <c:v>250</c:v>
                </c:pt>
                <c:pt idx="2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7-6E43-97AF-C5C7D209C60D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y = (a*x + b)*c +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data!$E$6:$E$26</c:f>
              <c:numCache>
                <c:formatCode>General</c:formatCode>
                <c:ptCount val="21"/>
                <c:pt idx="0">
                  <c:v>-380</c:v>
                </c:pt>
                <c:pt idx="1">
                  <c:v>-320</c:v>
                </c:pt>
                <c:pt idx="2">
                  <c:v>-260</c:v>
                </c:pt>
                <c:pt idx="3">
                  <c:v>-200</c:v>
                </c:pt>
                <c:pt idx="4">
                  <c:v>-140</c:v>
                </c:pt>
                <c:pt idx="5">
                  <c:v>-80</c:v>
                </c:pt>
                <c:pt idx="6">
                  <c:v>-20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7-6E43-97AF-C5C7D209C60D}"/>
            </c:ext>
          </c:extLst>
        </c:ser>
        <c:ser>
          <c:idx val="5"/>
          <c:order val="4"/>
          <c:tx>
            <c:strRef>
              <c:f>data!$H$5</c:f>
              <c:strCache>
                <c:ptCount val="1"/>
                <c:pt idx="0">
                  <c:v>y = Z*c + 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data!$H$6:$H$26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7-6E43-97AF-C5C7D209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270415"/>
        <c:axId val="269358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data!$D$5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data!$B$6:$B$26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-80</c:v>
                      </c:pt>
                      <c:pt idx="1">
                        <c:v>-70</c:v>
                      </c:pt>
                      <c:pt idx="2">
                        <c:v>-60</c:v>
                      </c:pt>
                      <c:pt idx="3">
                        <c:v>-50</c:v>
                      </c:pt>
                      <c:pt idx="4">
                        <c:v>-40</c:v>
                      </c:pt>
                      <c:pt idx="5">
                        <c:v>-30</c:v>
                      </c:pt>
                      <c:pt idx="6">
                        <c:v>-20</c:v>
                      </c:pt>
                      <c:pt idx="7">
                        <c:v>-10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110</c:v>
                      </c:pt>
                      <c:pt idx="20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data!$D$6:$D$26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877-6E43-97AF-C5C7D209C6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data!$B$6:$B$26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-80</c:v>
                      </c:pt>
                      <c:pt idx="1">
                        <c:v>-70</c:v>
                      </c:pt>
                      <c:pt idx="2">
                        <c:v>-60</c:v>
                      </c:pt>
                      <c:pt idx="3">
                        <c:v>-50</c:v>
                      </c:pt>
                      <c:pt idx="4">
                        <c:v>-40</c:v>
                      </c:pt>
                      <c:pt idx="5">
                        <c:v>-30</c:v>
                      </c:pt>
                      <c:pt idx="6">
                        <c:v>-20</c:v>
                      </c:pt>
                      <c:pt idx="7">
                        <c:v>-10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110</c:v>
                      </c:pt>
                      <c:pt idx="20">
                        <c:v>120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data!$F$6:$F$26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77-6E43-97AF-C5C7D209C60D}"/>
                  </c:ext>
                </c:extLst>
              </c15:ser>
            </c15:filteredLineSeries>
          </c:ext>
        </c:extLst>
      </c:lineChart>
      <c:catAx>
        <c:axId val="2692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9358687"/>
        <c:crosses val="autoZero"/>
        <c:auto val="1"/>
        <c:lblAlgn val="ctr"/>
        <c:lblOffset val="100"/>
        <c:noMultiLvlLbl val="0"/>
      </c:catAx>
      <c:valAx>
        <c:axId val="2693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92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9.0634169168678128E-2"/>
          <c:y val="0.13550362903125612"/>
          <c:w val="0.86988888888888893"/>
          <c:h val="0.67150335374744818"/>
        </c:manualLayout>
      </c:layout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y=a*x +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data!$C$6:$C$26</c:f>
              <c:numCache>
                <c:formatCode>General</c:formatCode>
                <c:ptCount val="21"/>
                <c:pt idx="0">
                  <c:v>-130</c:v>
                </c:pt>
                <c:pt idx="1">
                  <c:v>-110</c:v>
                </c:pt>
                <c:pt idx="2">
                  <c:v>-90</c:v>
                </c:pt>
                <c:pt idx="3">
                  <c:v>-70</c:v>
                </c:pt>
                <c:pt idx="4">
                  <c:v>-50</c:v>
                </c:pt>
                <c:pt idx="5">
                  <c:v>-30</c:v>
                </c:pt>
                <c:pt idx="6">
                  <c:v>-10</c:v>
                </c:pt>
                <c:pt idx="7">
                  <c:v>10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  <c:pt idx="13">
                  <c:v>130</c:v>
                </c:pt>
                <c:pt idx="14">
                  <c:v>150</c:v>
                </c:pt>
                <c:pt idx="15">
                  <c:v>170</c:v>
                </c:pt>
                <c:pt idx="16">
                  <c:v>190</c:v>
                </c:pt>
                <c:pt idx="17">
                  <c:v>210</c:v>
                </c:pt>
                <c:pt idx="18">
                  <c:v>230</c:v>
                </c:pt>
                <c:pt idx="19">
                  <c:v>250</c:v>
                </c:pt>
                <c:pt idx="2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3-3B46-B943-2712DD0DEA2E}"/>
            </c:ext>
          </c:extLst>
        </c:ser>
        <c:ser>
          <c:idx val="2"/>
          <c:order val="1"/>
          <c:tx>
            <c:strRef>
              <c:f>data!$E$5</c:f>
              <c:strCache>
                <c:ptCount val="1"/>
                <c:pt idx="0">
                  <c:v>y = (a*x + b)*c +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data!$E$6:$E$26</c:f>
              <c:numCache>
                <c:formatCode>General</c:formatCode>
                <c:ptCount val="21"/>
                <c:pt idx="0">
                  <c:v>-380</c:v>
                </c:pt>
                <c:pt idx="1">
                  <c:v>-320</c:v>
                </c:pt>
                <c:pt idx="2">
                  <c:v>-260</c:v>
                </c:pt>
                <c:pt idx="3">
                  <c:v>-200</c:v>
                </c:pt>
                <c:pt idx="4">
                  <c:v>-140</c:v>
                </c:pt>
                <c:pt idx="5">
                  <c:v>-80</c:v>
                </c:pt>
                <c:pt idx="6">
                  <c:v>-20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3-3B46-B943-2712DD0DEA2E}"/>
            </c:ext>
          </c:extLst>
        </c:ser>
        <c:ser>
          <c:idx val="5"/>
          <c:order val="2"/>
          <c:tx>
            <c:strRef>
              <c:f>data!$H$5</c:f>
              <c:strCache>
                <c:ptCount val="1"/>
                <c:pt idx="0">
                  <c:v>y = Z*c + 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data!$B$6:$B$26</c:f>
              <c:numCache>
                <c:formatCode>General</c:formatCode>
                <c:ptCount val="21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</c:numCache>
            </c:numRef>
          </c:cat>
          <c:val>
            <c:numRef>
              <c:f>data!$H$6:$H$26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220</c:v>
                </c:pt>
                <c:pt idx="11">
                  <c:v>280</c:v>
                </c:pt>
                <c:pt idx="12">
                  <c:v>340</c:v>
                </c:pt>
                <c:pt idx="13">
                  <c:v>400</c:v>
                </c:pt>
                <c:pt idx="14">
                  <c:v>460</c:v>
                </c:pt>
                <c:pt idx="15">
                  <c:v>520</c:v>
                </c:pt>
                <c:pt idx="16">
                  <c:v>580</c:v>
                </c:pt>
                <c:pt idx="17">
                  <c:v>640</c:v>
                </c:pt>
                <c:pt idx="18">
                  <c:v>700</c:v>
                </c:pt>
                <c:pt idx="19">
                  <c:v>760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3-3B46-B943-2712DD0D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178463"/>
        <c:axId val="269180111"/>
      </c:lineChart>
      <c:catAx>
        <c:axId val="2691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9180111"/>
        <c:crosses val="autoZero"/>
        <c:auto val="1"/>
        <c:lblAlgn val="ctr"/>
        <c:lblOffset val="100"/>
        <c:noMultiLvlLbl val="0"/>
      </c:catAx>
      <c:valAx>
        <c:axId val="26918011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91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10584</xdr:colOff>
      <xdr:row>4</xdr:row>
      <xdr:rowOff>107624</xdr:rowOff>
    </xdr:from>
    <xdr:to>
      <xdr:col>16</xdr:col>
      <xdr:colOff>465667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02BA4-5BF1-458F-8045-FBD42150C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592667</xdr:colOff>
      <xdr:row>4</xdr:row>
      <xdr:rowOff>53622</xdr:rowOff>
    </xdr:from>
    <xdr:to>
      <xdr:col>23</xdr:col>
      <xdr:colOff>423333</xdr:colOff>
      <xdr:row>25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33C53-FB97-CEDF-0FCB-2997E7321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56444</xdr:colOff>
      <xdr:row>23</xdr:row>
      <xdr:rowOff>166510</xdr:rowOff>
    </xdr:from>
    <xdr:to>
      <xdr:col>19</xdr:col>
      <xdr:colOff>437445</xdr:colOff>
      <xdr:row>44</xdr:row>
      <xdr:rowOff>42334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FD2ABB-E67B-0E55-E6EE-CB5FD79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rad/Downloads/graddesc-dani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basic SGD"/>
      <sheetName val="basic SGD est"/>
      <sheetName val="basic SGD 2 neuron"/>
      <sheetName val="momentum"/>
      <sheetName val="adagrad"/>
      <sheetName val="rmsprop"/>
      <sheetName val="adam"/>
      <sheetName val="eve"/>
      <sheetName val="adagrad_ann"/>
      <sheetName val="adam_ann"/>
    </sheetNames>
    <sheetDataSet>
      <sheetData sheetId="0"/>
      <sheetData sheetId="1">
        <row r="5">
          <cell r="C5" t="str">
            <v>y=a*x + b</v>
          </cell>
        </row>
      </sheetData>
      <sheetData sheetId="2"/>
      <sheetData sheetId="3"/>
      <sheetData sheetId="4">
        <row r="1">
          <cell r="D1">
            <v>1</v>
          </cell>
        </row>
        <row r="2">
          <cell r="D2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413D-A105-49DD-84C8-9440B18D302B}">
  <sheetPr codeName="data"/>
  <dimension ref="A1:H26"/>
  <sheetViews>
    <sheetView tabSelected="1" topLeftCell="A5" zoomScale="90" zoomScaleNormal="90" workbookViewId="0">
      <selection activeCell="B5" sqref="B5:H26"/>
    </sheetView>
  </sheetViews>
  <sheetFormatPr baseColWidth="10" defaultColWidth="8.83203125" defaultRowHeight="15" x14ac:dyDescent="0.2"/>
  <cols>
    <col min="5" max="5" width="16.1640625" customWidth="1"/>
    <col min="7" max="7" width="14" customWidth="1"/>
    <col min="8" max="8" width="13.33203125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>
        <v>30</v>
      </c>
      <c r="E2" t="s">
        <v>3</v>
      </c>
      <c r="F2">
        <v>10</v>
      </c>
    </row>
    <row r="3" spans="1:8" x14ac:dyDescent="0.2">
      <c r="A3" t="s">
        <v>4</v>
      </c>
      <c r="B3" t="s">
        <v>5</v>
      </c>
      <c r="C3">
        <v>2</v>
      </c>
      <c r="E3" t="s">
        <v>6</v>
      </c>
      <c r="F3">
        <v>3</v>
      </c>
    </row>
    <row r="5" spans="1:8" x14ac:dyDescent="0.2">
      <c r="B5" t="s">
        <v>7</v>
      </c>
      <c r="C5" t="s">
        <v>8</v>
      </c>
      <c r="E5" t="s">
        <v>9</v>
      </c>
      <c r="G5" s="1" t="s">
        <v>10</v>
      </c>
      <c r="H5" s="1" t="s">
        <v>11</v>
      </c>
    </row>
    <row r="6" spans="1:8" x14ac:dyDescent="0.2">
      <c r="B6">
        <v>-80</v>
      </c>
      <c r="C6">
        <f>$C$2+B6*$C$3</f>
        <v>-130</v>
      </c>
      <c r="E6">
        <f>($C$3*B6+$C$2)*$F$3+$F$2</f>
        <v>-380</v>
      </c>
      <c r="G6">
        <f>MAX(C6,0)</f>
        <v>0</v>
      </c>
      <c r="H6">
        <f>G6*$F$3+$F$2</f>
        <v>10</v>
      </c>
    </row>
    <row r="7" spans="1:8" x14ac:dyDescent="0.2">
      <c r="B7">
        <v>-70</v>
      </c>
      <c r="C7">
        <f t="shared" ref="C7:C26" si="0">$C$2+B7*$C$3</f>
        <v>-110</v>
      </c>
      <c r="E7">
        <f t="shared" ref="E7:E26" si="1">($C$3*B7+$C$2)*$F$3+$F$2</f>
        <v>-320</v>
      </c>
      <c r="G7">
        <f t="shared" ref="G7:G26" si="2">MAX(C7,0)</f>
        <v>0</v>
      </c>
      <c r="H7">
        <f t="shared" ref="H7:H26" si="3">G7*$F$3+$F$2</f>
        <v>10</v>
      </c>
    </row>
    <row r="8" spans="1:8" x14ac:dyDescent="0.2">
      <c r="B8">
        <v>-60</v>
      </c>
      <c r="C8">
        <f t="shared" si="0"/>
        <v>-90</v>
      </c>
      <c r="E8">
        <f t="shared" si="1"/>
        <v>-260</v>
      </c>
      <c r="G8">
        <f t="shared" si="2"/>
        <v>0</v>
      </c>
      <c r="H8">
        <f t="shared" si="3"/>
        <v>10</v>
      </c>
    </row>
    <row r="9" spans="1:8" x14ac:dyDescent="0.2">
      <c r="B9">
        <v>-50</v>
      </c>
      <c r="C9">
        <f t="shared" si="0"/>
        <v>-70</v>
      </c>
      <c r="E9">
        <f t="shared" si="1"/>
        <v>-200</v>
      </c>
      <c r="G9">
        <f t="shared" si="2"/>
        <v>0</v>
      </c>
      <c r="H9">
        <f t="shared" si="3"/>
        <v>10</v>
      </c>
    </row>
    <row r="10" spans="1:8" x14ac:dyDescent="0.2">
      <c r="B10">
        <v>-40</v>
      </c>
      <c r="C10">
        <f t="shared" si="0"/>
        <v>-50</v>
      </c>
      <c r="E10">
        <f t="shared" si="1"/>
        <v>-140</v>
      </c>
      <c r="G10">
        <f t="shared" si="2"/>
        <v>0</v>
      </c>
      <c r="H10">
        <f t="shared" si="3"/>
        <v>10</v>
      </c>
    </row>
    <row r="11" spans="1:8" x14ac:dyDescent="0.2">
      <c r="B11">
        <v>-30</v>
      </c>
      <c r="C11">
        <f t="shared" si="0"/>
        <v>-30</v>
      </c>
      <c r="E11">
        <f t="shared" si="1"/>
        <v>-80</v>
      </c>
      <c r="G11">
        <f t="shared" si="2"/>
        <v>0</v>
      </c>
      <c r="H11">
        <f t="shared" si="3"/>
        <v>10</v>
      </c>
    </row>
    <row r="12" spans="1:8" x14ac:dyDescent="0.2">
      <c r="B12">
        <v>-20</v>
      </c>
      <c r="C12">
        <f t="shared" si="0"/>
        <v>-10</v>
      </c>
      <c r="E12">
        <f t="shared" si="1"/>
        <v>-20</v>
      </c>
      <c r="G12">
        <f t="shared" si="2"/>
        <v>0</v>
      </c>
      <c r="H12">
        <f t="shared" si="3"/>
        <v>10</v>
      </c>
    </row>
    <row r="13" spans="1:8" x14ac:dyDescent="0.2">
      <c r="B13">
        <v>-10</v>
      </c>
      <c r="C13">
        <f t="shared" si="0"/>
        <v>10</v>
      </c>
      <c r="E13">
        <f t="shared" si="1"/>
        <v>40</v>
      </c>
      <c r="G13">
        <f t="shared" si="2"/>
        <v>10</v>
      </c>
      <c r="H13">
        <f t="shared" si="3"/>
        <v>40</v>
      </c>
    </row>
    <row r="14" spans="1:8" x14ac:dyDescent="0.2">
      <c r="B14">
        <v>0</v>
      </c>
      <c r="C14">
        <f t="shared" si="0"/>
        <v>30</v>
      </c>
      <c r="E14">
        <f t="shared" si="1"/>
        <v>100</v>
      </c>
      <c r="G14">
        <f t="shared" si="2"/>
        <v>30</v>
      </c>
      <c r="H14">
        <f t="shared" si="3"/>
        <v>100</v>
      </c>
    </row>
    <row r="15" spans="1:8" x14ac:dyDescent="0.2">
      <c r="B15">
        <v>10</v>
      </c>
      <c r="C15">
        <f t="shared" si="0"/>
        <v>50</v>
      </c>
      <c r="E15">
        <f t="shared" si="1"/>
        <v>160</v>
      </c>
      <c r="G15">
        <f t="shared" si="2"/>
        <v>50</v>
      </c>
      <c r="H15">
        <f t="shared" si="3"/>
        <v>160</v>
      </c>
    </row>
    <row r="16" spans="1:8" x14ac:dyDescent="0.2">
      <c r="B16">
        <v>20</v>
      </c>
      <c r="C16">
        <f t="shared" si="0"/>
        <v>70</v>
      </c>
      <c r="E16">
        <f t="shared" si="1"/>
        <v>220</v>
      </c>
      <c r="G16">
        <f t="shared" si="2"/>
        <v>70</v>
      </c>
      <c r="H16">
        <f t="shared" si="3"/>
        <v>220</v>
      </c>
    </row>
    <row r="17" spans="2:8" x14ac:dyDescent="0.2">
      <c r="B17">
        <v>30</v>
      </c>
      <c r="C17">
        <f t="shared" si="0"/>
        <v>90</v>
      </c>
      <c r="E17">
        <f t="shared" si="1"/>
        <v>280</v>
      </c>
      <c r="G17">
        <f t="shared" si="2"/>
        <v>90</v>
      </c>
      <c r="H17">
        <f t="shared" si="3"/>
        <v>280</v>
      </c>
    </row>
    <row r="18" spans="2:8" x14ac:dyDescent="0.2">
      <c r="B18">
        <v>40</v>
      </c>
      <c r="C18">
        <f t="shared" si="0"/>
        <v>110</v>
      </c>
      <c r="E18">
        <f t="shared" si="1"/>
        <v>340</v>
      </c>
      <c r="G18">
        <f t="shared" si="2"/>
        <v>110</v>
      </c>
      <c r="H18">
        <f t="shared" si="3"/>
        <v>340</v>
      </c>
    </row>
    <row r="19" spans="2:8" x14ac:dyDescent="0.2">
      <c r="B19">
        <v>50</v>
      </c>
      <c r="C19">
        <f t="shared" si="0"/>
        <v>130</v>
      </c>
      <c r="E19">
        <f t="shared" si="1"/>
        <v>400</v>
      </c>
      <c r="G19">
        <f t="shared" si="2"/>
        <v>130</v>
      </c>
      <c r="H19">
        <f t="shared" si="3"/>
        <v>400</v>
      </c>
    </row>
    <row r="20" spans="2:8" x14ac:dyDescent="0.2">
      <c r="B20">
        <v>60</v>
      </c>
      <c r="C20">
        <f t="shared" si="0"/>
        <v>150</v>
      </c>
      <c r="E20">
        <f t="shared" si="1"/>
        <v>460</v>
      </c>
      <c r="G20">
        <f t="shared" si="2"/>
        <v>150</v>
      </c>
      <c r="H20">
        <f t="shared" si="3"/>
        <v>460</v>
      </c>
    </row>
    <row r="21" spans="2:8" x14ac:dyDescent="0.2">
      <c r="B21">
        <v>70</v>
      </c>
      <c r="C21">
        <f t="shared" si="0"/>
        <v>170</v>
      </c>
      <c r="E21">
        <f t="shared" si="1"/>
        <v>520</v>
      </c>
      <c r="G21">
        <f t="shared" si="2"/>
        <v>170</v>
      </c>
      <c r="H21">
        <f t="shared" si="3"/>
        <v>520</v>
      </c>
    </row>
    <row r="22" spans="2:8" x14ac:dyDescent="0.2">
      <c r="B22">
        <v>80</v>
      </c>
      <c r="C22">
        <f t="shared" si="0"/>
        <v>190</v>
      </c>
      <c r="E22">
        <f t="shared" si="1"/>
        <v>580</v>
      </c>
      <c r="G22">
        <f t="shared" si="2"/>
        <v>190</v>
      </c>
      <c r="H22">
        <f t="shared" si="3"/>
        <v>580</v>
      </c>
    </row>
    <row r="23" spans="2:8" x14ac:dyDescent="0.2">
      <c r="B23">
        <v>90</v>
      </c>
      <c r="C23">
        <f t="shared" si="0"/>
        <v>210</v>
      </c>
      <c r="E23">
        <f t="shared" si="1"/>
        <v>640</v>
      </c>
      <c r="G23">
        <f t="shared" si="2"/>
        <v>210</v>
      </c>
      <c r="H23">
        <f t="shared" si="3"/>
        <v>640</v>
      </c>
    </row>
    <row r="24" spans="2:8" x14ac:dyDescent="0.2">
      <c r="B24">
        <v>100</v>
      </c>
      <c r="C24">
        <f t="shared" si="0"/>
        <v>230</v>
      </c>
      <c r="E24">
        <f t="shared" si="1"/>
        <v>700</v>
      </c>
      <c r="G24">
        <f t="shared" si="2"/>
        <v>230</v>
      </c>
      <c r="H24">
        <f t="shared" si="3"/>
        <v>700</v>
      </c>
    </row>
    <row r="25" spans="2:8" x14ac:dyDescent="0.2">
      <c r="B25">
        <v>110</v>
      </c>
      <c r="C25">
        <f t="shared" si="0"/>
        <v>250</v>
      </c>
      <c r="E25">
        <f t="shared" si="1"/>
        <v>760</v>
      </c>
      <c r="G25">
        <f t="shared" si="2"/>
        <v>250</v>
      </c>
      <c r="H25">
        <f t="shared" si="3"/>
        <v>760</v>
      </c>
    </row>
    <row r="26" spans="2:8" x14ac:dyDescent="0.2">
      <c r="B26">
        <v>120</v>
      </c>
      <c r="C26">
        <f t="shared" si="0"/>
        <v>270</v>
      </c>
      <c r="E26">
        <f t="shared" si="1"/>
        <v>820</v>
      </c>
      <c r="G26">
        <f t="shared" si="2"/>
        <v>270</v>
      </c>
      <c r="H26">
        <f t="shared" si="3"/>
        <v>820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Sarada Lee</dc:creator>
  <cp:lastModifiedBy>LiaoCan</cp:lastModifiedBy>
  <dcterms:created xsi:type="dcterms:W3CDTF">2022-07-12T13:59:23Z</dcterms:created>
  <dcterms:modified xsi:type="dcterms:W3CDTF">2022-07-12T23:11:51Z</dcterms:modified>
</cp:coreProperties>
</file>