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/Documents/explore-fastai/fastai-excel/"/>
    </mc:Choice>
  </mc:AlternateContent>
  <xr:revisionPtr revIDLastSave="0" documentId="13_ncr:1_{97749A31-FE6E-934D-87FF-24E1971E3812}" xr6:coauthVersionLast="47" xr6:coauthVersionMax="47" xr10:uidLastSave="{00000000-0000-0000-0000-000000000000}"/>
  <bookViews>
    <workbookView xWindow="0" yWindow="460" windowWidth="25600" windowHeight="15540" xr2:uid="{9ADB88F8-8907-FF4F-B54E-37EA376C1290}"/>
  </bookViews>
  <sheets>
    <sheet name="Sheet1" sheetId="1" r:id="rId1"/>
  </sheets>
  <definedNames>
    <definedName name="grad">Sheet1!$B$2:$B$4</definedName>
    <definedName name="grad_avg_ini">Sheet1!$A$72:$A$74</definedName>
    <definedName name="grad_float">Sheet1!$B$7:$B$9</definedName>
    <definedName name="init_grad">Sheet1!$F$42:$F$44</definedName>
    <definedName name="p">Sheet1!$A$12:$A$14</definedName>
    <definedName name="p.grad.data">Sheet1!$B$12:$B$14</definedName>
    <definedName name="val">Sheet1!$A$2:$A$4</definedName>
    <definedName name="val_float">Sheet1!$A$7:$A$9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1" l="1" a="1"/>
  <c r="A108" i="1" s="1"/>
  <c r="A56" i="1" a="1"/>
  <c r="A56" i="1" s="1"/>
  <c r="A73" i="1"/>
  <c r="B7" i="1" a="1"/>
  <c r="B7" i="1" s="1"/>
  <c r="B12" i="1" s="1" a="1"/>
  <c r="B12" i="1" s="1"/>
  <c r="B37" i="1" s="1" a="1"/>
  <c r="B37" i="1" s="1"/>
  <c r="A7" i="1" a="1"/>
  <c r="A7" i="1" s="1"/>
  <c r="A12" i="1" s="1" a="1"/>
  <c r="A12" i="1" s="1"/>
  <c r="A37" i="1" s="1" a="1"/>
  <c r="A37" i="1" s="1"/>
  <c r="A97" i="1" l="1" a="1"/>
  <c r="A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LiaoCan</author>
  </authors>
  <commentList>
    <comment ref="B41" authorId="0" shapeId="0" xr:uid="{4C620D52-7A4D-B64B-BEBE-D8E6E9D35197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can either be TRUE or FALSE</t>
        </r>
      </text>
    </comment>
    <comment ref="C41" authorId="0" shapeId="0" xr:uid="{70285541-E619-C442-84BC-C09CEE7D0C57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can either be None or copy values from state from its right
</t>
        </r>
      </text>
    </comment>
    <comment ref="D41" authorId="0" shapeId="0" xr:uid="{8DB2ECB6-1CF9-4344-8838-C19B7F939DF1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receives the output grad_avg from the bottom</t>
        </r>
      </text>
    </comment>
    <comment ref="A96" authorId="0" shapeId="0" xr:uid="{AC10B71D-7E9C-9045-86F1-178D939BCC91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you should copy this output into state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<sst xmlns="http://schemas.openxmlformats.org/spreadsheetml/2006/main" count="99" uniqueCount="74">
  <si>
    <t>ipdb&gt; a</t>
  </si>
  <si>
    <t>val = [1, 2, 3]</t>
  </si>
  <si>
    <t>grad = [4, 5, 6]</t>
  </si>
  <si>
    <t>[[1, 2, 3]]</t>
  </si>
  <si>
    <t>tensor([[1, 2, 3]])</t>
  </si>
  <si>
    <t>tensor([[1., 2., 3.]])</t>
  </si>
  <si>
    <t>tensor([[4., 5., 6.]])</t>
  </si>
  <si>
    <t>def tst_param(val, grad=None):</t>
  </si>
  <si>
    <t xml:space="preserve">    "Create a tensor with `val` and a gradient of `grad` for testing"</t>
  </si>
  <si>
    <t xml:space="preserve">    set_trace()</t>
  </si>
  <si>
    <t xml:space="preserve">    res = tensor([val]).float()</t>
  </si>
  <si>
    <t xml:space="preserve">    res.grad = tensor([val/10 if grad is None else grad]).float()</t>
  </si>
  <si>
    <t xml:space="preserve">    return res</t>
  </si>
  <si>
    <t>val</t>
  </si>
  <si>
    <t>grad</t>
  </si>
  <si>
    <t>tensor([val]).float</t>
  </si>
  <si>
    <t>tensor([grad]).float</t>
  </si>
  <si>
    <t>res</t>
  </si>
  <si>
    <t>res.grad</t>
  </si>
  <si>
    <t>p = tensor([[1., 2., 3.]])</t>
  </si>
  <si>
    <t>mom = 0.9</t>
  </si>
  <si>
    <t>dampening = False</t>
  </si>
  <si>
    <t>grad_avg = None</t>
  </si>
  <si>
    <t>kwargs = {}</t>
  </si>
  <si>
    <t>ipdb&gt; pp p.grad.data</t>
  </si>
  <si>
    <t>tensor([[0., 0., 0.]])</t>
  </si>
  <si>
    <t>ipdb&gt; grad_avg = torch.zeros_like(p.grad.data)</t>
  </si>
  <si>
    <t>ipdb&gt; pp grad_avg</t>
  </si>
  <si>
    <t>mom</t>
  </si>
  <si>
    <t>dampening</t>
  </si>
  <si>
    <t>grad_avg</t>
  </si>
  <si>
    <t>None</t>
  </si>
  <si>
    <t>state</t>
  </si>
  <si>
    <t>damp</t>
  </si>
  <si>
    <t>&lt;function save_history at 0x13ab0b550&gt;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</si>
  <si>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</si>
  <si>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"Create a tensor with `val` and a gradient of `grad` for testing"</t>
    </r>
  </si>
  <si>
    <r>
      <t xml:space="preserve">      3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set_trace</t>
    </r>
    <r>
      <rPr>
        <sz val="14"/>
        <color rgb="FF208FFB"/>
        <rFont val="Courier New"/>
        <family val="1"/>
      </rPr>
      <t>()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</si>
  <si>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</si>
  <si>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</si>
  <si>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res</t>
    </r>
  </si>
  <si>
    <t>ipdb&gt; pp val</t>
  </si>
  <si>
    <t>[1, 2, 3]</t>
  </si>
  <si>
    <t>ipdb&gt; pp [val]</t>
  </si>
  <si>
    <t>ipdb&gt; pp tensor([val])</t>
  </si>
  <si>
    <t>ipdb&gt; pp tensor([val]).float()</t>
  </si>
  <si>
    <t>ipdb&gt; n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</si>
  <si>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</si>
  <si>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</si>
  <si>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</si>
  <si>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t>&lt;function save_history at 0x13afab670&gt;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</si>
  <si>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</si>
  <si>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"Keeps track of the avg grads of `p` in `state` with `mom`."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</si>
  <si>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</si>
  <si>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</si>
  <si>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</si>
  <si>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</si>
  <si>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</si>
  <si>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</si>
  <si>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7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</t>
    </r>
    <r>
      <rPr>
        <sz val="14"/>
        <color rgb="FF208FFB"/>
        <rFont val="Courier New"/>
        <family val="1"/>
      </rPr>
      <t>{'grad_avg':</t>
    </r>
    <r>
      <rPr>
        <sz val="14"/>
        <color rgb="FF000000"/>
        <rFont val="Courier New"/>
        <family val="1"/>
      </rPr>
      <t xml:space="preserve"> grad_avg</t>
    </r>
    <r>
      <rPr>
        <sz val="14"/>
        <color rgb="FF208FFB"/>
        <rFont val="Courier New"/>
        <family val="1"/>
      </rPr>
      <t>}</t>
    </r>
  </si>
  <si>
    <t>grad_avg = tensor([[0., 0., 0.]])</t>
  </si>
  <si>
    <t>ipdb&gt; pp "damp must be 1. here"</t>
  </si>
  <si>
    <t>'damp must be 1. here'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</si>
  <si>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(6)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</si>
  <si>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----&gt;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</si>
  <si>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t>ipdb&gt; damp</t>
  </si>
  <si>
    <t>ipdb&gt; print("grad_val must be: ", grad_avg.mul(mom).add(p.grad.data, alpha=damp))</t>
  </si>
  <si>
    <t>grad_val must be:  tensor([[4., 5., 6.]])</t>
  </si>
  <si>
    <t>p</t>
  </si>
  <si>
    <t>p.grad.data</t>
  </si>
  <si>
    <t>Inputs or parameters</t>
  </si>
  <si>
    <t>average_grad will save grad_avg into state, so copy it into state, and then copy it from state to grad_avg</t>
  </si>
  <si>
    <t xml:space="preserve">lambda(p.grad.data, mom, dampening, grad_avg, let(ini_grad, if(grad_avg="None", RandArray(Rows(p.grad.data), Columns(p.grad.data),,,,False)*0, grad_avg), damp, if(dampening=FALSE, 1.0, 1-mom), p.grad.data*mom+grad_avg*damp)) </t>
  </si>
  <si>
    <t>lambda(p.grad.data, mom, dampening, grad_avg, let(ini_grad, if(grad_avg="None", RandArray(Rows(p.grad.data), Columns(p.grad.data),,,,False)*0, grad_avg), damp, if(dampening=FALSE, 1.0, 1-mom), p.grad.data*mom+grad_avg*damp))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</si>
</sst>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A250"/>
      <name val="Courier New"/>
      <family val="1"/>
    </font>
    <font>
      <sz val="14"/>
      <color rgb="FF60C6C8"/>
      <name val="Courier New"/>
      <family val="1"/>
    </font>
    <font>
      <sz val="14"/>
      <color rgb="FF208FFB"/>
      <name val="Courier New"/>
      <family val="1"/>
    </font>
    <font>
      <sz val="14"/>
      <color rgb="FFE75C58"/>
      <name val="Courier New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F99-ABC3-004C-9DF8-C1EA3E3832D1}">
  <dimension ref="A1:G108"/>
  <sheetViews>
    <sheetView tabSelected="1" workbookViewId="0">
      <selection activeCell="E52" sqref="E52"/>
    </sheetView>
  </sheetViews>
  <sheetFormatPr baseColWidth="10" defaultRowHeight="16" x14ac:dyDescent="0.2"/>
  <cols>
    <col min="1" max="1" width="16.33203125" customWidth="1"/>
    <col min="2" max="2" width="16.83203125" customWidth="1"/>
    <col min="4" max="4" width="16" customWidth="1"/>
    <col min="5" max="5" width="15.1640625" customWidth="1"/>
    <col min="6" max="6" width="17.6640625" customWidth="1"/>
  </cols>
  <sheetData>
    <row r="1" spans="1:7" x14ac:dyDescent="0.2">
      <c r="A1" t="s">
        <v>13</v>
      </c>
      <c r="B1" t="s">
        <v>14</v>
      </c>
      <c r="G1" t="s">
        <v>7</v>
      </c>
    </row>
    <row r="2" spans="1:7" x14ac:dyDescent="0.2">
      <c r="A2">
        <v>1</v>
      </c>
      <c r="B2">
        <v>4</v>
      </c>
      <c r="G2" t="s">
        <v>8</v>
      </c>
    </row>
    <row r="3" spans="1:7" x14ac:dyDescent="0.2">
      <c r="A3">
        <v>2</v>
      </c>
      <c r="B3">
        <v>5</v>
      </c>
      <c r="G3" t="s">
        <v>9</v>
      </c>
    </row>
    <row r="4" spans="1:7" x14ac:dyDescent="0.2">
      <c r="A4">
        <v>3</v>
      </c>
      <c r="B4">
        <v>6</v>
      </c>
      <c r="G4" t="s">
        <v>10</v>
      </c>
    </row>
    <row r="5" spans="1:7" x14ac:dyDescent="0.2">
      <c r="G5" t="s">
        <v>11</v>
      </c>
    </row>
    <row r="6" spans="1:7" x14ac:dyDescent="0.2">
      <c r="A6" t="s">
        <v>15</v>
      </c>
      <c r="B6" t="s">
        <v>16</v>
      </c>
      <c r="G6" t="s">
        <v>12</v>
      </c>
    </row>
    <row r="7" spans="1:7" x14ac:dyDescent="0.2">
      <c r="A7" s="2" cm="1">
        <f t="array" ref="A7:A9">ROUND(val, 2)</f>
        <v>1</v>
      </c>
      <c r="B7" s="2" cm="1">
        <f t="array" ref="B7:B9">ROUND(grad,2)*1</f>
        <v>4</v>
      </c>
    </row>
    <row r="8" spans="1:7" x14ac:dyDescent="0.2">
      <c r="A8" s="2">
        <v>2</v>
      </c>
      <c r="B8" s="2">
        <v>5</v>
      </c>
    </row>
    <row r="9" spans="1:7" ht="19" x14ac:dyDescent="0.25">
      <c r="A9" s="2">
        <v>3</v>
      </c>
      <c r="B9" s="2">
        <v>6</v>
      </c>
      <c r="G9" s="1" t="s">
        <v>34</v>
      </c>
    </row>
    <row r="10" spans="1:7" ht="19" x14ac:dyDescent="0.25">
      <c r="G10" s="1" t="s">
        <v>35</v>
      </c>
    </row>
    <row r="11" spans="1:7" ht="19" x14ac:dyDescent="0.25">
      <c r="A11" t="s">
        <v>17</v>
      </c>
      <c r="B11" t="s">
        <v>18</v>
      </c>
      <c r="G11" s="3" t="s">
        <v>36</v>
      </c>
    </row>
    <row r="12" spans="1:7" ht="19" x14ac:dyDescent="0.25">
      <c r="A12" s="2" cm="1">
        <f t="array" ref="A12:A14">val_float</f>
        <v>1</v>
      </c>
      <c r="B12" s="2" cm="1">
        <f t="array" ref="B12:B14">grad_float</f>
        <v>4</v>
      </c>
      <c r="G12" s="3" t="s">
        <v>37</v>
      </c>
    </row>
    <row r="13" spans="1:7" ht="19" x14ac:dyDescent="0.25">
      <c r="A13" s="2">
        <v>2</v>
      </c>
      <c r="B13" s="2">
        <v>5</v>
      </c>
      <c r="G13" s="3" t="s">
        <v>38</v>
      </c>
    </row>
    <row r="14" spans="1:7" ht="19" x14ac:dyDescent="0.25">
      <c r="A14" s="2">
        <v>3</v>
      </c>
      <c r="B14" s="2">
        <v>6</v>
      </c>
      <c r="G14" s="3" t="s">
        <v>39</v>
      </c>
    </row>
    <row r="15" spans="1:7" ht="19" x14ac:dyDescent="0.25">
      <c r="G15" s="3" t="s">
        <v>40</v>
      </c>
    </row>
    <row r="17" spans="7:7" ht="19" x14ac:dyDescent="0.25">
      <c r="G17" s="1" t="s">
        <v>41</v>
      </c>
    </row>
    <row r="18" spans="7:7" ht="19" x14ac:dyDescent="0.25">
      <c r="G18" s="1" t="s">
        <v>42</v>
      </c>
    </row>
    <row r="19" spans="7:7" ht="19" x14ac:dyDescent="0.25">
      <c r="G19" s="1" t="s">
        <v>43</v>
      </c>
    </row>
    <row r="20" spans="7:7" ht="19" x14ac:dyDescent="0.25">
      <c r="G20" s="1" t="s">
        <v>3</v>
      </c>
    </row>
    <row r="21" spans="7:7" ht="19" x14ac:dyDescent="0.25">
      <c r="G21" s="1" t="s">
        <v>44</v>
      </c>
    </row>
    <row r="22" spans="7:7" ht="19" x14ac:dyDescent="0.25">
      <c r="G22" s="1" t="s">
        <v>4</v>
      </c>
    </row>
    <row r="23" spans="7:7" ht="19" x14ac:dyDescent="0.25">
      <c r="G23" s="1" t="s">
        <v>45</v>
      </c>
    </row>
    <row r="24" spans="7:7" ht="19" x14ac:dyDescent="0.25">
      <c r="G24" s="1" t="s">
        <v>5</v>
      </c>
    </row>
    <row r="25" spans="7:7" ht="19" x14ac:dyDescent="0.25">
      <c r="G25" s="1" t="s">
        <v>46</v>
      </c>
    </row>
    <row r="26" spans="7:7" ht="19" x14ac:dyDescent="0.25">
      <c r="G26" s="1" t="s">
        <v>47</v>
      </c>
    </row>
    <row r="27" spans="7:7" ht="19" x14ac:dyDescent="0.25">
      <c r="G27" s="3" t="s">
        <v>36</v>
      </c>
    </row>
    <row r="28" spans="7:7" ht="19" x14ac:dyDescent="0.25">
      <c r="G28" s="3" t="s">
        <v>37</v>
      </c>
    </row>
    <row r="29" spans="7:7" ht="19" x14ac:dyDescent="0.25">
      <c r="G29" s="3" t="s">
        <v>48</v>
      </c>
    </row>
    <row r="30" spans="7:7" ht="19" x14ac:dyDescent="0.25">
      <c r="G30" s="3" t="s">
        <v>49</v>
      </c>
    </row>
    <row r="31" spans="7:7" ht="19" x14ac:dyDescent="0.25">
      <c r="G31" s="3" t="s">
        <v>40</v>
      </c>
    </row>
    <row r="33" spans="1:7" ht="19" x14ac:dyDescent="0.25">
      <c r="G33" s="1" t="s">
        <v>0</v>
      </c>
    </row>
    <row r="34" spans="1:7" ht="19" x14ac:dyDescent="0.25">
      <c r="G34" s="1" t="s">
        <v>1</v>
      </c>
    </row>
    <row r="35" spans="1:7" ht="19" x14ac:dyDescent="0.25">
      <c r="A35" t="s">
        <v>70</v>
      </c>
      <c r="G35" s="1" t="s">
        <v>2</v>
      </c>
    </row>
    <row r="36" spans="1:7" x14ac:dyDescent="0.2">
      <c r="A36" t="s">
        <v>68</v>
      </c>
      <c r="B36" t="s">
        <v>69</v>
      </c>
    </row>
    <row r="37" spans="1:7" x14ac:dyDescent="0.2">
      <c r="A37" s="2" cm="1">
        <f t="array" ref="A37:A39">p</f>
        <v>1</v>
      </c>
      <c r="B37" s="2" cm="1">
        <f t="array" ref="B37:B39">p.grad.data</f>
        <v>4</v>
      </c>
    </row>
    <row r="38" spans="1:7" x14ac:dyDescent="0.2">
      <c r="A38" s="2">
        <v>2</v>
      </c>
      <c r="B38" s="2">
        <v>5</v>
      </c>
    </row>
    <row r="39" spans="1:7" x14ac:dyDescent="0.2">
      <c r="A39" s="2">
        <v>3</v>
      </c>
      <c r="B39" s="2">
        <v>6</v>
      </c>
    </row>
    <row r="41" spans="1:7" ht="19" x14ac:dyDescent="0.25">
      <c r="A41" t="s">
        <v>28</v>
      </c>
      <c r="B41" t="s">
        <v>29</v>
      </c>
      <c r="C41" t="s">
        <v>30</v>
      </c>
      <c r="D41" t="s">
        <v>32</v>
      </c>
      <c r="G41" s="1" t="s">
        <v>50</v>
      </c>
    </row>
    <row r="42" spans="1:7" ht="19" x14ac:dyDescent="0.25">
      <c r="A42">
        <v>0.9</v>
      </c>
      <c r="B42" t="b">
        <v>0</v>
      </c>
      <c r="C42" t="s">
        <v>31</v>
      </c>
      <c r="F42" s="2"/>
      <c r="G42" s="1" t="s">
        <v>51</v>
      </c>
    </row>
    <row r="43" spans="1:7" ht="19" x14ac:dyDescent="0.25">
      <c r="F43" s="2"/>
      <c r="G43" s="3" t="s">
        <v>52</v>
      </c>
    </row>
    <row r="44" spans="1:7" ht="19" x14ac:dyDescent="0.25">
      <c r="F44" s="2"/>
      <c r="G44" s="3" t="s">
        <v>37</v>
      </c>
    </row>
    <row r="45" spans="1:7" ht="19" x14ac:dyDescent="0.25">
      <c r="G45" s="3" t="s">
        <v>53</v>
      </c>
    </row>
    <row r="46" spans="1:7" ht="19" x14ac:dyDescent="0.25">
      <c r="G46" s="3" t="s">
        <v>54</v>
      </c>
    </row>
    <row r="47" spans="1:7" ht="19" x14ac:dyDescent="0.25">
      <c r="G47" s="3" t="s">
        <v>55</v>
      </c>
    </row>
    <row r="49" spans="1:7" ht="19" x14ac:dyDescent="0.25">
      <c r="G49" s="1" t="s">
        <v>0</v>
      </c>
    </row>
    <row r="50" spans="1:7" ht="19" x14ac:dyDescent="0.25">
      <c r="G50" s="1" t="s">
        <v>19</v>
      </c>
    </row>
    <row r="51" spans="1:7" ht="19" x14ac:dyDescent="0.25">
      <c r="G51" s="1" t="s">
        <v>20</v>
      </c>
    </row>
    <row r="52" spans="1:7" ht="19" x14ac:dyDescent="0.25">
      <c r="G52" s="1" t="s">
        <v>21</v>
      </c>
    </row>
    <row r="53" spans="1:7" ht="19" x14ac:dyDescent="0.25">
      <c r="G53" s="1" t="s">
        <v>22</v>
      </c>
    </row>
    <row r="54" spans="1:7" ht="19" x14ac:dyDescent="0.25">
      <c r="G54" s="1" t="s">
        <v>23</v>
      </c>
    </row>
    <row r="55" spans="1:7" ht="19" x14ac:dyDescent="0.25">
      <c r="A55" t="s">
        <v>30</v>
      </c>
      <c r="G55" s="1" t="s">
        <v>26</v>
      </c>
    </row>
    <row r="56" spans="1:7" ht="19" x14ac:dyDescent="0.25">
      <c r="A56" cm="1">
        <f t="array" aca="1" ref="A56:A58" ca="1">IF(C42="None",_xlfn.RANDARRAY(ROWS(p.grad.data),1,,,FALSE)*0, D42:D44)</f>
        <v>0</v>
      </c>
      <c r="G56" s="1" t="s">
        <v>27</v>
      </c>
    </row>
    <row r="57" spans="1:7" ht="19" x14ac:dyDescent="0.25">
      <c r="A57">
        <f ca="1"/>
        <v>0</v>
      </c>
      <c r="G57" s="1" t="s">
        <v>25</v>
      </c>
    </row>
    <row r="58" spans="1:7" ht="19" x14ac:dyDescent="0.25">
      <c r="A58">
        <f ca="1"/>
        <v>0</v>
      </c>
      <c r="G58" s="1" t="s">
        <v>46</v>
      </c>
    </row>
    <row r="59" spans="1:7" ht="19" x14ac:dyDescent="0.25">
      <c r="G59" s="1" t="s">
        <v>56</v>
      </c>
    </row>
    <row r="60" spans="1:7" ht="19" x14ac:dyDescent="0.25">
      <c r="G60" s="3" t="s">
        <v>37</v>
      </c>
    </row>
    <row r="61" spans="1:7" ht="19" x14ac:dyDescent="0.25">
      <c r="G61" s="3" t="s">
        <v>57</v>
      </c>
    </row>
    <row r="62" spans="1:7" ht="19" x14ac:dyDescent="0.25">
      <c r="G62" s="3" t="s">
        <v>58</v>
      </c>
    </row>
    <row r="63" spans="1:7" ht="19" x14ac:dyDescent="0.25">
      <c r="G63" s="3" t="s">
        <v>55</v>
      </c>
    </row>
    <row r="64" spans="1:7" ht="19" x14ac:dyDescent="0.25">
      <c r="G64" s="3" t="s">
        <v>59</v>
      </c>
    </row>
    <row r="66" spans="1:7" ht="19" x14ac:dyDescent="0.25">
      <c r="G66" s="1" t="s">
        <v>0</v>
      </c>
    </row>
    <row r="67" spans="1:7" ht="19" x14ac:dyDescent="0.25">
      <c r="G67" s="1" t="s">
        <v>19</v>
      </c>
    </row>
    <row r="68" spans="1:7" ht="19" x14ac:dyDescent="0.25">
      <c r="G68" s="1" t="s">
        <v>20</v>
      </c>
    </row>
    <row r="69" spans="1:7" ht="19" x14ac:dyDescent="0.25">
      <c r="G69" s="1" t="s">
        <v>21</v>
      </c>
    </row>
    <row r="70" spans="1:7" ht="19" x14ac:dyDescent="0.25">
      <c r="G70" s="1" t="s">
        <v>60</v>
      </c>
    </row>
    <row r="71" spans="1:7" ht="19" x14ac:dyDescent="0.25">
      <c r="G71" s="1" t="s">
        <v>23</v>
      </c>
    </row>
    <row r="72" spans="1:7" ht="19" x14ac:dyDescent="0.25">
      <c r="A72" s="2" t="s">
        <v>33</v>
      </c>
      <c r="G72" s="1" t="s">
        <v>61</v>
      </c>
    </row>
    <row r="73" spans="1:7" ht="19" x14ac:dyDescent="0.25">
      <c r="A73" s="2">
        <f>IF(B42=TRUE, 1-A42, 1)</f>
        <v>1</v>
      </c>
      <c r="G73" s="1" t="s">
        <v>62</v>
      </c>
    </row>
    <row r="74" spans="1:7" ht="19" x14ac:dyDescent="0.25">
      <c r="A74" s="2"/>
      <c r="G74" s="1" t="s">
        <v>46</v>
      </c>
    </row>
    <row r="75" spans="1:7" ht="19" x14ac:dyDescent="0.25">
      <c r="G75" s="1" t="s">
        <v>63</v>
      </c>
    </row>
    <row r="76" spans="1:7" ht="19" x14ac:dyDescent="0.25">
      <c r="G76" s="3" t="s">
        <v>57</v>
      </c>
    </row>
    <row r="77" spans="1:7" ht="19" x14ac:dyDescent="0.25">
      <c r="G77" s="3" t="s">
        <v>54</v>
      </c>
    </row>
    <row r="78" spans="1:7" ht="19" x14ac:dyDescent="0.25">
      <c r="G78" s="3" t="s">
        <v>64</v>
      </c>
    </row>
    <row r="79" spans="1:7" ht="19" x14ac:dyDescent="0.25">
      <c r="G79" s="3" t="s">
        <v>59</v>
      </c>
    </row>
    <row r="80" spans="1:7" ht="19" x14ac:dyDescent="0.25">
      <c r="G80" s="3">
        <v>8</v>
      </c>
    </row>
    <row r="82" spans="1:7" ht="19" x14ac:dyDescent="0.25">
      <c r="G82" s="1" t="s">
        <v>0</v>
      </c>
    </row>
    <row r="83" spans="1:7" ht="19" x14ac:dyDescent="0.25">
      <c r="G83" s="1" t="s">
        <v>19</v>
      </c>
    </row>
    <row r="84" spans="1:7" ht="19" x14ac:dyDescent="0.25">
      <c r="G84" s="1" t="s">
        <v>20</v>
      </c>
    </row>
    <row r="85" spans="1:7" ht="19" x14ac:dyDescent="0.25">
      <c r="G85" s="1" t="s">
        <v>21</v>
      </c>
    </row>
    <row r="86" spans="1:7" ht="19" x14ac:dyDescent="0.25">
      <c r="G86" s="1" t="s">
        <v>60</v>
      </c>
    </row>
    <row r="87" spans="1:7" ht="19" x14ac:dyDescent="0.25">
      <c r="G87" s="1" t="s">
        <v>23</v>
      </c>
    </row>
    <row r="88" spans="1:7" ht="19" x14ac:dyDescent="0.25">
      <c r="G88" s="1"/>
    </row>
    <row r="89" spans="1:7" ht="19" x14ac:dyDescent="0.25">
      <c r="G89" s="1"/>
    </row>
    <row r="90" spans="1:7" ht="19" x14ac:dyDescent="0.25">
      <c r="G90" s="1" t="s">
        <v>24</v>
      </c>
    </row>
    <row r="91" spans="1:7" ht="19" x14ac:dyDescent="0.25">
      <c r="G91" s="1" t="s">
        <v>6</v>
      </c>
    </row>
    <row r="92" spans="1:7" ht="19" x14ac:dyDescent="0.25">
      <c r="G92" s="1" t="s">
        <v>65</v>
      </c>
    </row>
    <row r="93" spans="1:7" ht="19" x14ac:dyDescent="0.25">
      <c r="G93" s="1">
        <v>1</v>
      </c>
    </row>
    <row r="94" spans="1:7" ht="19" x14ac:dyDescent="0.25">
      <c r="G94" s="1"/>
    </row>
    <row r="95" spans="1:7" ht="19" x14ac:dyDescent="0.25">
      <c r="G95" s="1"/>
    </row>
    <row r="96" spans="1:7" ht="19" x14ac:dyDescent="0.25">
      <c r="A96" t="s">
        <v>30</v>
      </c>
      <c r="G96" s="1"/>
    </row>
    <row r="97" spans="1:7" ht="19" x14ac:dyDescent="0.25">
      <c r="A97" s="2" cm="1">
        <f t="array" aca="1" ref="A97:A99" ca="1">_xlfn.ANCHORARRAY(A56)*A42+_xlfn.ANCHORARRAY(B37)*A73</f>
        <v>4</v>
      </c>
      <c r="G97" s="1"/>
    </row>
    <row r="98" spans="1:7" ht="19" x14ac:dyDescent="0.25">
      <c r="A98" s="2">
        <f ca="1"/>
        <v>5</v>
      </c>
      <c r="G98" s="1" t="s">
        <v>66</v>
      </c>
    </row>
    <row r="99" spans="1:7" ht="19" x14ac:dyDescent="0.25">
      <c r="A99" s="2">
        <f ca="1"/>
        <v>6</v>
      </c>
      <c r="G99" s="1" t="s">
        <v>67</v>
      </c>
    </row>
    <row r="101" spans="1:7" x14ac:dyDescent="0.2">
      <c r="A101" t="s">
        <v>71</v>
      </c>
    </row>
    <row r="105" spans="1:7" x14ac:dyDescent="0.2">
      <c r="A105" t="s">
        <v>72</v>
      </c>
    </row>
    <row r="107" spans="1:7" x14ac:dyDescent="0.2">
      <c r="A107" t="s">
        <v>73</v>
      </c>
    </row>
    <row r="108" spans="1:7" x14ac:dyDescent="0.2">
      <c r="A108" t="e" cm="1" vm="1">
        <f t="array" ref="A108">_xlfn.LAMBDA(_xlpm.a,_xlpm.b, _xlpm.a+_xlpm.b)</f>
        <v>#VALUE!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grad</vt:lpstr>
      <vt:lpstr>grad_avg_ini</vt:lpstr>
      <vt:lpstr>grad_float</vt:lpstr>
      <vt:lpstr>init_grad</vt:lpstr>
      <vt:lpstr>p</vt:lpstr>
      <vt:lpstr>p.grad.data</vt:lpstr>
      <vt:lpstr>val</vt:lpstr>
      <vt:lpstr>val_float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LiaoCan</dc:creator>
  <cp:lastModifiedBy>LiaoCan</cp:lastModifiedBy>
  <dcterms:created xsi:type="dcterms:W3CDTF">2022-07-18T06:46:53Z</dcterms:created>
  <dcterms:modified xsi:type="dcterms:W3CDTF">2022-07-18T14:55:03Z</dcterms:modified>
</cp:coreProperties>
</file>