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excel Basics\"/>
    </mc:Choice>
  </mc:AlternateContent>
  <xr:revisionPtr revIDLastSave="0" documentId="13_ncr:1_{8144E9C7-545F-43F1-B644-ADF042C2AF2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Refere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nsz7jDRbTkGKS5gHadXjIevsAh4VKIZUaZ+CMf2gPbg="/>
    </ext>
  </extLst>
</workbook>
</file>

<file path=xl/calcChain.xml><?xml version="1.0" encoding="utf-8"?>
<calcChain xmlns="http://schemas.openxmlformats.org/spreadsheetml/2006/main">
  <c r="J49" i="5" l="1"/>
  <c r="J51" i="5" s="1"/>
  <c r="N45" i="5"/>
  <c r="N46" i="5" s="1"/>
  <c r="M45" i="5"/>
  <c r="M46" i="5" s="1"/>
  <c r="L45" i="5"/>
  <c r="L46" i="5" s="1"/>
  <c r="K44" i="5"/>
  <c r="K46" i="5" s="1"/>
  <c r="J44" i="5"/>
  <c r="J46" i="5" s="1"/>
  <c r="I44" i="5"/>
  <c r="I46" i="5" s="1"/>
  <c r="H43" i="5"/>
  <c r="H46" i="5" s="1"/>
  <c r="G43" i="5"/>
  <c r="G46" i="5" s="1"/>
  <c r="F43" i="5"/>
  <c r="F46" i="5" s="1"/>
  <c r="E42" i="5"/>
  <c r="E46" i="5" s="1"/>
  <c r="D42" i="5"/>
  <c r="D46" i="5" s="1"/>
  <c r="C42" i="5"/>
  <c r="C46" i="5" s="1"/>
  <c r="N40" i="5"/>
  <c r="N41" i="5" s="1"/>
  <c r="M40" i="5"/>
  <c r="M41" i="5" s="1"/>
  <c r="L40" i="5"/>
  <c r="L41" i="5" s="1"/>
  <c r="O39" i="5"/>
  <c r="K39" i="5"/>
  <c r="K41" i="5" s="1"/>
  <c r="J39" i="5"/>
  <c r="J41" i="5" s="1"/>
  <c r="I39" i="5"/>
  <c r="I41" i="5" s="1"/>
  <c r="H38" i="5"/>
  <c r="H41" i="5" s="1"/>
  <c r="G38" i="5"/>
  <c r="G41" i="5" s="1"/>
  <c r="F38" i="5"/>
  <c r="F41" i="5" s="1"/>
  <c r="E37" i="5"/>
  <c r="E41" i="5" s="1"/>
  <c r="D37" i="5"/>
  <c r="D41" i="5" s="1"/>
  <c r="C37" i="5"/>
  <c r="C41" i="5" s="1"/>
  <c r="N35" i="5"/>
  <c r="N36" i="5" s="1"/>
  <c r="M35" i="5"/>
  <c r="M36" i="5" s="1"/>
  <c r="L35" i="5"/>
  <c r="L36" i="5" s="1"/>
  <c r="K34" i="5"/>
  <c r="K36" i="5" s="1"/>
  <c r="J34" i="5"/>
  <c r="J36" i="5" s="1"/>
  <c r="I34" i="5"/>
  <c r="I36" i="5" s="1"/>
  <c r="H33" i="5"/>
  <c r="H36" i="5" s="1"/>
  <c r="G33" i="5"/>
  <c r="G36" i="5" s="1"/>
  <c r="F33" i="5"/>
  <c r="F36" i="5" s="1"/>
  <c r="E32" i="5"/>
  <c r="E36" i="5" s="1"/>
  <c r="D32" i="5"/>
  <c r="D36" i="5" s="1"/>
  <c r="C32" i="5"/>
  <c r="C36" i="5" s="1"/>
  <c r="N30" i="5"/>
  <c r="N31" i="5" s="1"/>
  <c r="M30" i="5"/>
  <c r="M31" i="5" s="1"/>
  <c r="L30" i="5"/>
  <c r="L31" i="5" s="1"/>
  <c r="K29" i="5"/>
  <c r="K31" i="5" s="1"/>
  <c r="J29" i="5"/>
  <c r="J31" i="5" s="1"/>
  <c r="I29" i="5"/>
  <c r="I31" i="5" s="1"/>
  <c r="H28" i="5"/>
  <c r="H31" i="5" s="1"/>
  <c r="G28" i="5"/>
  <c r="G31" i="5" s="1"/>
  <c r="F28" i="5"/>
  <c r="F31" i="5" s="1"/>
  <c r="E27" i="5"/>
  <c r="E31" i="5" s="1"/>
  <c r="D27" i="5"/>
  <c r="D31" i="5" s="1"/>
  <c r="C27" i="5"/>
  <c r="C31" i="5" s="1"/>
  <c r="N25" i="5"/>
  <c r="N26" i="5" s="1"/>
  <c r="M25" i="5"/>
  <c r="M26" i="5" s="1"/>
  <c r="L25" i="5"/>
  <c r="L26" i="5" s="1"/>
  <c r="K24" i="5"/>
  <c r="K26" i="5" s="1"/>
  <c r="J24" i="5"/>
  <c r="J26" i="5" s="1"/>
  <c r="I24" i="5"/>
  <c r="I26" i="5" s="1"/>
  <c r="H23" i="5"/>
  <c r="H26" i="5" s="1"/>
  <c r="G23" i="5"/>
  <c r="G26" i="5" s="1"/>
  <c r="F23" i="5"/>
  <c r="F26" i="5" s="1"/>
  <c r="E22" i="5"/>
  <c r="E26" i="5" s="1"/>
  <c r="D22" i="5"/>
  <c r="D26" i="5" s="1"/>
  <c r="C22" i="5"/>
  <c r="C26" i="5" s="1"/>
  <c r="N20" i="5"/>
  <c r="N21" i="5" s="1"/>
  <c r="M20" i="5"/>
  <c r="M21" i="5" s="1"/>
  <c r="L20" i="5"/>
  <c r="L21" i="5" s="1"/>
  <c r="K19" i="5"/>
  <c r="K21" i="5" s="1"/>
  <c r="J19" i="5"/>
  <c r="J21" i="5" s="1"/>
  <c r="I19" i="5"/>
  <c r="I21" i="5" s="1"/>
  <c r="O18" i="5"/>
  <c r="H18" i="5"/>
  <c r="H21" i="5" s="1"/>
  <c r="G18" i="5"/>
  <c r="G21" i="5" s="1"/>
  <c r="F18" i="5"/>
  <c r="F21" i="5" s="1"/>
  <c r="E17" i="5"/>
  <c r="E21" i="5" s="1"/>
  <c r="D17" i="5"/>
  <c r="D21" i="5" s="1"/>
  <c r="C17" i="5"/>
  <c r="C21" i="5" s="1"/>
  <c r="N16" i="5"/>
  <c r="N15" i="5"/>
  <c r="M15" i="5"/>
  <c r="M16" i="5" s="1"/>
  <c r="L15" i="5"/>
  <c r="L16" i="5" s="1"/>
  <c r="K14" i="5"/>
  <c r="K16" i="5" s="1"/>
  <c r="J14" i="5"/>
  <c r="J16" i="5" s="1"/>
  <c r="I14" i="5"/>
  <c r="I16" i="5" s="1"/>
  <c r="H13" i="5"/>
  <c r="H16" i="5" s="1"/>
  <c r="G13" i="5"/>
  <c r="G16" i="5" s="1"/>
  <c r="F13" i="5"/>
  <c r="F16" i="5" s="1"/>
  <c r="E12" i="5"/>
  <c r="E16" i="5" s="1"/>
  <c r="D12" i="5"/>
  <c r="D16" i="5" s="1"/>
  <c r="C12" i="5"/>
  <c r="C16" i="5" s="1"/>
  <c r="N10" i="5"/>
  <c r="N11" i="5" s="1"/>
  <c r="M10" i="5"/>
  <c r="M11" i="5" s="1"/>
  <c r="L10" i="5"/>
  <c r="L11" i="5" s="1"/>
  <c r="K9" i="5"/>
  <c r="K11" i="5" s="1"/>
  <c r="J9" i="5"/>
  <c r="J11" i="5" s="1"/>
  <c r="I9" i="5"/>
  <c r="I11" i="5" s="1"/>
  <c r="H8" i="5"/>
  <c r="H11" i="5" s="1"/>
  <c r="G8" i="5"/>
  <c r="G11" i="5" s="1"/>
  <c r="F8" i="5"/>
  <c r="F11" i="5" s="1"/>
  <c r="E7" i="5"/>
  <c r="E11" i="5" s="1"/>
  <c r="D7" i="5"/>
  <c r="D11" i="5" s="1"/>
  <c r="C7" i="5"/>
  <c r="C11" i="5" s="1"/>
  <c r="N5" i="5"/>
  <c r="N6" i="5" s="1"/>
  <c r="M5" i="5"/>
  <c r="M6" i="5" s="1"/>
  <c r="L5" i="5"/>
  <c r="L6" i="5" s="1"/>
  <c r="K4" i="5"/>
  <c r="K6" i="5" s="1"/>
  <c r="J4" i="5"/>
  <c r="J6" i="5" s="1"/>
  <c r="I4" i="5"/>
  <c r="I6" i="5" s="1"/>
  <c r="H3" i="5"/>
  <c r="H6" i="5" s="1"/>
  <c r="G3" i="5"/>
  <c r="G6" i="5" s="1"/>
  <c r="F3" i="5"/>
  <c r="F6" i="5" s="1"/>
  <c r="E2" i="5"/>
  <c r="E6" i="5" s="1"/>
  <c r="D2" i="5"/>
  <c r="D6" i="5" s="1"/>
  <c r="C2" i="5"/>
  <c r="C6" i="5" s="1"/>
  <c r="E13" i="4"/>
  <c r="N50" i="5" s="1"/>
  <c r="N51" i="5" s="1"/>
  <c r="D13" i="4"/>
  <c r="M50" i="5" s="1"/>
  <c r="M51" i="5" s="1"/>
  <c r="C13" i="4"/>
  <c r="L50" i="5" s="1"/>
  <c r="L51" i="5" s="1"/>
  <c r="F12" i="4"/>
  <c r="O45" i="5" s="1"/>
  <c r="F11" i="4"/>
  <c r="O40" i="5" s="1"/>
  <c r="F10" i="4"/>
  <c r="O35" i="5" s="1"/>
  <c r="F9" i="4"/>
  <c r="O30" i="5" s="1"/>
  <c r="F8" i="4"/>
  <c r="O25" i="5" s="1"/>
  <c r="F7" i="4"/>
  <c r="O20" i="5" s="1"/>
  <c r="F6" i="4"/>
  <c r="O15" i="5" s="1"/>
  <c r="F5" i="4"/>
  <c r="O10" i="5" s="1"/>
  <c r="F4" i="4"/>
  <c r="O5" i="5" s="1"/>
  <c r="E13" i="3"/>
  <c r="K49" i="5" s="1"/>
  <c r="K51" i="5" s="1"/>
  <c r="D13" i="3"/>
  <c r="C13" i="3"/>
  <c r="I49" i="5" s="1"/>
  <c r="I51" i="5" s="1"/>
  <c r="F12" i="3"/>
  <c r="O44" i="5" s="1"/>
  <c r="F11" i="3"/>
  <c r="F10" i="3"/>
  <c r="O34" i="5" s="1"/>
  <c r="F9" i="3"/>
  <c r="O29" i="5" s="1"/>
  <c r="F8" i="3"/>
  <c r="O24" i="5" s="1"/>
  <c r="F7" i="3"/>
  <c r="O19" i="5" s="1"/>
  <c r="F6" i="3"/>
  <c r="O14" i="5" s="1"/>
  <c r="F5" i="3"/>
  <c r="O9" i="5" s="1"/>
  <c r="F4" i="3"/>
  <c r="O4" i="5" s="1"/>
  <c r="E13" i="2"/>
  <c r="H48" i="5" s="1"/>
  <c r="H51" i="5" s="1"/>
  <c r="D13" i="2"/>
  <c r="G48" i="5" s="1"/>
  <c r="G51" i="5" s="1"/>
  <c r="C13" i="2"/>
  <c r="F48" i="5" s="1"/>
  <c r="F51" i="5" s="1"/>
  <c r="F12" i="2"/>
  <c r="O43" i="5" s="1"/>
  <c r="F11" i="2"/>
  <c r="O38" i="5" s="1"/>
  <c r="F10" i="2"/>
  <c r="O33" i="5" s="1"/>
  <c r="F9" i="2"/>
  <c r="O28" i="5" s="1"/>
  <c r="F8" i="2"/>
  <c r="O23" i="5" s="1"/>
  <c r="F7" i="2"/>
  <c r="F6" i="2"/>
  <c r="O13" i="5" s="1"/>
  <c r="F5" i="2"/>
  <c r="O8" i="5" s="1"/>
  <c r="F4" i="2"/>
  <c r="O3" i="5" s="1"/>
  <c r="E13" i="1"/>
  <c r="E47" i="5" s="1"/>
  <c r="E51" i="5" s="1"/>
  <c r="D13" i="1"/>
  <c r="D47" i="5" s="1"/>
  <c r="D51" i="5" s="1"/>
  <c r="C13" i="1"/>
  <c r="C47" i="5" s="1"/>
  <c r="C51" i="5" s="1"/>
  <c r="F12" i="1"/>
  <c r="O42" i="5" s="1"/>
  <c r="F11" i="1"/>
  <c r="O37" i="5" s="1"/>
  <c r="F10" i="1"/>
  <c r="O32" i="5" s="1"/>
  <c r="F9" i="1"/>
  <c r="O27" i="5" s="1"/>
  <c r="F8" i="1"/>
  <c r="O22" i="5" s="1"/>
  <c r="F7" i="1"/>
  <c r="O17" i="5" s="1"/>
  <c r="F6" i="1"/>
  <c r="O12" i="5" s="1"/>
  <c r="F5" i="1"/>
  <c r="O7" i="5" s="1"/>
  <c r="O11" i="5" s="1"/>
  <c r="F4" i="1"/>
  <c r="F13" i="1" s="1"/>
  <c r="O47" i="5" s="1"/>
  <c r="O36" i="5" l="1"/>
  <c r="O41" i="5"/>
  <c r="O31" i="5"/>
  <c r="O46" i="5"/>
  <c r="O26" i="5"/>
  <c r="O16" i="5"/>
  <c r="O21" i="5"/>
  <c r="F13" i="3"/>
  <c r="O49" i="5" s="1"/>
  <c r="O2" i="5"/>
  <c r="O6" i="5" s="1"/>
  <c r="F13" i="2"/>
  <c r="O48" i="5" s="1"/>
  <c r="F13" i="4"/>
  <c r="O50" i="5" s="1"/>
  <c r="O51" i="5" l="1"/>
</calcChain>
</file>

<file path=xl/sharedStrings.xml><?xml version="1.0" encoding="utf-8"?>
<sst xmlns="http://schemas.openxmlformats.org/spreadsheetml/2006/main" count="129" uniqueCount="27">
  <si>
    <t>ABC Enterprises</t>
  </si>
  <si>
    <t>Product</t>
  </si>
  <si>
    <t>Jan</t>
  </si>
  <si>
    <t>Feb</t>
  </si>
  <si>
    <t>Mar</t>
  </si>
  <si>
    <t>Total</t>
  </si>
  <si>
    <t>Coffee</t>
  </si>
  <si>
    <t>Candy</t>
  </si>
  <si>
    <t>Chocolate</t>
  </si>
  <si>
    <t>Sugar</t>
  </si>
  <si>
    <t>Milk Powder</t>
  </si>
  <si>
    <t>Biscuits</t>
  </si>
  <si>
    <t>Cold Drinks</t>
  </si>
  <si>
    <t>Energy Drink</t>
  </si>
  <si>
    <t>Fruit Juice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</si>
  <si>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</si>
  <si>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</si>
  <si>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</si>
  <si>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</si>
  <si>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</si>
  <si>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</si>
  <si>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</si>
  <si>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</si>
  <si>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</si>
  <si>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Consolidation</t>
  </si>
  <si>
    <t>Auto format</t>
  </si>
  <si>
    <t>Alt+O+A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</si>
</sst>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sz val="10"/>
      <color rgb="FFFFFFFF"/>
      <name val="Calibri"/>
    </font>
    <font>
      <b/>
      <sz val="11"/>
      <color rgb="FF000000"/>
      <name val="Calibri"/>
    </font>
    <font>
      <b/>
      <sz val="11"/>
      <color rgb="FF00008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1CEEE"/>
        <bgColor rgb="FFF1CEEE"/>
      </patternFill>
    </fill>
    <fill>
      <patternFill patternType="solid">
        <fgColor rgb="FFE49EDD"/>
        <bgColor rgb="FFE49EDD"/>
      </patternFill>
    </fill>
    <fill>
      <patternFill patternType="solid">
        <fgColor rgb="FF00B050"/>
        <bgColor rgb="FF00B050"/>
      </patternFill>
    </fill>
    <fill>
      <patternFill patternType="solid">
        <fgColor rgb="FFC1E4F5"/>
        <bgColor rgb="FFC1E4F5"/>
      </patternFill>
    </fill>
    <fill>
      <patternFill patternType="solid">
        <fgColor rgb="FF800080"/>
        <bgColor rgb="FF800080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3" borderId="4" xfId="0" applyFont="1" applyFill="1" applyBorder="1"/>
    <xf numFmtId="0" fontId="4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6" borderId="4" xfId="0" applyFont="1" applyFill="1" applyBorder="1"/>
    <xf numFmtId="0" fontId="4" fillId="6" borderId="4" xfId="0" applyFont="1" applyFill="1" applyBorder="1" applyAlignment="1">
      <alignment horizontal="center"/>
    </xf>
    <xf numFmtId="0" fontId="6" fillId="7" borderId="5" xfId="0" applyFont="1" applyFill="1" applyBorder="1"/>
    <xf numFmtId="0" fontId="8" fillId="7" borderId="5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left"/>
    </xf>
    <xf numFmtId="0" fontId="6" fillId="0" borderId="0" xfId="0" applyFont="1"/>
    <xf numFmtId="0" fontId="10" fillId="8" borderId="7" xfId="0" applyFont="1" applyFill="1" applyBorder="1" applyAlignment="1">
      <alignment horizontal="left"/>
    </xf>
    <xf numFmtId="0" fontId="6" fillId="0" borderId="2" xfId="0" applyFont="1" applyBorder="1"/>
    <xf numFmtId="0" fontId="10" fillId="8" borderId="8" xfId="0" applyFont="1" applyFill="1" applyBorder="1" applyAlignment="1">
      <alignment horizontal="left"/>
    </xf>
    <xf numFmtId="0" fontId="6" fillId="0" borderId="9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0</xdr:rowOff>
    </xdr:from>
    <xdr:ext cx="91440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93563" y="3689513"/>
          <a:ext cx="90487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Q1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23925" cy="180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888800" y="3689513"/>
          <a:ext cx="9144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Q2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23925" cy="180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888800" y="3689513"/>
          <a:ext cx="9144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Q3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23925" cy="1809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888800" y="3689513"/>
          <a:ext cx="914400" cy="180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Q4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0"/>
  <sheetViews>
    <sheetView showGridLines="0" zoomScale="190" zoomScaleNormal="190" workbookViewId="0"/>
  </sheetViews>
  <sheetFormatPr defaultColWidth="14.44140625" defaultRowHeight="15" customHeight="1"/>
  <cols>
    <col min="1" max="1" width="0.44140625" customWidth="1"/>
    <col min="2" max="2" width="14.109375" customWidth="1"/>
    <col min="3" max="26" width="8.6640625" customWidth="1"/>
  </cols>
  <sheetData>
    <row r="1" spans="2:6" ht="3" customHeight="1"/>
    <row r="2" spans="2:6" ht="14.25" customHeight="1">
      <c r="B2" s="17" t="s">
        <v>0</v>
      </c>
      <c r="C2" s="18"/>
      <c r="D2" s="18"/>
      <c r="E2" s="18"/>
      <c r="F2" s="19"/>
    </row>
    <row r="3" spans="2:6" ht="14.25" customHeight="1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ht="14.25" customHeight="1">
      <c r="B4" s="1" t="s">
        <v>6</v>
      </c>
      <c r="C4" s="4">
        <v>1369</v>
      </c>
      <c r="D4" s="4">
        <v>420</v>
      </c>
      <c r="E4" s="4">
        <v>294</v>
      </c>
      <c r="F4" s="5">
        <f t="shared" ref="F4:F12" si="0">SUM(C4:E4)</f>
        <v>2083</v>
      </c>
    </row>
    <row r="5" spans="2:6" ht="14.25" customHeight="1">
      <c r="B5" s="1" t="s">
        <v>7</v>
      </c>
      <c r="C5" s="4">
        <v>487</v>
      </c>
      <c r="D5" s="4">
        <v>470</v>
      </c>
      <c r="E5" s="4">
        <v>333</v>
      </c>
      <c r="F5" s="5">
        <f t="shared" si="0"/>
        <v>1290</v>
      </c>
    </row>
    <row r="6" spans="2:6" ht="14.25" customHeight="1">
      <c r="B6" s="1" t="s">
        <v>8</v>
      </c>
      <c r="C6" s="4">
        <v>498</v>
      </c>
      <c r="D6" s="4">
        <v>486</v>
      </c>
      <c r="E6" s="4">
        <v>302</v>
      </c>
      <c r="F6" s="5">
        <f t="shared" si="0"/>
        <v>1286</v>
      </c>
    </row>
    <row r="7" spans="2:6" ht="14.25" customHeight="1">
      <c r="B7" s="1" t="s">
        <v>9</v>
      </c>
      <c r="C7" s="4">
        <v>327</v>
      </c>
      <c r="D7" s="4">
        <v>432</v>
      </c>
      <c r="E7" s="4">
        <v>292</v>
      </c>
      <c r="F7" s="5">
        <f t="shared" si="0"/>
        <v>1051</v>
      </c>
    </row>
    <row r="8" spans="2:6" ht="14.25" customHeight="1">
      <c r="B8" s="1" t="s">
        <v>10</v>
      </c>
      <c r="C8" s="4">
        <v>394</v>
      </c>
      <c r="D8" s="4">
        <v>254</v>
      </c>
      <c r="E8" s="4">
        <v>244</v>
      </c>
      <c r="F8" s="5">
        <f t="shared" si="0"/>
        <v>892</v>
      </c>
    </row>
    <row r="9" spans="2:6" ht="14.25" customHeight="1">
      <c r="B9" s="1" t="s">
        <v>11</v>
      </c>
      <c r="C9" s="4">
        <v>272</v>
      </c>
      <c r="D9" s="4">
        <v>372</v>
      </c>
      <c r="E9" s="4">
        <v>360</v>
      </c>
      <c r="F9" s="5">
        <f t="shared" si="0"/>
        <v>1004</v>
      </c>
    </row>
    <row r="10" spans="2:6" ht="14.25" customHeight="1">
      <c r="B10" s="1" t="s">
        <v>12</v>
      </c>
      <c r="C10" s="4">
        <v>455</v>
      </c>
      <c r="D10" s="4">
        <v>218</v>
      </c>
      <c r="E10" s="4">
        <v>287</v>
      </c>
      <c r="F10" s="5">
        <f t="shared" si="0"/>
        <v>960</v>
      </c>
    </row>
    <row r="11" spans="2:6" ht="14.25" customHeight="1">
      <c r="B11" s="1" t="s">
        <v>13</v>
      </c>
      <c r="C11" s="4">
        <v>346</v>
      </c>
      <c r="D11" s="4">
        <v>383</v>
      </c>
      <c r="E11" s="4">
        <v>291</v>
      </c>
      <c r="F11" s="5">
        <f t="shared" si="0"/>
        <v>1020</v>
      </c>
    </row>
    <row r="12" spans="2:6" ht="14.25" customHeight="1">
      <c r="B12" s="1" t="s">
        <v>14</v>
      </c>
      <c r="C12" s="4">
        <v>475</v>
      </c>
      <c r="D12" s="4">
        <v>393</v>
      </c>
      <c r="E12" s="4">
        <v>206</v>
      </c>
      <c r="F12" s="5">
        <f t="shared" si="0"/>
        <v>1074</v>
      </c>
    </row>
    <row r="13" spans="2:6" ht="14.25" customHeight="1">
      <c r="B13" s="6" t="s">
        <v>5</v>
      </c>
      <c r="C13" s="7">
        <f t="shared" ref="C13:F13" si="1">SUM(C4:C12)</f>
        <v>4623</v>
      </c>
      <c r="D13" s="7">
        <f t="shared" si="1"/>
        <v>3428</v>
      </c>
      <c r="E13" s="7">
        <f t="shared" si="1"/>
        <v>2609</v>
      </c>
      <c r="F13" s="7">
        <f t="shared" si="1"/>
        <v>10660</v>
      </c>
    </row>
    <row r="14" spans="2:6" ht="14.25" customHeight="1"/>
    <row r="15" spans="2:6" ht="14.25" customHeight="1"/>
    <row r="16" spans="2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F2"/>
  </mergeCells>
  <pageMargins left="0.7" right="0.7" top="0.75" bottom="0.75" header="0" footer="0"/>
  <pageSetup paperSize="9" orientation="portrait"/>
  <headerFooter>
    <oddFooter>&amp;L_x000D_#000000 Classification: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zoomScale="175" zoomScaleNormal="175" workbookViewId="0">
      <selection activeCell="G15" sqref="G15"/>
    </sheetView>
  </sheetViews>
  <sheetFormatPr defaultColWidth="14.44140625" defaultRowHeight="15" customHeight="1"/>
  <cols>
    <col min="1" max="1" width="0.44140625" customWidth="1"/>
    <col min="2" max="2" width="14.109375" customWidth="1"/>
    <col min="3" max="26" width="8.6640625" customWidth="1"/>
  </cols>
  <sheetData>
    <row r="1" spans="2:6" ht="3" customHeight="1"/>
    <row r="2" spans="2:6" ht="14.25" customHeight="1">
      <c r="B2" s="17" t="s">
        <v>0</v>
      </c>
      <c r="C2" s="18"/>
      <c r="D2" s="18"/>
      <c r="E2" s="18"/>
      <c r="F2" s="19"/>
    </row>
    <row r="3" spans="2:6" ht="14.25" customHeight="1">
      <c r="B3" s="1" t="s">
        <v>1</v>
      </c>
      <c r="C3" s="2" t="s">
        <v>15</v>
      </c>
      <c r="D3" s="2" t="s">
        <v>16</v>
      </c>
      <c r="E3" s="2" t="s">
        <v>17</v>
      </c>
      <c r="F3" s="3" t="s">
        <v>5</v>
      </c>
    </row>
    <row r="4" spans="2:6" ht="14.25" customHeight="1">
      <c r="B4" s="1" t="s">
        <v>6</v>
      </c>
      <c r="C4" s="4">
        <v>187</v>
      </c>
      <c r="D4" s="4">
        <v>513</v>
      </c>
      <c r="E4" s="4">
        <v>430</v>
      </c>
      <c r="F4" s="5">
        <f t="shared" ref="F4:F12" si="0">SUM(C4:E4)</f>
        <v>1130</v>
      </c>
    </row>
    <row r="5" spans="2:6" ht="14.25" customHeight="1">
      <c r="B5" s="1" t="s">
        <v>7</v>
      </c>
      <c r="C5" s="4">
        <v>520</v>
      </c>
      <c r="D5" s="4">
        <v>342</v>
      </c>
      <c r="E5" s="4">
        <v>397</v>
      </c>
      <c r="F5" s="5">
        <f t="shared" si="0"/>
        <v>1259</v>
      </c>
    </row>
    <row r="6" spans="2:6" ht="14.25" customHeight="1">
      <c r="B6" s="1" t="s">
        <v>8</v>
      </c>
      <c r="C6" s="4">
        <v>143</v>
      </c>
      <c r="D6" s="4">
        <v>102</v>
      </c>
      <c r="E6" s="4">
        <v>228</v>
      </c>
      <c r="F6" s="5">
        <f t="shared" si="0"/>
        <v>473</v>
      </c>
    </row>
    <row r="7" spans="2:6" ht="14.25" customHeight="1">
      <c r="B7" s="1" t="s">
        <v>9</v>
      </c>
      <c r="C7" s="4">
        <v>429</v>
      </c>
      <c r="D7" s="4">
        <v>300</v>
      </c>
      <c r="E7" s="4">
        <v>334</v>
      </c>
      <c r="F7" s="5">
        <f t="shared" si="0"/>
        <v>1063</v>
      </c>
    </row>
    <row r="8" spans="2:6" ht="14.25" customHeight="1">
      <c r="B8" s="1" t="s">
        <v>10</v>
      </c>
      <c r="C8" s="4">
        <v>335</v>
      </c>
      <c r="D8" s="4">
        <v>173</v>
      </c>
      <c r="E8" s="4">
        <v>542</v>
      </c>
      <c r="F8" s="5">
        <f t="shared" si="0"/>
        <v>1050</v>
      </c>
    </row>
    <row r="9" spans="2:6" ht="14.25" customHeight="1">
      <c r="B9" s="1" t="s">
        <v>11</v>
      </c>
      <c r="C9" s="4">
        <v>420</v>
      </c>
      <c r="D9" s="4">
        <v>360</v>
      </c>
      <c r="E9" s="4">
        <v>361</v>
      </c>
      <c r="F9" s="5">
        <f t="shared" si="0"/>
        <v>1141</v>
      </c>
    </row>
    <row r="10" spans="2:6" ht="14.25" customHeight="1">
      <c r="B10" s="1" t="s">
        <v>12</v>
      </c>
      <c r="C10" s="4">
        <v>230</v>
      </c>
      <c r="D10" s="4">
        <v>539</v>
      </c>
      <c r="E10" s="4">
        <v>114</v>
      </c>
      <c r="F10" s="5">
        <f t="shared" si="0"/>
        <v>883</v>
      </c>
    </row>
    <row r="11" spans="2:6" ht="14.25" customHeight="1">
      <c r="B11" s="1" t="s">
        <v>13</v>
      </c>
      <c r="C11" s="4">
        <v>254</v>
      </c>
      <c r="D11" s="4">
        <v>561</v>
      </c>
      <c r="E11" s="4">
        <v>365</v>
      </c>
      <c r="F11" s="5">
        <f t="shared" si="0"/>
        <v>1180</v>
      </c>
    </row>
    <row r="12" spans="2:6" ht="14.25" customHeight="1">
      <c r="B12" s="1" t="s">
        <v>14</v>
      </c>
      <c r="C12" s="4">
        <v>581</v>
      </c>
      <c r="D12" s="4">
        <v>586</v>
      </c>
      <c r="E12" s="4">
        <v>332</v>
      </c>
      <c r="F12" s="5">
        <f t="shared" si="0"/>
        <v>1499</v>
      </c>
    </row>
    <row r="13" spans="2:6" ht="14.25" customHeight="1">
      <c r="B13" s="6" t="s">
        <v>5</v>
      </c>
      <c r="C13" s="7">
        <f t="shared" ref="C13:F13" si="1">SUM(C4:C12)</f>
        <v>3099</v>
      </c>
      <c r="D13" s="7">
        <f t="shared" si="1"/>
        <v>3476</v>
      </c>
      <c r="E13" s="7">
        <f t="shared" si="1"/>
        <v>3103</v>
      </c>
      <c r="F13" s="7">
        <f t="shared" si="1"/>
        <v>9678</v>
      </c>
    </row>
    <row r="14" spans="2:6" ht="14.25" customHeight="1"/>
    <row r="15" spans="2:6" ht="14.25" customHeight="1"/>
    <row r="16" spans="2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F2"/>
  </mergeCells>
  <pageMargins left="0.7" right="0.7" top="0.75" bottom="0.75" header="0" footer="0"/>
  <pageSetup paperSize="9" orientation="portrait"/>
  <headerFooter>
    <oddFooter>&amp;L_x000D_#000000 Classification: Internal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0"/>
  <sheetViews>
    <sheetView showGridLines="0" zoomScale="130" zoomScaleNormal="130" workbookViewId="0">
      <selection activeCell="F23" sqref="F23"/>
    </sheetView>
  </sheetViews>
  <sheetFormatPr defaultColWidth="14.44140625" defaultRowHeight="15" customHeight="1"/>
  <cols>
    <col min="1" max="1" width="0.44140625" customWidth="1"/>
    <col min="2" max="2" width="14.109375" customWidth="1"/>
    <col min="3" max="26" width="8.6640625" customWidth="1"/>
  </cols>
  <sheetData>
    <row r="1" spans="2:6" ht="3" customHeight="1"/>
    <row r="2" spans="2:6" ht="14.25" customHeight="1">
      <c r="B2" s="17" t="s">
        <v>0</v>
      </c>
      <c r="C2" s="18"/>
      <c r="D2" s="18"/>
      <c r="E2" s="18"/>
      <c r="F2" s="19"/>
    </row>
    <row r="3" spans="2:6" ht="14.25" customHeight="1">
      <c r="B3" s="1" t="s">
        <v>1</v>
      </c>
      <c r="C3" s="2" t="s">
        <v>18</v>
      </c>
      <c r="D3" s="2" t="s">
        <v>19</v>
      </c>
      <c r="E3" s="2" t="s">
        <v>20</v>
      </c>
      <c r="F3" s="3" t="s">
        <v>5</v>
      </c>
    </row>
    <row r="4" spans="2:6" ht="14.25" customHeight="1">
      <c r="B4" s="1" t="s">
        <v>6</v>
      </c>
      <c r="C4" s="4">
        <v>695</v>
      </c>
      <c r="D4" s="4">
        <v>409</v>
      </c>
      <c r="E4" s="4">
        <v>621</v>
      </c>
      <c r="F4" s="5">
        <f t="shared" ref="F4:F12" si="0">SUM(C4:E4)</f>
        <v>1725</v>
      </c>
    </row>
    <row r="5" spans="2:6" ht="14.25" customHeight="1">
      <c r="B5" s="1" t="s">
        <v>7</v>
      </c>
      <c r="C5" s="4">
        <v>505</v>
      </c>
      <c r="D5" s="4">
        <v>290</v>
      </c>
      <c r="E5" s="4">
        <v>582</v>
      </c>
      <c r="F5" s="5">
        <f t="shared" si="0"/>
        <v>1377</v>
      </c>
    </row>
    <row r="6" spans="2:6" ht="14.25" customHeight="1">
      <c r="B6" s="1" t="s">
        <v>8</v>
      </c>
      <c r="C6" s="4">
        <v>516</v>
      </c>
      <c r="D6" s="4">
        <v>495</v>
      </c>
      <c r="E6" s="4">
        <v>677</v>
      </c>
      <c r="F6" s="5">
        <f t="shared" si="0"/>
        <v>1688</v>
      </c>
    </row>
    <row r="7" spans="2:6" ht="14.25" customHeight="1">
      <c r="B7" s="1" t="s">
        <v>9</v>
      </c>
      <c r="C7" s="4">
        <v>692</v>
      </c>
      <c r="D7" s="4">
        <v>515</v>
      </c>
      <c r="E7" s="4">
        <v>208</v>
      </c>
      <c r="F7" s="5">
        <f t="shared" si="0"/>
        <v>1415</v>
      </c>
    </row>
    <row r="8" spans="2:6" ht="14.25" customHeight="1">
      <c r="B8" s="1" t="s">
        <v>10</v>
      </c>
      <c r="C8" s="4">
        <v>621</v>
      </c>
      <c r="D8" s="4">
        <v>643</v>
      </c>
      <c r="E8" s="4">
        <v>477</v>
      </c>
      <c r="F8" s="5">
        <f t="shared" si="0"/>
        <v>1741</v>
      </c>
    </row>
    <row r="9" spans="2:6" ht="14.25" customHeight="1">
      <c r="B9" s="1" t="s">
        <v>11</v>
      </c>
      <c r="C9" s="4">
        <v>461</v>
      </c>
      <c r="D9" s="4">
        <v>379</v>
      </c>
      <c r="E9" s="4">
        <v>282</v>
      </c>
      <c r="F9" s="5">
        <f t="shared" si="0"/>
        <v>1122</v>
      </c>
    </row>
    <row r="10" spans="2:6" ht="14.25" customHeight="1">
      <c r="B10" s="1" t="s">
        <v>12</v>
      </c>
      <c r="C10" s="4">
        <v>409</v>
      </c>
      <c r="D10" s="4">
        <v>309</v>
      </c>
      <c r="E10" s="4">
        <v>539</v>
      </c>
      <c r="F10" s="5">
        <f t="shared" si="0"/>
        <v>1257</v>
      </c>
    </row>
    <row r="11" spans="2:6" ht="14.25" customHeight="1">
      <c r="B11" s="1" t="s">
        <v>13</v>
      </c>
      <c r="C11" s="4">
        <v>608</v>
      </c>
      <c r="D11" s="4">
        <v>444</v>
      </c>
      <c r="E11" s="4">
        <v>237</v>
      </c>
      <c r="F11" s="5">
        <f t="shared" si="0"/>
        <v>1289</v>
      </c>
    </row>
    <row r="12" spans="2:6" ht="14.25" customHeight="1">
      <c r="B12" s="1" t="s">
        <v>14</v>
      </c>
      <c r="C12" s="4">
        <v>579</v>
      </c>
      <c r="D12" s="4">
        <v>655</v>
      </c>
      <c r="E12" s="4">
        <v>412</v>
      </c>
      <c r="F12" s="5">
        <f t="shared" si="0"/>
        <v>1646</v>
      </c>
    </row>
    <row r="13" spans="2:6" ht="14.25" customHeight="1">
      <c r="B13" s="6" t="s">
        <v>5</v>
      </c>
      <c r="C13" s="7">
        <f t="shared" ref="C13:F13" si="1">SUM(C4:C12)</f>
        <v>5086</v>
      </c>
      <c r="D13" s="7">
        <f t="shared" si="1"/>
        <v>4139</v>
      </c>
      <c r="E13" s="7">
        <f t="shared" si="1"/>
        <v>4035</v>
      </c>
      <c r="F13" s="7">
        <f t="shared" si="1"/>
        <v>13260</v>
      </c>
    </row>
    <row r="14" spans="2:6" ht="14.25" customHeight="1"/>
    <row r="15" spans="2:6" ht="14.25" customHeight="1"/>
    <row r="16" spans="2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F2"/>
  </mergeCells>
  <pageMargins left="0.7" right="0.7" top="0.75" bottom="0.75" header="0" footer="0"/>
  <pageSetup paperSize="9" orientation="portrait"/>
  <headerFooter>
    <oddFooter>&amp;L_x000D_#000000 Classification: Internal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00"/>
  <sheetViews>
    <sheetView showGridLines="0" zoomScale="175" zoomScaleNormal="175" workbookViewId="0">
      <selection activeCell="G12" sqref="G12"/>
    </sheetView>
  </sheetViews>
  <sheetFormatPr defaultColWidth="14.44140625" defaultRowHeight="15" customHeight="1"/>
  <cols>
    <col min="1" max="1" width="0.44140625" customWidth="1"/>
    <col min="2" max="2" width="14.109375" customWidth="1"/>
    <col min="3" max="26" width="8.6640625" customWidth="1"/>
  </cols>
  <sheetData>
    <row r="1" spans="2:6" ht="3" customHeight="1"/>
    <row r="2" spans="2:6" ht="14.25" customHeight="1">
      <c r="B2" s="17" t="s">
        <v>0</v>
      </c>
      <c r="C2" s="18"/>
      <c r="D2" s="18"/>
      <c r="E2" s="18"/>
      <c r="F2" s="19"/>
    </row>
    <row r="3" spans="2:6" ht="14.25" customHeight="1">
      <c r="B3" s="1" t="s">
        <v>1</v>
      </c>
      <c r="C3" s="2" t="s">
        <v>21</v>
      </c>
      <c r="D3" s="2" t="s">
        <v>22</v>
      </c>
      <c r="E3" s="2" t="s">
        <v>23</v>
      </c>
      <c r="F3" s="3" t="s">
        <v>5</v>
      </c>
    </row>
    <row r="4" spans="2:6" ht="14.25" customHeight="1">
      <c r="B4" s="1" t="s">
        <v>6</v>
      </c>
      <c r="C4" s="4">
        <v>336</v>
      </c>
      <c r="D4" s="4">
        <v>466</v>
      </c>
      <c r="E4" s="4">
        <v>298</v>
      </c>
      <c r="F4" s="5">
        <f t="shared" ref="F4:F12" si="0">SUM(C4:E4)</f>
        <v>1100</v>
      </c>
    </row>
    <row r="5" spans="2:6" ht="14.25" customHeight="1">
      <c r="B5" s="1" t="s">
        <v>7</v>
      </c>
      <c r="C5" s="4">
        <v>662</v>
      </c>
      <c r="D5" s="4">
        <v>556</v>
      </c>
      <c r="E5" s="4">
        <v>365</v>
      </c>
      <c r="F5" s="5">
        <f t="shared" si="0"/>
        <v>1583</v>
      </c>
    </row>
    <row r="6" spans="2:6" ht="14.25" customHeight="1">
      <c r="B6" s="1" t="s">
        <v>8</v>
      </c>
      <c r="C6" s="4">
        <v>243</v>
      </c>
      <c r="D6" s="4">
        <v>495</v>
      </c>
      <c r="E6" s="4">
        <v>253</v>
      </c>
      <c r="F6" s="5">
        <f t="shared" si="0"/>
        <v>991</v>
      </c>
    </row>
    <row r="7" spans="2:6" ht="14.25" customHeight="1">
      <c r="B7" s="1" t="s">
        <v>9</v>
      </c>
      <c r="C7" s="4">
        <v>490</v>
      </c>
      <c r="D7" s="4">
        <v>117</v>
      </c>
      <c r="E7" s="4">
        <v>590</v>
      </c>
      <c r="F7" s="5">
        <f t="shared" si="0"/>
        <v>1197</v>
      </c>
    </row>
    <row r="8" spans="2:6" ht="14.25" customHeight="1">
      <c r="B8" s="1" t="s">
        <v>10</v>
      </c>
      <c r="C8" s="4">
        <v>176</v>
      </c>
      <c r="D8" s="4">
        <v>336</v>
      </c>
      <c r="E8" s="4">
        <v>296</v>
      </c>
      <c r="F8" s="5">
        <f t="shared" si="0"/>
        <v>808</v>
      </c>
    </row>
    <row r="9" spans="2:6" ht="14.25" customHeight="1">
      <c r="B9" s="1" t="s">
        <v>11</v>
      </c>
      <c r="C9" s="4">
        <v>561</v>
      </c>
      <c r="D9" s="4">
        <v>702</v>
      </c>
      <c r="E9" s="4">
        <v>171</v>
      </c>
      <c r="F9" s="5">
        <f t="shared" si="0"/>
        <v>1434</v>
      </c>
    </row>
    <row r="10" spans="2:6" ht="14.25" customHeight="1">
      <c r="B10" s="1" t="s">
        <v>12</v>
      </c>
      <c r="C10" s="4">
        <v>322</v>
      </c>
      <c r="D10" s="4">
        <v>450</v>
      </c>
      <c r="E10" s="4">
        <v>656</v>
      </c>
      <c r="F10" s="5">
        <f t="shared" si="0"/>
        <v>1428</v>
      </c>
    </row>
    <row r="11" spans="2:6" ht="14.25" customHeight="1">
      <c r="B11" s="1" t="s">
        <v>13</v>
      </c>
      <c r="C11" s="4">
        <v>446</v>
      </c>
      <c r="D11" s="4">
        <v>529</v>
      </c>
      <c r="E11" s="4">
        <v>563</v>
      </c>
      <c r="F11" s="5">
        <f t="shared" si="0"/>
        <v>1538</v>
      </c>
    </row>
    <row r="12" spans="2:6" ht="14.25" customHeight="1">
      <c r="B12" s="1" t="s">
        <v>14</v>
      </c>
      <c r="C12" s="4">
        <v>462</v>
      </c>
      <c r="D12" s="4">
        <v>635</v>
      </c>
      <c r="E12" s="4">
        <v>899</v>
      </c>
      <c r="F12" s="5">
        <f t="shared" si="0"/>
        <v>1996</v>
      </c>
    </row>
    <row r="13" spans="2:6" ht="14.25" customHeight="1">
      <c r="B13" s="6" t="s">
        <v>5</v>
      </c>
      <c r="C13" s="7">
        <f t="shared" ref="C13:F13" si="1">SUM(C4:C12)</f>
        <v>3698</v>
      </c>
      <c r="D13" s="7">
        <f t="shared" si="1"/>
        <v>4286</v>
      </c>
      <c r="E13" s="7">
        <f t="shared" si="1"/>
        <v>4091</v>
      </c>
      <c r="F13" s="7">
        <f t="shared" si="1"/>
        <v>12075</v>
      </c>
    </row>
    <row r="14" spans="2:6" ht="14.25" customHeight="1"/>
    <row r="15" spans="2:6" ht="14.25" customHeight="1"/>
    <row r="16" spans="2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F2"/>
  </mergeCells>
  <pageMargins left="0.7" right="0.7" top="0.75" bottom="0.75" header="0" footer="0"/>
  <pageSetup paperSize="9" orientation="portrait"/>
  <headerFooter>
    <oddFooter>&amp;L_x000D_#000000 Classification: Internal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4"/>
  <sheetViews>
    <sheetView tabSelected="1" workbookViewId="0">
      <selection activeCell="AA21" sqref="AA21"/>
    </sheetView>
  </sheetViews>
  <sheetFormatPr defaultColWidth="14.44140625" defaultRowHeight="15" customHeight="1" outlineLevelRow="1"/>
  <cols>
    <col min="1" max="1" width="1.88671875" customWidth="1"/>
    <col min="2" max="2" width="12.44140625" customWidth="1"/>
    <col min="3" max="14" width="4.88671875" customWidth="1"/>
    <col min="15" max="15" width="5.88671875" customWidth="1"/>
    <col min="16" max="26" width="8.6640625" customWidth="1"/>
  </cols>
  <sheetData>
    <row r="1" spans="1:15" ht="14.25" customHeight="1">
      <c r="A1" s="8"/>
      <c r="B1" s="8"/>
      <c r="C1" s="9" t="s">
        <v>2</v>
      </c>
      <c r="D1" s="9" t="s">
        <v>3</v>
      </c>
      <c r="E1" s="9" t="s">
        <v>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5</v>
      </c>
    </row>
    <row r="2" spans="1:15" ht="14.25" hidden="1" customHeight="1" outlineLevel="1">
      <c r="A2" s="10"/>
      <c r="B2" s="10" t="s">
        <v>6</v>
      </c>
      <c r="C2" s="11">
        <f>'Q1'!$C$4</f>
        <v>1369</v>
      </c>
      <c r="D2" s="11">
        <f>'Q1'!$D$4</f>
        <v>420</v>
      </c>
      <c r="E2" s="11">
        <f>'Q1'!$E$4</f>
        <v>294</v>
      </c>
      <c r="F2" s="11"/>
      <c r="G2" s="11"/>
      <c r="H2" s="11"/>
      <c r="I2" s="11"/>
      <c r="J2" s="11"/>
      <c r="K2" s="11"/>
      <c r="L2" s="11"/>
      <c r="M2" s="11"/>
      <c r="N2" s="11"/>
      <c r="O2" s="11">
        <f>'Q1'!$F$4</f>
        <v>2083</v>
      </c>
    </row>
    <row r="3" spans="1:15" ht="14.25" hidden="1" customHeight="1" outlineLevel="1">
      <c r="A3" s="10"/>
      <c r="B3" s="10" t="s">
        <v>6</v>
      </c>
      <c r="C3" s="11"/>
      <c r="D3" s="11"/>
      <c r="E3" s="11"/>
      <c r="F3" s="11">
        <f>'Q2'!$C$4</f>
        <v>187</v>
      </c>
      <c r="G3" s="11">
        <f>'Q2'!$D$4</f>
        <v>513</v>
      </c>
      <c r="H3" s="11">
        <f>'Q2'!$E$4</f>
        <v>430</v>
      </c>
      <c r="I3" s="11"/>
      <c r="J3" s="11"/>
      <c r="K3" s="11"/>
      <c r="L3" s="11"/>
      <c r="M3" s="11"/>
      <c r="N3" s="11"/>
      <c r="O3" s="11">
        <f>'Q2'!$F$4</f>
        <v>1130</v>
      </c>
    </row>
    <row r="4" spans="1:15" ht="14.25" hidden="1" customHeight="1" outlineLevel="1">
      <c r="A4" s="10"/>
      <c r="B4" s="10" t="s">
        <v>6</v>
      </c>
      <c r="C4" s="11"/>
      <c r="D4" s="11"/>
      <c r="E4" s="11"/>
      <c r="F4" s="11"/>
      <c r="G4" s="11"/>
      <c r="H4" s="11"/>
      <c r="I4" s="11">
        <f>'Q3'!$C$4</f>
        <v>695</v>
      </c>
      <c r="J4" s="11">
        <f>'Q3'!$D$4</f>
        <v>409</v>
      </c>
      <c r="K4" s="11">
        <f>'Q3'!$E$4</f>
        <v>621</v>
      </c>
      <c r="L4" s="11"/>
      <c r="M4" s="11"/>
      <c r="N4" s="11"/>
      <c r="O4" s="11">
        <f>'Q3'!$F$4</f>
        <v>1725</v>
      </c>
    </row>
    <row r="5" spans="1:15" ht="14.25" hidden="1" customHeight="1" outlineLevel="1">
      <c r="A5" s="10"/>
      <c r="B5" s="10" t="s">
        <v>6</v>
      </c>
      <c r="C5" s="11"/>
      <c r="D5" s="11"/>
      <c r="E5" s="11"/>
      <c r="F5" s="11"/>
      <c r="G5" s="11"/>
      <c r="H5" s="11"/>
      <c r="I5" s="11"/>
      <c r="J5" s="11"/>
      <c r="K5" s="11"/>
      <c r="L5" s="11">
        <f>'Q4'!$C$4</f>
        <v>336</v>
      </c>
      <c r="M5" s="11">
        <f>'Q4'!$D$4</f>
        <v>466</v>
      </c>
      <c r="N5" s="11">
        <f>'Q4'!$E$4</f>
        <v>298</v>
      </c>
      <c r="O5" s="11">
        <f>'Q4'!$F$4</f>
        <v>1100</v>
      </c>
    </row>
    <row r="6" spans="1:15" ht="14.25" customHeight="1" collapsed="1">
      <c r="A6" s="12" t="s">
        <v>6</v>
      </c>
      <c r="B6" s="12"/>
      <c r="C6" s="13">
        <f t="shared" ref="C6:O6" si="0">SUM(C2:C5)</f>
        <v>1369</v>
      </c>
      <c r="D6" s="13">
        <f t="shared" si="0"/>
        <v>420</v>
      </c>
      <c r="E6" s="13">
        <f t="shared" si="0"/>
        <v>294</v>
      </c>
      <c r="F6" s="13">
        <f t="shared" si="0"/>
        <v>187</v>
      </c>
      <c r="G6" s="13">
        <f t="shared" si="0"/>
        <v>513</v>
      </c>
      <c r="H6" s="13">
        <f t="shared" si="0"/>
        <v>430</v>
      </c>
      <c r="I6" s="13">
        <f t="shared" si="0"/>
        <v>695</v>
      </c>
      <c r="J6" s="13">
        <f t="shared" si="0"/>
        <v>409</v>
      </c>
      <c r="K6" s="13">
        <f t="shared" si="0"/>
        <v>621</v>
      </c>
      <c r="L6" s="13">
        <f t="shared" si="0"/>
        <v>336</v>
      </c>
      <c r="M6" s="13">
        <f t="shared" si="0"/>
        <v>466</v>
      </c>
      <c r="N6" s="13">
        <f t="shared" si="0"/>
        <v>298</v>
      </c>
      <c r="O6" s="13">
        <f t="shared" si="0"/>
        <v>6038</v>
      </c>
    </row>
    <row r="7" spans="1:15" ht="14.25" hidden="1" customHeight="1" outlineLevel="1">
      <c r="A7" s="10"/>
      <c r="B7" s="10" t="s">
        <v>7</v>
      </c>
      <c r="C7" s="11">
        <f>'Q1'!$C$5</f>
        <v>487</v>
      </c>
      <c r="D7" s="11">
        <f>'Q1'!$D$5</f>
        <v>470</v>
      </c>
      <c r="E7" s="11">
        <f>'Q1'!$E$5</f>
        <v>333</v>
      </c>
      <c r="F7" s="11"/>
      <c r="G7" s="11"/>
      <c r="H7" s="11"/>
      <c r="I7" s="11"/>
      <c r="J7" s="11"/>
      <c r="K7" s="11"/>
      <c r="L7" s="11"/>
      <c r="M7" s="11"/>
      <c r="N7" s="11"/>
      <c r="O7" s="11">
        <f>'Q1'!$F$5</f>
        <v>1290</v>
      </c>
    </row>
    <row r="8" spans="1:15" ht="14.25" hidden="1" customHeight="1" outlineLevel="1">
      <c r="A8" s="10"/>
      <c r="B8" s="10" t="s">
        <v>7</v>
      </c>
      <c r="C8" s="11"/>
      <c r="D8" s="11"/>
      <c r="E8" s="11"/>
      <c r="F8" s="11">
        <f>'Q2'!$C$5</f>
        <v>520</v>
      </c>
      <c r="G8" s="11">
        <f>'Q2'!$D$5</f>
        <v>342</v>
      </c>
      <c r="H8" s="11">
        <f>'Q2'!$E$5</f>
        <v>397</v>
      </c>
      <c r="I8" s="11"/>
      <c r="J8" s="11"/>
      <c r="K8" s="11"/>
      <c r="L8" s="11"/>
      <c r="M8" s="11"/>
      <c r="N8" s="11"/>
      <c r="O8" s="11">
        <f>'Q2'!$F$5</f>
        <v>1259</v>
      </c>
    </row>
    <row r="9" spans="1:15" ht="14.25" hidden="1" customHeight="1" outlineLevel="1">
      <c r="A9" s="10"/>
      <c r="B9" s="10" t="s">
        <v>7</v>
      </c>
      <c r="C9" s="11"/>
      <c r="D9" s="11"/>
      <c r="E9" s="11"/>
      <c r="F9" s="11"/>
      <c r="G9" s="11"/>
      <c r="H9" s="11"/>
      <c r="I9" s="11">
        <f>'Q3'!$C$5</f>
        <v>505</v>
      </c>
      <c r="J9" s="11">
        <f>'Q3'!$D$5</f>
        <v>290</v>
      </c>
      <c r="K9" s="11">
        <f>'Q3'!$E$5</f>
        <v>582</v>
      </c>
      <c r="L9" s="11"/>
      <c r="M9" s="11"/>
      <c r="N9" s="11"/>
      <c r="O9" s="11">
        <f>'Q3'!$F$5</f>
        <v>1377</v>
      </c>
    </row>
    <row r="10" spans="1:15" ht="14.25" hidden="1" customHeight="1" outlineLevel="1">
      <c r="A10" s="10"/>
      <c r="B10" s="10" t="s">
        <v>7</v>
      </c>
      <c r="C10" s="11"/>
      <c r="D10" s="11"/>
      <c r="E10" s="11"/>
      <c r="F10" s="11"/>
      <c r="G10" s="11"/>
      <c r="H10" s="11"/>
      <c r="I10" s="11"/>
      <c r="J10" s="11"/>
      <c r="K10" s="11"/>
      <c r="L10" s="11">
        <f>'Q4'!$C$5</f>
        <v>662</v>
      </c>
      <c r="M10" s="11">
        <f>'Q4'!$D$5</f>
        <v>556</v>
      </c>
      <c r="N10" s="11">
        <f>'Q4'!$E$5</f>
        <v>365</v>
      </c>
      <c r="O10" s="11">
        <f>'Q4'!$F$5</f>
        <v>1583</v>
      </c>
    </row>
    <row r="11" spans="1:15" ht="14.25" customHeight="1" collapsed="1">
      <c r="A11" s="12" t="s">
        <v>7</v>
      </c>
      <c r="B11" s="12"/>
      <c r="C11" s="13">
        <f t="shared" ref="C11:O11" si="1">SUM(C7:C10)</f>
        <v>487</v>
      </c>
      <c r="D11" s="13">
        <f t="shared" si="1"/>
        <v>470</v>
      </c>
      <c r="E11" s="13">
        <f t="shared" si="1"/>
        <v>333</v>
      </c>
      <c r="F11" s="13">
        <f t="shared" si="1"/>
        <v>520</v>
      </c>
      <c r="G11" s="13">
        <f t="shared" si="1"/>
        <v>342</v>
      </c>
      <c r="H11" s="13">
        <f t="shared" si="1"/>
        <v>397</v>
      </c>
      <c r="I11" s="13">
        <f t="shared" si="1"/>
        <v>505</v>
      </c>
      <c r="J11" s="13">
        <f t="shared" si="1"/>
        <v>290</v>
      </c>
      <c r="K11" s="13">
        <f t="shared" si="1"/>
        <v>582</v>
      </c>
      <c r="L11" s="13">
        <f t="shared" si="1"/>
        <v>662</v>
      </c>
      <c r="M11" s="13">
        <f t="shared" si="1"/>
        <v>556</v>
      </c>
      <c r="N11" s="13">
        <f t="shared" si="1"/>
        <v>365</v>
      </c>
      <c r="O11" s="13">
        <f t="shared" si="1"/>
        <v>5509</v>
      </c>
    </row>
    <row r="12" spans="1:15" ht="14.25" hidden="1" customHeight="1" outlineLevel="1">
      <c r="A12" s="10"/>
      <c r="B12" s="10" t="s">
        <v>24</v>
      </c>
      <c r="C12" s="11">
        <f>'Q1'!$C$6</f>
        <v>498</v>
      </c>
      <c r="D12" s="11">
        <f>'Q1'!$D$6</f>
        <v>486</v>
      </c>
      <c r="E12" s="11">
        <f>'Q1'!$E$6</f>
        <v>302</v>
      </c>
      <c r="F12" s="11"/>
      <c r="G12" s="11"/>
      <c r="H12" s="11"/>
      <c r="I12" s="11"/>
      <c r="J12" s="11"/>
      <c r="K12" s="11"/>
      <c r="L12" s="11"/>
      <c r="M12" s="11"/>
      <c r="N12" s="11"/>
      <c r="O12" s="11">
        <f>'Q1'!$F$6</f>
        <v>1286</v>
      </c>
    </row>
    <row r="13" spans="1:15" ht="14.25" hidden="1" customHeight="1" outlineLevel="1">
      <c r="A13" s="10"/>
      <c r="B13" s="10" t="s">
        <v>24</v>
      </c>
      <c r="C13" s="11"/>
      <c r="D13" s="11"/>
      <c r="E13" s="11"/>
      <c r="F13" s="11">
        <f>'Q2'!$C$6</f>
        <v>143</v>
      </c>
      <c r="G13" s="11">
        <f>'Q2'!$D$6</f>
        <v>102</v>
      </c>
      <c r="H13" s="11">
        <f>'Q2'!$E$6</f>
        <v>228</v>
      </c>
      <c r="I13" s="11"/>
      <c r="J13" s="11"/>
      <c r="K13" s="11"/>
      <c r="L13" s="11"/>
      <c r="M13" s="11"/>
      <c r="N13" s="11"/>
      <c r="O13" s="11">
        <f>'Q2'!$F$6</f>
        <v>473</v>
      </c>
    </row>
    <row r="14" spans="1:15" ht="14.25" hidden="1" customHeight="1" outlineLevel="1">
      <c r="A14" s="10"/>
      <c r="B14" s="10" t="s">
        <v>24</v>
      </c>
      <c r="C14" s="11"/>
      <c r="D14" s="11"/>
      <c r="E14" s="11"/>
      <c r="F14" s="11"/>
      <c r="G14" s="11"/>
      <c r="H14" s="11"/>
      <c r="I14" s="11">
        <f>'Q3'!$C$6</f>
        <v>516</v>
      </c>
      <c r="J14" s="11">
        <f>'Q3'!$D$6</f>
        <v>495</v>
      </c>
      <c r="K14" s="11">
        <f>'Q3'!$E$6</f>
        <v>677</v>
      </c>
      <c r="L14" s="11"/>
      <c r="M14" s="11"/>
      <c r="N14" s="11"/>
      <c r="O14" s="11">
        <f>'Q3'!$F$6</f>
        <v>1688</v>
      </c>
    </row>
    <row r="15" spans="1:15" ht="14.25" hidden="1" customHeight="1" outlineLevel="1">
      <c r="A15" s="10"/>
      <c r="B15" s="10" t="s">
        <v>24</v>
      </c>
      <c r="C15" s="11"/>
      <c r="D15" s="11"/>
      <c r="E15" s="11"/>
      <c r="F15" s="11"/>
      <c r="G15" s="11"/>
      <c r="H15" s="11"/>
      <c r="I15" s="11"/>
      <c r="J15" s="11"/>
      <c r="K15" s="11"/>
      <c r="L15" s="11">
        <f>'Q4'!$C$6</f>
        <v>243</v>
      </c>
      <c r="M15" s="11">
        <f>'Q4'!$D$6</f>
        <v>495</v>
      </c>
      <c r="N15" s="11">
        <f>'Q4'!$E$6</f>
        <v>253</v>
      </c>
      <c r="O15" s="11">
        <f>'Q4'!$F$6</f>
        <v>991</v>
      </c>
    </row>
    <row r="16" spans="1:15" ht="14.25" customHeight="1" collapsed="1">
      <c r="A16" s="12" t="s">
        <v>8</v>
      </c>
      <c r="B16" s="12"/>
      <c r="C16" s="13">
        <f t="shared" ref="C16:O16" si="2">SUM(C12:C15)</f>
        <v>498</v>
      </c>
      <c r="D16" s="13">
        <f t="shared" si="2"/>
        <v>486</v>
      </c>
      <c r="E16" s="13">
        <f t="shared" si="2"/>
        <v>302</v>
      </c>
      <c r="F16" s="13">
        <f t="shared" si="2"/>
        <v>143</v>
      </c>
      <c r="G16" s="13">
        <f t="shared" si="2"/>
        <v>102</v>
      </c>
      <c r="H16" s="13">
        <f t="shared" si="2"/>
        <v>228</v>
      </c>
      <c r="I16" s="13">
        <f t="shared" si="2"/>
        <v>516</v>
      </c>
      <c r="J16" s="13">
        <f t="shared" si="2"/>
        <v>495</v>
      </c>
      <c r="K16" s="13">
        <f t="shared" si="2"/>
        <v>677</v>
      </c>
      <c r="L16" s="13">
        <f t="shared" si="2"/>
        <v>243</v>
      </c>
      <c r="M16" s="13">
        <f t="shared" si="2"/>
        <v>495</v>
      </c>
      <c r="N16" s="13">
        <f t="shared" si="2"/>
        <v>253</v>
      </c>
      <c r="O16" s="13">
        <f t="shared" si="2"/>
        <v>4438</v>
      </c>
    </row>
    <row r="17" spans="1:15" ht="14.25" hidden="1" customHeight="1" outlineLevel="1">
      <c r="A17" s="10"/>
      <c r="B17" s="10" t="s">
        <v>24</v>
      </c>
      <c r="C17" s="11">
        <f>'Q1'!$C$7</f>
        <v>327</v>
      </c>
      <c r="D17" s="11">
        <f>'Q1'!$D$7</f>
        <v>432</v>
      </c>
      <c r="E17" s="11">
        <f>'Q1'!$E$7</f>
        <v>292</v>
      </c>
      <c r="F17" s="11"/>
      <c r="G17" s="11"/>
      <c r="H17" s="11"/>
      <c r="I17" s="11"/>
      <c r="J17" s="11"/>
      <c r="K17" s="11"/>
      <c r="L17" s="11"/>
      <c r="M17" s="11"/>
      <c r="N17" s="11"/>
      <c r="O17" s="11">
        <f>'Q1'!$F$7</f>
        <v>1051</v>
      </c>
    </row>
    <row r="18" spans="1:15" ht="14.25" hidden="1" customHeight="1" outlineLevel="1">
      <c r="A18" s="10"/>
      <c r="B18" s="10" t="s">
        <v>24</v>
      </c>
      <c r="C18" s="11"/>
      <c r="D18" s="11"/>
      <c r="E18" s="11"/>
      <c r="F18" s="11">
        <f>'Q2'!$C$7</f>
        <v>429</v>
      </c>
      <c r="G18" s="11">
        <f>'Q2'!$D$7</f>
        <v>300</v>
      </c>
      <c r="H18" s="11">
        <f>'Q2'!$E$7</f>
        <v>334</v>
      </c>
      <c r="I18" s="11"/>
      <c r="J18" s="11"/>
      <c r="K18" s="11"/>
      <c r="L18" s="11"/>
      <c r="M18" s="11"/>
      <c r="N18" s="11"/>
      <c r="O18" s="11">
        <f>'Q2'!$F$7</f>
        <v>1063</v>
      </c>
    </row>
    <row r="19" spans="1:15" ht="14.25" hidden="1" customHeight="1" outlineLevel="1">
      <c r="A19" s="10"/>
      <c r="B19" s="10" t="s">
        <v>24</v>
      </c>
      <c r="C19" s="11"/>
      <c r="D19" s="11"/>
      <c r="E19" s="11"/>
      <c r="F19" s="11"/>
      <c r="G19" s="11"/>
      <c r="H19" s="11"/>
      <c r="I19" s="11">
        <f>'Q3'!$C$7</f>
        <v>692</v>
      </c>
      <c r="J19" s="11">
        <f>'Q3'!$D$7</f>
        <v>515</v>
      </c>
      <c r="K19" s="11">
        <f>'Q3'!$E$7</f>
        <v>208</v>
      </c>
      <c r="L19" s="11"/>
      <c r="M19" s="11"/>
      <c r="N19" s="11"/>
      <c r="O19" s="11">
        <f>'Q3'!$F$7</f>
        <v>1415</v>
      </c>
    </row>
    <row r="20" spans="1:15" ht="14.25" hidden="1" customHeight="1" outlineLevel="1">
      <c r="A20" s="10"/>
      <c r="B20" s="10" t="s">
        <v>24</v>
      </c>
      <c r="C20" s="11"/>
      <c r="D20" s="11"/>
      <c r="E20" s="11"/>
      <c r="F20" s="11"/>
      <c r="G20" s="11"/>
      <c r="H20" s="11"/>
      <c r="I20" s="11"/>
      <c r="J20" s="11"/>
      <c r="K20" s="11"/>
      <c r="L20" s="11">
        <f>'Q4'!$C$7</f>
        <v>490</v>
      </c>
      <c r="M20" s="11">
        <f>'Q4'!$D$7</f>
        <v>117</v>
      </c>
      <c r="N20" s="11">
        <f>'Q4'!$E$7</f>
        <v>590</v>
      </c>
      <c r="O20" s="11">
        <f>'Q4'!$F$7</f>
        <v>1197</v>
      </c>
    </row>
    <row r="21" spans="1:15" ht="14.25" customHeight="1" collapsed="1">
      <c r="A21" s="12" t="s">
        <v>9</v>
      </c>
      <c r="B21" s="12"/>
      <c r="C21" s="13">
        <f t="shared" ref="C21:O21" si="3">SUM(C17:C20)</f>
        <v>327</v>
      </c>
      <c r="D21" s="13">
        <f t="shared" si="3"/>
        <v>432</v>
      </c>
      <c r="E21" s="13">
        <f t="shared" si="3"/>
        <v>292</v>
      </c>
      <c r="F21" s="13">
        <f t="shared" si="3"/>
        <v>429</v>
      </c>
      <c r="G21" s="13">
        <f t="shared" si="3"/>
        <v>300</v>
      </c>
      <c r="H21" s="13">
        <f t="shared" si="3"/>
        <v>334</v>
      </c>
      <c r="I21" s="13">
        <f t="shared" si="3"/>
        <v>692</v>
      </c>
      <c r="J21" s="13">
        <f t="shared" si="3"/>
        <v>515</v>
      </c>
      <c r="K21" s="13">
        <f t="shared" si="3"/>
        <v>208</v>
      </c>
      <c r="L21" s="13">
        <f t="shared" si="3"/>
        <v>490</v>
      </c>
      <c r="M21" s="13">
        <f t="shared" si="3"/>
        <v>117</v>
      </c>
      <c r="N21" s="13">
        <f t="shared" si="3"/>
        <v>590</v>
      </c>
      <c r="O21" s="13">
        <f t="shared" si="3"/>
        <v>4726</v>
      </c>
    </row>
    <row r="22" spans="1:15" ht="14.25" hidden="1" customHeight="1" outlineLevel="1">
      <c r="A22" s="10"/>
      <c r="B22" s="10" t="s">
        <v>24</v>
      </c>
      <c r="C22" s="11">
        <f>'Q1'!$C$8</f>
        <v>394</v>
      </c>
      <c r="D22" s="11">
        <f>'Q1'!$D$8</f>
        <v>254</v>
      </c>
      <c r="E22" s="11">
        <f>'Q1'!$E$8</f>
        <v>244</v>
      </c>
      <c r="F22" s="11"/>
      <c r="G22" s="11"/>
      <c r="H22" s="11"/>
      <c r="I22" s="11"/>
      <c r="J22" s="11"/>
      <c r="K22" s="11"/>
      <c r="L22" s="11"/>
      <c r="M22" s="11"/>
      <c r="N22" s="11"/>
      <c r="O22" s="11">
        <f>'Q1'!$F$8</f>
        <v>892</v>
      </c>
    </row>
    <row r="23" spans="1:15" ht="14.25" hidden="1" customHeight="1" outlineLevel="1">
      <c r="A23" s="10"/>
      <c r="B23" s="10" t="s">
        <v>24</v>
      </c>
      <c r="C23" s="11"/>
      <c r="D23" s="11"/>
      <c r="E23" s="11"/>
      <c r="F23" s="11">
        <f>'Q2'!$C$8</f>
        <v>335</v>
      </c>
      <c r="G23" s="11">
        <f>'Q2'!$D$8</f>
        <v>173</v>
      </c>
      <c r="H23" s="11">
        <f>'Q2'!$E$8</f>
        <v>542</v>
      </c>
      <c r="I23" s="11"/>
      <c r="J23" s="11"/>
      <c r="K23" s="11"/>
      <c r="L23" s="11"/>
      <c r="M23" s="11"/>
      <c r="N23" s="11"/>
      <c r="O23" s="11">
        <f>'Q2'!$F$8</f>
        <v>1050</v>
      </c>
    </row>
    <row r="24" spans="1:15" ht="14.25" hidden="1" customHeight="1" outlineLevel="1">
      <c r="A24" s="10"/>
      <c r="B24" s="10" t="s">
        <v>24</v>
      </c>
      <c r="C24" s="11"/>
      <c r="D24" s="11"/>
      <c r="E24" s="11"/>
      <c r="F24" s="11"/>
      <c r="G24" s="11"/>
      <c r="H24" s="11"/>
      <c r="I24" s="11">
        <f>'Q3'!$C$8</f>
        <v>621</v>
      </c>
      <c r="J24" s="11">
        <f>'Q3'!$D$8</f>
        <v>643</v>
      </c>
      <c r="K24" s="11">
        <f>'Q3'!$E$8</f>
        <v>477</v>
      </c>
      <c r="L24" s="11"/>
      <c r="M24" s="11"/>
      <c r="N24" s="11"/>
      <c r="O24" s="11">
        <f>'Q3'!$F$8</f>
        <v>1741</v>
      </c>
    </row>
    <row r="25" spans="1:15" ht="14.25" hidden="1" customHeight="1" outlineLevel="1">
      <c r="A25" s="10"/>
      <c r="B25" s="10" t="s">
        <v>24</v>
      </c>
      <c r="C25" s="11"/>
      <c r="D25" s="11"/>
      <c r="E25" s="11"/>
      <c r="F25" s="11"/>
      <c r="G25" s="11"/>
      <c r="H25" s="11"/>
      <c r="I25" s="11"/>
      <c r="J25" s="11"/>
      <c r="K25" s="11"/>
      <c r="L25" s="11">
        <f>'Q4'!$C$8</f>
        <v>176</v>
      </c>
      <c r="M25" s="11">
        <f>'Q4'!$D$8</f>
        <v>336</v>
      </c>
      <c r="N25" s="11">
        <f>'Q4'!$E$8</f>
        <v>296</v>
      </c>
      <c r="O25" s="11">
        <f>'Q4'!$F$8</f>
        <v>808</v>
      </c>
    </row>
    <row r="26" spans="1:15" ht="14.25" customHeight="1" collapsed="1">
      <c r="A26" s="12" t="s">
        <v>10</v>
      </c>
      <c r="B26" s="12"/>
      <c r="C26" s="13">
        <f t="shared" ref="C26:O26" si="4">SUM(C22:C25)</f>
        <v>394</v>
      </c>
      <c r="D26" s="13">
        <f t="shared" si="4"/>
        <v>254</v>
      </c>
      <c r="E26" s="13">
        <f t="shared" si="4"/>
        <v>244</v>
      </c>
      <c r="F26" s="13">
        <f t="shared" si="4"/>
        <v>335</v>
      </c>
      <c r="G26" s="13">
        <f t="shared" si="4"/>
        <v>173</v>
      </c>
      <c r="H26" s="13">
        <f t="shared" si="4"/>
        <v>542</v>
      </c>
      <c r="I26" s="13">
        <f t="shared" si="4"/>
        <v>621</v>
      </c>
      <c r="J26" s="13">
        <f t="shared" si="4"/>
        <v>643</v>
      </c>
      <c r="K26" s="13">
        <f t="shared" si="4"/>
        <v>477</v>
      </c>
      <c r="L26" s="13">
        <f t="shared" si="4"/>
        <v>176</v>
      </c>
      <c r="M26" s="13">
        <f t="shared" si="4"/>
        <v>336</v>
      </c>
      <c r="N26" s="13">
        <f t="shared" si="4"/>
        <v>296</v>
      </c>
      <c r="O26" s="13">
        <f t="shared" si="4"/>
        <v>4491</v>
      </c>
    </row>
    <row r="27" spans="1:15" ht="14.25" hidden="1" customHeight="1" outlineLevel="1">
      <c r="A27" s="10"/>
      <c r="B27" s="10" t="s">
        <v>24</v>
      </c>
      <c r="C27" s="11">
        <f>'Q1'!$C$9</f>
        <v>272</v>
      </c>
      <c r="D27" s="11">
        <f>'Q1'!$D$9</f>
        <v>372</v>
      </c>
      <c r="E27" s="11">
        <f>'Q1'!$E$9</f>
        <v>360</v>
      </c>
      <c r="F27" s="11"/>
      <c r="G27" s="11"/>
      <c r="H27" s="11"/>
      <c r="I27" s="11"/>
      <c r="J27" s="11"/>
      <c r="K27" s="11"/>
      <c r="L27" s="11"/>
      <c r="M27" s="11"/>
      <c r="N27" s="11"/>
      <c r="O27" s="11">
        <f>'Q1'!$F$9</f>
        <v>1004</v>
      </c>
    </row>
    <row r="28" spans="1:15" ht="14.25" hidden="1" customHeight="1" outlineLevel="1">
      <c r="A28" s="10"/>
      <c r="B28" s="10" t="s">
        <v>24</v>
      </c>
      <c r="C28" s="11"/>
      <c r="D28" s="11"/>
      <c r="E28" s="11"/>
      <c r="F28" s="11">
        <f>'Q2'!$C$9</f>
        <v>420</v>
      </c>
      <c r="G28" s="11">
        <f>'Q2'!$D$9</f>
        <v>360</v>
      </c>
      <c r="H28" s="11">
        <f>'Q2'!$E$9</f>
        <v>361</v>
      </c>
      <c r="I28" s="11"/>
      <c r="J28" s="11"/>
      <c r="K28" s="11"/>
      <c r="L28" s="11"/>
      <c r="M28" s="11"/>
      <c r="N28" s="11"/>
      <c r="O28" s="11">
        <f>'Q2'!$F$9</f>
        <v>1141</v>
      </c>
    </row>
    <row r="29" spans="1:15" ht="14.25" hidden="1" customHeight="1" outlineLevel="1">
      <c r="A29" s="10"/>
      <c r="B29" s="10" t="s">
        <v>24</v>
      </c>
      <c r="C29" s="11"/>
      <c r="D29" s="11"/>
      <c r="E29" s="11"/>
      <c r="F29" s="11"/>
      <c r="G29" s="11"/>
      <c r="H29" s="11"/>
      <c r="I29" s="11">
        <f>'Q3'!$C$9</f>
        <v>461</v>
      </c>
      <c r="J29" s="11">
        <f>'Q3'!$D$9</f>
        <v>379</v>
      </c>
      <c r="K29" s="11">
        <f>'Q3'!$E$9</f>
        <v>282</v>
      </c>
      <c r="L29" s="11"/>
      <c r="M29" s="11"/>
      <c r="N29" s="11"/>
      <c r="O29" s="11">
        <f>'Q3'!$F$9</f>
        <v>1122</v>
      </c>
    </row>
    <row r="30" spans="1:15" ht="14.25" hidden="1" customHeight="1" outlineLevel="1">
      <c r="A30" s="10"/>
      <c r="B30" s="10" t="s">
        <v>24</v>
      </c>
      <c r="C30" s="11"/>
      <c r="D30" s="11"/>
      <c r="E30" s="11"/>
      <c r="F30" s="11"/>
      <c r="G30" s="11"/>
      <c r="H30" s="11"/>
      <c r="I30" s="11"/>
      <c r="J30" s="11"/>
      <c r="K30" s="11"/>
      <c r="L30" s="11">
        <f>'Q4'!$C$9</f>
        <v>561</v>
      </c>
      <c r="M30" s="11">
        <f>'Q4'!$D$9</f>
        <v>702</v>
      </c>
      <c r="N30" s="11">
        <f>'Q4'!$E$9</f>
        <v>171</v>
      </c>
      <c r="O30" s="11">
        <f>'Q4'!$F$9</f>
        <v>1434</v>
      </c>
    </row>
    <row r="31" spans="1:15" ht="14.25" customHeight="1" collapsed="1">
      <c r="A31" s="12" t="s">
        <v>11</v>
      </c>
      <c r="B31" s="12"/>
      <c r="C31" s="13">
        <f t="shared" ref="C31:O31" si="5">SUM(C27:C30)</f>
        <v>272</v>
      </c>
      <c r="D31" s="13">
        <f t="shared" si="5"/>
        <v>372</v>
      </c>
      <c r="E31" s="13">
        <f t="shared" si="5"/>
        <v>360</v>
      </c>
      <c r="F31" s="13">
        <f t="shared" si="5"/>
        <v>420</v>
      </c>
      <c r="G31" s="13">
        <f t="shared" si="5"/>
        <v>360</v>
      </c>
      <c r="H31" s="13">
        <f t="shared" si="5"/>
        <v>361</v>
      </c>
      <c r="I31" s="13">
        <f t="shared" si="5"/>
        <v>461</v>
      </c>
      <c r="J31" s="13">
        <f t="shared" si="5"/>
        <v>379</v>
      </c>
      <c r="K31" s="13">
        <f t="shared" si="5"/>
        <v>282</v>
      </c>
      <c r="L31" s="13">
        <f t="shared" si="5"/>
        <v>561</v>
      </c>
      <c r="M31" s="13">
        <f t="shared" si="5"/>
        <v>702</v>
      </c>
      <c r="N31" s="13">
        <f t="shared" si="5"/>
        <v>171</v>
      </c>
      <c r="O31" s="13">
        <f t="shared" si="5"/>
        <v>4701</v>
      </c>
    </row>
    <row r="32" spans="1:15" ht="14.25" hidden="1" customHeight="1" outlineLevel="1">
      <c r="A32" s="10"/>
      <c r="B32" s="10" t="s">
        <v>24</v>
      </c>
      <c r="C32" s="11">
        <f>'Q1'!$C$10</f>
        <v>455</v>
      </c>
      <c r="D32" s="11">
        <f>'Q1'!$D$10</f>
        <v>218</v>
      </c>
      <c r="E32" s="11">
        <f>'Q1'!$E$10</f>
        <v>287</v>
      </c>
      <c r="F32" s="11"/>
      <c r="G32" s="11"/>
      <c r="H32" s="11"/>
      <c r="I32" s="11"/>
      <c r="J32" s="11"/>
      <c r="K32" s="11"/>
      <c r="L32" s="11"/>
      <c r="M32" s="11"/>
      <c r="N32" s="11"/>
      <c r="O32" s="11">
        <f>'Q1'!$F$10</f>
        <v>960</v>
      </c>
    </row>
    <row r="33" spans="1:15" ht="14.25" hidden="1" customHeight="1" outlineLevel="1">
      <c r="A33" s="10"/>
      <c r="B33" s="10" t="s">
        <v>24</v>
      </c>
      <c r="C33" s="11"/>
      <c r="D33" s="11"/>
      <c r="E33" s="11"/>
      <c r="F33" s="11">
        <f>'Q2'!$C$10</f>
        <v>230</v>
      </c>
      <c r="G33" s="11">
        <f>'Q2'!$D$10</f>
        <v>539</v>
      </c>
      <c r="H33" s="11">
        <f>'Q2'!$E$10</f>
        <v>114</v>
      </c>
      <c r="I33" s="11"/>
      <c r="J33" s="11"/>
      <c r="K33" s="11"/>
      <c r="L33" s="11"/>
      <c r="M33" s="11"/>
      <c r="N33" s="11"/>
      <c r="O33" s="11">
        <f>'Q2'!$F$10</f>
        <v>883</v>
      </c>
    </row>
    <row r="34" spans="1:15" ht="14.25" hidden="1" customHeight="1" outlineLevel="1">
      <c r="A34" s="10"/>
      <c r="B34" s="10" t="s">
        <v>24</v>
      </c>
      <c r="C34" s="11"/>
      <c r="D34" s="11"/>
      <c r="E34" s="11"/>
      <c r="F34" s="11"/>
      <c r="G34" s="11"/>
      <c r="H34" s="11"/>
      <c r="I34" s="11">
        <f>'Q3'!$C$10</f>
        <v>409</v>
      </c>
      <c r="J34" s="11">
        <f>'Q3'!$D$10</f>
        <v>309</v>
      </c>
      <c r="K34" s="11">
        <f>'Q3'!$E$10</f>
        <v>539</v>
      </c>
      <c r="L34" s="11"/>
      <c r="M34" s="11"/>
      <c r="N34" s="11"/>
      <c r="O34" s="11">
        <f>'Q3'!$F$10</f>
        <v>1257</v>
      </c>
    </row>
    <row r="35" spans="1:15" ht="14.25" hidden="1" customHeight="1" outlineLevel="1">
      <c r="A35" s="10"/>
      <c r="B35" s="10" t="s">
        <v>24</v>
      </c>
      <c r="C35" s="11"/>
      <c r="D35" s="11"/>
      <c r="E35" s="11"/>
      <c r="F35" s="11"/>
      <c r="G35" s="11"/>
      <c r="H35" s="11"/>
      <c r="I35" s="11"/>
      <c r="J35" s="11"/>
      <c r="K35" s="11"/>
      <c r="L35" s="11">
        <f>'Q4'!$C$10</f>
        <v>322</v>
      </c>
      <c r="M35" s="11">
        <f>'Q4'!$D$10</f>
        <v>450</v>
      </c>
      <c r="N35" s="11">
        <f>'Q4'!$E$10</f>
        <v>656</v>
      </c>
      <c r="O35" s="11">
        <f>'Q4'!$F$10</f>
        <v>1428</v>
      </c>
    </row>
    <row r="36" spans="1:15" ht="14.25" customHeight="1" collapsed="1">
      <c r="A36" s="12" t="s">
        <v>12</v>
      </c>
      <c r="B36" s="12"/>
      <c r="C36" s="13">
        <f t="shared" ref="C36:O36" si="6">SUM(C32:C35)</f>
        <v>455</v>
      </c>
      <c r="D36" s="13">
        <f t="shared" si="6"/>
        <v>218</v>
      </c>
      <c r="E36" s="13">
        <f t="shared" si="6"/>
        <v>287</v>
      </c>
      <c r="F36" s="13">
        <f t="shared" si="6"/>
        <v>230</v>
      </c>
      <c r="G36" s="13">
        <f t="shared" si="6"/>
        <v>539</v>
      </c>
      <c r="H36" s="13">
        <f t="shared" si="6"/>
        <v>114</v>
      </c>
      <c r="I36" s="13">
        <f t="shared" si="6"/>
        <v>409</v>
      </c>
      <c r="J36" s="13">
        <f t="shared" si="6"/>
        <v>309</v>
      </c>
      <c r="K36" s="13">
        <f t="shared" si="6"/>
        <v>539</v>
      </c>
      <c r="L36" s="13">
        <f t="shared" si="6"/>
        <v>322</v>
      </c>
      <c r="M36" s="13">
        <f t="shared" si="6"/>
        <v>450</v>
      </c>
      <c r="N36" s="13">
        <f t="shared" si="6"/>
        <v>656</v>
      </c>
      <c r="O36" s="13">
        <f t="shared" si="6"/>
        <v>4528</v>
      </c>
    </row>
    <row r="37" spans="1:15" ht="14.25" hidden="1" customHeight="1" outlineLevel="1">
      <c r="A37" s="10"/>
      <c r="B37" s="10" t="s">
        <v>24</v>
      </c>
      <c r="C37" s="11">
        <f>'Q1'!$C$11</f>
        <v>346</v>
      </c>
      <c r="D37" s="11">
        <f>'Q1'!$D$11</f>
        <v>383</v>
      </c>
      <c r="E37" s="11">
        <f>'Q1'!$E$11</f>
        <v>291</v>
      </c>
      <c r="F37" s="11"/>
      <c r="G37" s="11"/>
      <c r="H37" s="11"/>
      <c r="I37" s="11"/>
      <c r="J37" s="11"/>
      <c r="K37" s="11"/>
      <c r="L37" s="11"/>
      <c r="M37" s="11"/>
      <c r="N37" s="11"/>
      <c r="O37" s="11">
        <f>'Q1'!$F$11</f>
        <v>1020</v>
      </c>
    </row>
    <row r="38" spans="1:15" ht="14.25" hidden="1" customHeight="1" outlineLevel="1">
      <c r="A38" s="10"/>
      <c r="B38" s="10" t="s">
        <v>24</v>
      </c>
      <c r="C38" s="11"/>
      <c r="D38" s="11"/>
      <c r="E38" s="11"/>
      <c r="F38" s="11">
        <f>'Q2'!$C$11</f>
        <v>254</v>
      </c>
      <c r="G38" s="11">
        <f>'Q2'!$D$11</f>
        <v>561</v>
      </c>
      <c r="H38" s="11">
        <f>'Q2'!$E$11</f>
        <v>365</v>
      </c>
      <c r="I38" s="11"/>
      <c r="J38" s="11"/>
      <c r="K38" s="11"/>
      <c r="L38" s="11"/>
      <c r="M38" s="11"/>
      <c r="N38" s="11"/>
      <c r="O38" s="11">
        <f>'Q2'!$F$11</f>
        <v>1180</v>
      </c>
    </row>
    <row r="39" spans="1:15" ht="14.25" hidden="1" customHeight="1" outlineLevel="1">
      <c r="A39" s="10"/>
      <c r="B39" s="10" t="s">
        <v>24</v>
      </c>
      <c r="C39" s="11"/>
      <c r="D39" s="11"/>
      <c r="E39" s="11"/>
      <c r="F39" s="11"/>
      <c r="G39" s="11"/>
      <c r="H39" s="11"/>
      <c r="I39" s="11">
        <f>'Q3'!$C$11</f>
        <v>608</v>
      </c>
      <c r="J39" s="11">
        <f>'Q3'!$D$11</f>
        <v>444</v>
      </c>
      <c r="K39" s="11">
        <f>'Q3'!$E$11</f>
        <v>237</v>
      </c>
      <c r="L39" s="11"/>
      <c r="M39" s="11"/>
      <c r="N39" s="11"/>
      <c r="O39" s="11">
        <f>'Q3'!$F$11</f>
        <v>1289</v>
      </c>
    </row>
    <row r="40" spans="1:15" ht="14.25" hidden="1" customHeight="1" outlineLevel="1">
      <c r="A40" s="10"/>
      <c r="B40" s="10" t="s">
        <v>24</v>
      </c>
      <c r="C40" s="11"/>
      <c r="D40" s="11"/>
      <c r="E40" s="11"/>
      <c r="F40" s="11"/>
      <c r="G40" s="11"/>
      <c r="H40" s="11"/>
      <c r="I40" s="11"/>
      <c r="J40" s="11"/>
      <c r="K40" s="11"/>
      <c r="L40" s="11">
        <f>'Q4'!$C$11</f>
        <v>446</v>
      </c>
      <c r="M40" s="11">
        <f>'Q4'!$D$11</f>
        <v>529</v>
      </c>
      <c r="N40" s="11">
        <f>'Q4'!$E$11</f>
        <v>563</v>
      </c>
      <c r="O40" s="11">
        <f>'Q4'!$F$11</f>
        <v>1538</v>
      </c>
    </row>
    <row r="41" spans="1:15" ht="14.25" customHeight="1" collapsed="1">
      <c r="A41" s="12" t="s">
        <v>13</v>
      </c>
      <c r="B41" s="12"/>
      <c r="C41" s="13">
        <f t="shared" ref="C41:O41" si="7">SUM(C37:C40)</f>
        <v>346</v>
      </c>
      <c r="D41" s="13">
        <f t="shared" si="7"/>
        <v>383</v>
      </c>
      <c r="E41" s="13">
        <f t="shared" si="7"/>
        <v>291</v>
      </c>
      <c r="F41" s="13">
        <f t="shared" si="7"/>
        <v>254</v>
      </c>
      <c r="G41" s="13">
        <f t="shared" si="7"/>
        <v>561</v>
      </c>
      <c r="H41" s="13">
        <f t="shared" si="7"/>
        <v>365</v>
      </c>
      <c r="I41" s="13">
        <f t="shared" si="7"/>
        <v>608</v>
      </c>
      <c r="J41" s="13">
        <f t="shared" si="7"/>
        <v>444</v>
      </c>
      <c r="K41" s="13">
        <f t="shared" si="7"/>
        <v>237</v>
      </c>
      <c r="L41" s="13">
        <f t="shared" si="7"/>
        <v>446</v>
      </c>
      <c r="M41" s="13">
        <f t="shared" si="7"/>
        <v>529</v>
      </c>
      <c r="N41" s="13">
        <f t="shared" si="7"/>
        <v>563</v>
      </c>
      <c r="O41" s="13">
        <f t="shared" si="7"/>
        <v>5027</v>
      </c>
    </row>
    <row r="42" spans="1:15" ht="14.25" hidden="1" customHeight="1" outlineLevel="1">
      <c r="A42" s="10"/>
      <c r="B42" s="10" t="s">
        <v>24</v>
      </c>
      <c r="C42" s="11">
        <f>'Q1'!$C$12</f>
        <v>475</v>
      </c>
      <c r="D42" s="11">
        <f>'Q1'!$D$12</f>
        <v>393</v>
      </c>
      <c r="E42" s="11">
        <f>'Q1'!$E$12</f>
        <v>206</v>
      </c>
      <c r="F42" s="11"/>
      <c r="G42" s="11"/>
      <c r="H42" s="11"/>
      <c r="I42" s="11"/>
      <c r="J42" s="11"/>
      <c r="K42" s="11"/>
      <c r="L42" s="11"/>
      <c r="M42" s="11"/>
      <c r="N42" s="11"/>
      <c r="O42" s="11">
        <f>'Q1'!$F$12</f>
        <v>1074</v>
      </c>
    </row>
    <row r="43" spans="1:15" ht="14.25" hidden="1" customHeight="1" outlineLevel="1">
      <c r="A43" s="10"/>
      <c r="B43" s="10" t="s">
        <v>24</v>
      </c>
      <c r="C43" s="11"/>
      <c r="D43" s="11"/>
      <c r="E43" s="11"/>
      <c r="F43" s="11">
        <f>'Q2'!$C$12</f>
        <v>581</v>
      </c>
      <c r="G43" s="11">
        <f>'Q2'!$D$12</f>
        <v>586</v>
      </c>
      <c r="H43" s="11">
        <f>'Q2'!$E$12</f>
        <v>332</v>
      </c>
      <c r="I43" s="11"/>
      <c r="J43" s="11"/>
      <c r="K43" s="11"/>
      <c r="L43" s="11"/>
      <c r="M43" s="11"/>
      <c r="N43" s="11"/>
      <c r="O43" s="11">
        <f>'Q2'!$F$12</f>
        <v>1499</v>
      </c>
    </row>
    <row r="44" spans="1:15" ht="14.25" hidden="1" customHeight="1" outlineLevel="1">
      <c r="A44" s="10"/>
      <c r="B44" s="10" t="s">
        <v>24</v>
      </c>
      <c r="C44" s="11"/>
      <c r="D44" s="11"/>
      <c r="E44" s="11"/>
      <c r="F44" s="11"/>
      <c r="G44" s="11"/>
      <c r="H44" s="11"/>
      <c r="I44" s="11">
        <f>'Q3'!$C$12</f>
        <v>579</v>
      </c>
      <c r="J44" s="11">
        <f>'Q3'!$D$12</f>
        <v>655</v>
      </c>
      <c r="K44" s="11">
        <f>'Q3'!$E$12</f>
        <v>412</v>
      </c>
      <c r="L44" s="11"/>
      <c r="M44" s="11"/>
      <c r="N44" s="11"/>
      <c r="O44" s="11">
        <f>'Q3'!$F$12</f>
        <v>1646</v>
      </c>
    </row>
    <row r="45" spans="1:15" ht="14.25" hidden="1" customHeight="1" outlineLevel="1">
      <c r="A45" s="10"/>
      <c r="B45" s="10" t="s">
        <v>24</v>
      </c>
      <c r="C45" s="11"/>
      <c r="D45" s="11"/>
      <c r="E45" s="11"/>
      <c r="F45" s="11"/>
      <c r="G45" s="11"/>
      <c r="H45" s="11"/>
      <c r="I45" s="11"/>
      <c r="J45" s="11"/>
      <c r="K45" s="11"/>
      <c r="L45" s="11">
        <f>'Q4'!$C$12</f>
        <v>462</v>
      </c>
      <c r="M45" s="11">
        <f>'Q4'!$D$12</f>
        <v>635</v>
      </c>
      <c r="N45" s="11">
        <f>'Q4'!$E$12</f>
        <v>899</v>
      </c>
      <c r="O45" s="11">
        <f>'Q4'!$F$12</f>
        <v>1996</v>
      </c>
    </row>
    <row r="46" spans="1:15" ht="14.25" customHeight="1" collapsed="1">
      <c r="A46" s="12" t="s">
        <v>14</v>
      </c>
      <c r="B46" s="12"/>
      <c r="C46" s="13">
        <f t="shared" ref="C46:O46" si="8">SUM(C42:C45)</f>
        <v>475</v>
      </c>
      <c r="D46" s="13">
        <f t="shared" si="8"/>
        <v>393</v>
      </c>
      <c r="E46" s="13">
        <f t="shared" si="8"/>
        <v>206</v>
      </c>
      <c r="F46" s="13">
        <f t="shared" si="8"/>
        <v>581</v>
      </c>
      <c r="G46" s="13">
        <f t="shared" si="8"/>
        <v>586</v>
      </c>
      <c r="H46" s="13">
        <f t="shared" si="8"/>
        <v>332</v>
      </c>
      <c r="I46" s="13">
        <f t="shared" si="8"/>
        <v>579</v>
      </c>
      <c r="J46" s="13">
        <f t="shared" si="8"/>
        <v>655</v>
      </c>
      <c r="K46" s="13">
        <f t="shared" si="8"/>
        <v>412</v>
      </c>
      <c r="L46" s="13">
        <f t="shared" si="8"/>
        <v>462</v>
      </c>
      <c r="M46" s="13">
        <f t="shared" si="8"/>
        <v>635</v>
      </c>
      <c r="N46" s="13">
        <f t="shared" si="8"/>
        <v>899</v>
      </c>
      <c r="O46" s="13">
        <f t="shared" si="8"/>
        <v>6215</v>
      </c>
    </row>
    <row r="47" spans="1:15" ht="14.25" hidden="1" customHeight="1" outlineLevel="1">
      <c r="A47" s="10"/>
      <c r="B47" s="10" t="s">
        <v>24</v>
      </c>
      <c r="C47" s="11">
        <f>'Q1'!$C$13</f>
        <v>4623</v>
      </c>
      <c r="D47" s="11">
        <f>'Q1'!$D$13</f>
        <v>3428</v>
      </c>
      <c r="E47" s="11">
        <f>'Q1'!$E$13</f>
        <v>2609</v>
      </c>
      <c r="F47" s="11"/>
      <c r="G47" s="11"/>
      <c r="H47" s="11"/>
      <c r="I47" s="11"/>
      <c r="J47" s="11"/>
      <c r="K47" s="11"/>
      <c r="L47" s="11"/>
      <c r="M47" s="11"/>
      <c r="N47" s="11"/>
      <c r="O47" s="11">
        <f>'Q1'!$F$13</f>
        <v>10660</v>
      </c>
    </row>
    <row r="48" spans="1:15" ht="14.25" hidden="1" customHeight="1" outlineLevel="1">
      <c r="A48" s="10"/>
      <c r="B48" s="10" t="s">
        <v>24</v>
      </c>
      <c r="C48" s="11"/>
      <c r="D48" s="11"/>
      <c r="E48" s="11"/>
      <c r="F48" s="11">
        <f>'Q2'!$C$13</f>
        <v>3099</v>
      </c>
      <c r="G48" s="11">
        <f>'Q2'!$D$13</f>
        <v>3476</v>
      </c>
      <c r="H48" s="11">
        <f>'Q2'!$E$13</f>
        <v>3103</v>
      </c>
      <c r="I48" s="11"/>
      <c r="J48" s="11"/>
      <c r="K48" s="11"/>
      <c r="L48" s="11"/>
      <c r="M48" s="11"/>
      <c r="N48" s="11"/>
      <c r="O48" s="11">
        <f>'Q2'!$F$13</f>
        <v>9678</v>
      </c>
    </row>
    <row r="49" spans="1:15" ht="14.25" hidden="1" customHeight="1" outlineLevel="1">
      <c r="A49" s="10"/>
      <c r="B49" s="10" t="s">
        <v>24</v>
      </c>
      <c r="C49" s="11"/>
      <c r="D49" s="11"/>
      <c r="E49" s="11"/>
      <c r="F49" s="11"/>
      <c r="G49" s="11"/>
      <c r="H49" s="11"/>
      <c r="I49" s="11">
        <f>'Q3'!$C$13</f>
        <v>5086</v>
      </c>
      <c r="J49" s="11">
        <f>'Q3'!$D$13</f>
        <v>4139</v>
      </c>
      <c r="K49" s="11">
        <f>'Q3'!$E$13</f>
        <v>4035</v>
      </c>
      <c r="L49" s="11"/>
      <c r="M49" s="11"/>
      <c r="N49" s="11"/>
      <c r="O49" s="11">
        <f>'Q3'!$F$13</f>
        <v>13260</v>
      </c>
    </row>
    <row r="50" spans="1:15" ht="14.25" hidden="1" customHeight="1" outlineLevel="1">
      <c r="A50" s="10"/>
      <c r="B50" s="10" t="s">
        <v>24</v>
      </c>
      <c r="C50" s="11"/>
      <c r="D50" s="11"/>
      <c r="E50" s="11"/>
      <c r="F50" s="11"/>
      <c r="G50" s="11"/>
      <c r="H50" s="11"/>
      <c r="I50" s="11"/>
      <c r="J50" s="11"/>
      <c r="K50" s="11"/>
      <c r="L50" s="11">
        <f>'Q4'!$C$13</f>
        <v>3698</v>
      </c>
      <c r="M50" s="11">
        <f>'Q4'!$D$13</f>
        <v>4286</v>
      </c>
      <c r="N50" s="11">
        <f>'Q4'!$E$13</f>
        <v>4091</v>
      </c>
      <c r="O50" s="11">
        <f>'Q4'!$F$13</f>
        <v>12075</v>
      </c>
    </row>
    <row r="51" spans="1:15" ht="14.25" customHeight="1" collapsed="1">
      <c r="A51" s="14" t="s">
        <v>5</v>
      </c>
      <c r="B51" s="14"/>
      <c r="C51" s="15">
        <f t="shared" ref="C51:O51" si="9">SUM(C47:C50)</f>
        <v>4623</v>
      </c>
      <c r="D51" s="15">
        <f t="shared" si="9"/>
        <v>3428</v>
      </c>
      <c r="E51" s="15">
        <f t="shared" si="9"/>
        <v>2609</v>
      </c>
      <c r="F51" s="15">
        <f t="shared" si="9"/>
        <v>3099</v>
      </c>
      <c r="G51" s="15">
        <f t="shared" si="9"/>
        <v>3476</v>
      </c>
      <c r="H51" s="15">
        <f t="shared" si="9"/>
        <v>3103</v>
      </c>
      <c r="I51" s="15">
        <f t="shared" si="9"/>
        <v>5086</v>
      </c>
      <c r="J51" s="15">
        <f t="shared" si="9"/>
        <v>4139</v>
      </c>
      <c r="K51" s="15">
        <f t="shared" si="9"/>
        <v>4035</v>
      </c>
      <c r="L51" s="15">
        <f t="shared" si="9"/>
        <v>3698</v>
      </c>
      <c r="M51" s="15">
        <f t="shared" si="9"/>
        <v>4286</v>
      </c>
      <c r="N51" s="15">
        <f t="shared" si="9"/>
        <v>4091</v>
      </c>
      <c r="O51" s="15">
        <f t="shared" si="9"/>
        <v>45673</v>
      </c>
    </row>
    <row r="52" spans="1:15" ht="14.25" customHeight="1"/>
    <row r="53" spans="1:15" ht="14.25" customHeight="1"/>
    <row r="54" spans="1:15" ht="14.25" customHeight="1"/>
    <row r="55" spans="1:15" ht="14.25" customHeight="1"/>
    <row r="56" spans="1:15" ht="14.25" customHeight="1"/>
    <row r="57" spans="1:15" ht="14.25" customHeight="1"/>
    <row r="58" spans="1:15" ht="14.25" customHeight="1"/>
    <row r="59" spans="1:15" ht="14.25" customHeight="1"/>
    <row r="60" spans="1:15" ht="14.25" customHeight="1"/>
    <row r="61" spans="1:15" ht="14.25" customHeight="1">
      <c r="B61" s="16" t="s">
        <v>25</v>
      </c>
      <c r="D61" s="16" t="s">
        <v>26</v>
      </c>
    </row>
    <row r="62" spans="1:15" ht="14.25" customHeight="1"/>
    <row r="63" spans="1:15" ht="14.25" customHeight="1"/>
    <row r="64" spans="1:1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</dc:creator>
  <cp:lastModifiedBy>pista.mista@outlook.com</cp:lastModifiedBy>
  <dcterms:created xsi:type="dcterms:W3CDTF">2024-01-10T14:24:33Z</dcterms:created>
  <dcterms:modified xsi:type="dcterms:W3CDTF">2025-07-15T09:16:26Z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ff457-2133-44b5-a8f3-957e5eb54e11_Enabled">
    <vt:lpwstr>true</vt:lpwstr>
  </property>
  <property fmtid="{D5CDD505-2E9C-101B-9397-08002B2CF9AE}" pid="3" name="MSIP_Label_a40ff457-2133-44b5-a8f3-957e5eb54e11_SetDate">
    <vt:lpwstr>2024-01-10T14:34:00Z</vt:lpwstr>
  </property>
  <property fmtid="{D5CDD505-2E9C-101B-9397-08002B2CF9AE}" pid="4" name="MSIP_Label_a40ff457-2133-44b5-a8f3-957e5eb54e11_Method">
    <vt:lpwstr>Standard</vt:lpwstr>
  </property>
  <property fmtid="{D5CDD505-2E9C-101B-9397-08002B2CF9AE}" pid="5" name="MSIP_Label_a40ff457-2133-44b5-a8f3-957e5eb54e11_Name">
    <vt:lpwstr>Internal</vt:lpwstr>
  </property>
  <property fmtid="{D5CDD505-2E9C-101B-9397-08002B2CF9AE}" pid="6" name="MSIP_Label_a40ff457-2133-44b5-a8f3-957e5eb54e11_SiteId">
    <vt:lpwstr>66984d9a-b5aa-41d9-9cf6-12cbc4d18e7b</vt:lpwstr>
  </property>
  <property fmtid="{D5CDD505-2E9C-101B-9397-08002B2CF9AE}" pid="7" name="MSIP_Label_a40ff457-2133-44b5-a8f3-957e5eb54e11_ActionId">
    <vt:lpwstr>0fe4cce8-7792-4a4e-a755-9524829961e5</vt:lpwstr>
  </property>
  <property fmtid="{D5CDD505-2E9C-101B-9397-08002B2CF9AE}" pid="8" name="MSIP_Label_a40ff457-2133-44b5-a8f3-957e5eb54e11_ContentBits">
    <vt:lpwstr>2</vt:lpwstr>
  </property>
</Properties>
</file>