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mbro\Downloads\down\codebasics\Excel Tutorials\Tables\"/>
    </mc:Choice>
  </mc:AlternateContent>
  <xr:revisionPtr revIDLastSave="0" documentId="13_ncr:1_{251A120D-79A8-4DD4-AF10-1114BE4E4457}" xr6:coauthVersionLast="47" xr6:coauthVersionMax="47" xr10:uidLastSave="{00000000-0000-0000-0000-000000000000}"/>
  <bookViews>
    <workbookView xWindow="3876" yWindow="0" windowWidth="19260" windowHeight="12336" firstSheet="4" activeTab="5" xr2:uid="{00000000-000D-0000-FFFF-FFFF00000000}"/>
  </bookViews>
  <sheets>
    <sheet name="tables" sheetId="4" r:id="rId1"/>
    <sheet name="customers" sheetId="1" r:id="rId2"/>
    <sheet name="products" sheetId="2" r:id="rId3"/>
    <sheet name="orders" sheetId="3" r:id="rId4"/>
    <sheet name="Absolute cell refrancing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D3" i="6"/>
  <c r="D4" i="6"/>
  <c r="D5" i="6"/>
  <c r="D6" i="6"/>
  <c r="D9" i="6" s="1"/>
  <c r="D7" i="6"/>
  <c r="D8" i="6"/>
  <c r="I3" i="5" a="1"/>
  <c r="I3" i="5" s="1"/>
  <c r="I4" i="5" a="1"/>
  <c r="I4" i="5" s="1"/>
  <c r="I5" i="5" a="1"/>
  <c r="I5" i="5" s="1"/>
  <c r="H4" i="5" a="1"/>
  <c r="H4" i="5" s="1"/>
  <c r="H5" i="5" a="1"/>
  <c r="H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<sst xmlns="http://schemas.openxmlformats.org/spreadsheetml/2006/main" count="109" uniqueCount="87">
  <si>
    <t>customer_id</t>
  </si>
  <si>
    <t>customer</t>
  </si>
  <si>
    <t>JaY</t>
  </si>
  <si>
    <t>johN</t>
  </si>
  <si>
    <t>TiM</t>
  </si>
  <si>
    <t xml:space="preserve">     RavI   </t>
  </si>
  <si>
    <t>Lisa</t>
  </si>
  <si>
    <t xml:space="preserve">  ahmeD</t>
  </si>
  <si>
    <t>MiKe</t>
  </si>
  <si>
    <t>BRuce</t>
  </si>
  <si>
    <t>MahESh</t>
  </si>
  <si>
    <t xml:space="preserve">   AnthoNY</t>
  </si>
  <si>
    <t>product_id</t>
  </si>
  <si>
    <t>product_name</t>
  </si>
  <si>
    <t>calories</t>
  </si>
  <si>
    <t>protein</t>
  </si>
  <si>
    <t>carbs</t>
  </si>
  <si>
    <t>fat</t>
  </si>
  <si>
    <t>price in inr</t>
  </si>
  <si>
    <t xml:space="preserve">  Apple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</si>
  <si>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</si>
  <si>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</si>
  <si>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</si>
  <si>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</si>
  <si>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</si>
  <si>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</si>
  <si>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</si>
  <si>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</si>
  <si>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</si>
  <si>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 xml:space="preserve">   Cheese</t>
  </si>
  <si>
    <t>Chocolate Cake</t>
  </si>
  <si>
    <t>Yogurt</t>
  </si>
  <si>
    <t xml:space="preserve"> Donut</t>
  </si>
  <si>
    <t>Eggs</t>
  </si>
  <si>
    <t>French Fries</t>
  </si>
  <si>
    <t xml:space="preserve">      Grapefruit</t>
  </si>
  <si>
    <t>Grape Juice</t>
  </si>
  <si>
    <t>Grilled Cheese</t>
  </si>
  <si>
    <t xml:space="preserve">          Hamburger</t>
  </si>
  <si>
    <t>order_id</t>
  </si>
  <si>
    <t>date</t>
  </si>
  <si>
    <t>qty</t>
  </si>
  <si>
    <t>8Q</t>
  </si>
  <si>
    <t>2Q</t>
  </si>
  <si>
    <t>10Q</t>
  </si>
  <si>
    <t>5Q</t>
  </si>
  <si>
    <t>6Q</t>
  </si>
  <si>
    <t>Range to Table</t>
  </si>
  <si>
    <t>Rename Table--------&gt; Table design---&gt; name</t>
  </si>
  <si>
    <t>"=[Table name[col]"</t>
  </si>
  <si>
    <t>"=[Table name[#all]"</t>
  </si>
  <si>
    <t>"=[Table name[#data]"</t>
  </si>
  <si>
    <t>"=[Table name[#headers]"</t>
  </si>
  <si>
    <t>Accesss table in different sheet /formula</t>
  </si>
  <si>
    <t>benefits of table :</t>
  </si>
  <si>
    <t>Slicers in table</t>
  </si>
  <si>
    <t xml:space="preserve">Extra filters that we apply in table for reports </t>
  </si>
  <si>
    <t>Join tables using Xlookup,vlookup,index match</t>
  </si>
  <si>
    <t>note----make sure to shift to next sheet after applying comma</t>
  </si>
  <si>
    <t>table cell freeze</t>
  </si>
  <si>
    <t>table[col:col]</t>
  </si>
  <si>
    <t>ID</t>
  </si>
  <si>
    <t>Name</t>
  </si>
  <si>
    <t>Department</t>
  </si>
  <si>
    <t xml:space="preserve">id </t>
  </si>
  <si>
    <t>name</t>
  </si>
  <si>
    <t>department</t>
  </si>
  <si>
    <t>Ashok</t>
  </si>
  <si>
    <t>Anaya</t>
  </si>
  <si>
    <t>Martha</t>
  </si>
  <si>
    <t>Manoj</t>
  </si>
  <si>
    <t>Karan</t>
  </si>
  <si>
    <t>Kamini</t>
  </si>
  <si>
    <t>Sales</t>
  </si>
  <si>
    <t>sales</t>
  </si>
  <si>
    <t>IT</t>
  </si>
  <si>
    <t>accounting</t>
  </si>
  <si>
    <t>steps</t>
  </si>
  <si>
    <t>"=XLOOKUP($G3,Table4[ID],Table4[Name])"         use this to acess name using id and fix column G</t>
  </si>
  <si>
    <t>&gt; now when we shift this formula to right we don't get any answer</t>
  </si>
  <si>
    <t>solution</t>
  </si>
  <si>
    <t>fixing col in lookup range</t>
  </si>
  <si>
    <t>&gt;=XLOOKUP($G3,Table4[[ID]:[ID]],Table4[Name])</t>
  </si>
  <si>
    <t>now shift right and see only return range is changing</t>
  </si>
  <si>
    <t>&gt; also try without fixing G col ---you get the right answer but check formula ( lookup range and return range both are changing is changing</t>
  </si>
  <si>
    <t>salary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</si>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</sst>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</cellXfs>
  <cellStyles count="2">
    <cellStyle name="Currency" xfId="1" builtinId="4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  <dxf>
      <numFmt numFmtId="164" formatCode="_ &quot;₹&quot;\ * #,##0_ ;_ &quot;₹&quot;\ * \-#,##0_ ;_ &quot;₹&quot;\ * &quot;-&quot;??_ ;_ @_ 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8F748-74DE-4C1B-A337-9D619BC4F7CD}" name="customers" displayName="customers" ref="A1:B11" totalsRowShown="0">
  <autoFilter ref="A1:B11" xr:uid="{CAA8F748-74DE-4C1B-A337-9D619BC4F7CD}"/>
  <tableColumns count="2">
    <tableColumn id="1" xr3:uid="{9E04D66A-5AF1-4886-A662-48C82F62DFF4}" name="customer_id" dataDxfId="9"/>
    <tableColumn id="2" xr3:uid="{225BE2CB-F393-4BB7-B6C3-AF84FBDFCB4F}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4BAA6-09FC-480F-B6AF-89D854D97E24}" name="products" displayName="products" ref="A1:G22" totalsRowShown="0">
  <autoFilter ref="A1:G22" xr:uid="{ECD4BAA6-09FC-480F-B6AF-89D854D97E24}"/>
  <tableColumns count="7">
    <tableColumn id="1" xr3:uid="{B4198060-3A02-4C36-BD34-CF3723F3486F}" name="product_id" dataDxfId="8"/>
    <tableColumn id="2" xr3:uid="{A1818D12-881F-4CDF-92C9-5CF1229D9CAB}" name="product_name"/>
    <tableColumn id="3" xr3:uid="{973DE902-747D-451D-A94E-BFA0C76058A0}" name="calories"/>
    <tableColumn id="4" xr3:uid="{7474D602-87B5-4599-87FD-DB07655F9AF9}" name="protein"/>
    <tableColumn id="5" xr3:uid="{55BF280D-B9E5-4C16-91B4-59272C36EF9F}" name="carbs"/>
    <tableColumn id="6" xr3:uid="{5200F9F3-3A1A-4365-A3D7-44505FD1F766}" name="fat"/>
    <tableColumn id="11" xr3:uid="{8089A075-4D5C-498F-ABF7-9702AB551D2E}" name="price in inr" dataDxfId="7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E1343-B236-4722-AC15-95DB2F6662CB}" name="orders" displayName="orders" ref="A1:E106" totalsRowShown="0">
  <autoFilter ref="A1:E106" xr:uid="{D8EE1343-B236-4722-AC15-95DB2F6662CB}"/>
  <tableColumns count="5">
    <tableColumn id="1" xr3:uid="{8633454E-7F5F-4223-9F17-5B6D18BC5BB7}" name="order_id" dataDxfId="6"/>
    <tableColumn id="2" xr3:uid="{61E346B5-9898-4D1B-B583-33C9819A755D}" name="date" dataDxfId="5"/>
    <tableColumn id="3" xr3:uid="{09F92E6A-2BE3-404C-BC27-58937B74AB4C}" name="customer_id" dataDxfId="4"/>
    <tableColumn id="4" xr3:uid="{601F271E-8677-4779-B9FA-CC5F59E4FCBD}" name="product_id" dataDxfId="3"/>
    <tableColumn id="7" xr3:uid="{8DB40151-C32B-4F65-969E-ADB6757483D4}" name="qty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93657B-8DFC-4396-BAB2-BF6833610083}" name="Table4" displayName="Table4" ref="A2:C8" totalsRowShown="0">
  <autoFilter ref="A2:C8" xr:uid="{8E93657B-8DFC-4396-BAB2-BF6833610083}"/>
  <tableColumns count="3">
    <tableColumn id="1" xr3:uid="{0B305148-99EB-46CB-B09E-3426D052F56F}" name="ID"/>
    <tableColumn id="2" xr3:uid="{9E769B10-E4E9-423F-BD42-2BA3E3735E13}" name="Name"/>
    <tableColumn id="3" xr3:uid="{6A2F5E3C-DB77-4FED-9B9A-E86DED72D7FC}" name="Depart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4444B8-38DE-4976-BA0B-F3E7791D34BA}" name="Table7" displayName="Table7" ref="A2:D8" totalsRowShown="0">
  <autoFilter ref="A2:D8" xr:uid="{734444B8-38DE-4976-BA0B-F3E7791D34BA}"/>
  <tableColumns count="4">
    <tableColumn id="1" xr3:uid="{C0857EB1-3D48-4F85-8F52-2593756BCBE4}" name="ID"/>
    <tableColumn id="2" xr3:uid="{A7183E4A-BA74-460C-A077-B40651625A68}" name="Name"/>
    <tableColumn id="3" xr3:uid="{426A66B7-8E35-4598-9058-13E26FBA1754}" name="Department"/>
    <tableColumn id="4" xr3:uid="{7DAA56F7-B2F6-4362-8A7C-9D161946CED4}" name="salary">
      <calculatedColumnFormula>Sheet1!$A3*1000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BEA-1C3C-4C64-91DE-61731F08CC40}">
  <dimension ref="A2:C24"/>
  <sheetViews>
    <sheetView workbookViewId="0">
      <selection activeCell="F23" sqref="F23"/>
    </sheetView>
  </sheetViews>
  <sheetFormatPr defaultRowHeight="14.4" x14ac:dyDescent="0.3"/>
  <sheetData>
    <row r="2" spans="1:3" x14ac:dyDescent="0.3">
      <c r="A2" t="s">
        <v>47</v>
      </c>
    </row>
    <row r="3" spans="1:3" x14ac:dyDescent="0.3">
      <c r="A3" t="s">
        <v>48</v>
      </c>
    </row>
    <row r="5" spans="1:3" x14ac:dyDescent="0.3">
      <c r="A5" t="s">
        <v>53</v>
      </c>
    </row>
    <row r="6" spans="1:3" x14ac:dyDescent="0.3">
      <c r="C6" t="s">
        <v>49</v>
      </c>
    </row>
    <row r="7" spans="1:3" x14ac:dyDescent="0.3">
      <c r="C7" t="s">
        <v>50</v>
      </c>
    </row>
    <row r="8" spans="1:3" x14ac:dyDescent="0.3">
      <c r="C8" t="s">
        <v>51</v>
      </c>
    </row>
    <row r="9" spans="1:3" x14ac:dyDescent="0.3">
      <c r="C9" t="s">
        <v>52</v>
      </c>
    </row>
    <row r="11" spans="1:3" x14ac:dyDescent="0.3">
      <c r="A11" t="s">
        <v>54</v>
      </c>
    </row>
    <row r="15" spans="1:3" x14ac:dyDescent="0.3">
      <c r="A15" t="s">
        <v>55</v>
      </c>
    </row>
    <row r="16" spans="1:3" x14ac:dyDescent="0.3">
      <c r="B16" t="s">
        <v>56</v>
      </c>
    </row>
    <row r="19" spans="1:3" x14ac:dyDescent="0.3">
      <c r="A19" t="s">
        <v>57</v>
      </c>
    </row>
    <row r="20" spans="1:3" x14ac:dyDescent="0.3">
      <c r="C20" t="s">
        <v>58</v>
      </c>
    </row>
    <row r="23" spans="1:3" x14ac:dyDescent="0.3">
      <c r="A23" t="s">
        <v>59</v>
      </c>
    </row>
    <row r="24" spans="1:3" x14ac:dyDescent="0.3">
      <c r="C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B11"/>
    </sheetView>
  </sheetViews>
  <sheetFormatPr defaultRowHeight="14.4" x14ac:dyDescent="0.3"/>
  <cols>
    <col min="1" max="1" width="13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34</v>
      </c>
      <c r="B2" t="s">
        <v>2</v>
      </c>
    </row>
    <row r="3" spans="1:2" x14ac:dyDescent="0.3">
      <c r="A3" s="1">
        <v>29</v>
      </c>
      <c r="B3" t="s">
        <v>3</v>
      </c>
    </row>
    <row r="4" spans="1:2" x14ac:dyDescent="0.3">
      <c r="A4" s="1">
        <v>79</v>
      </c>
      <c r="B4" t="s">
        <v>4</v>
      </c>
    </row>
    <row r="5" spans="1:2" x14ac:dyDescent="0.3">
      <c r="A5" s="1">
        <v>14</v>
      </c>
      <c r="B5" t="s">
        <v>5</v>
      </c>
    </row>
    <row r="6" spans="1:2" x14ac:dyDescent="0.3">
      <c r="A6" s="1">
        <v>21</v>
      </c>
      <c r="B6" t="s">
        <v>6</v>
      </c>
    </row>
    <row r="7" spans="1:2" x14ac:dyDescent="0.3">
      <c r="A7" s="1">
        <v>19</v>
      </c>
      <c r="B7" t="s">
        <v>7</v>
      </c>
    </row>
    <row r="8" spans="1:2" x14ac:dyDescent="0.3">
      <c r="A8" s="1">
        <v>35</v>
      </c>
      <c r="B8" t="s">
        <v>8</v>
      </c>
    </row>
    <row r="9" spans="1:2" x14ac:dyDescent="0.3">
      <c r="A9" s="1">
        <v>50</v>
      </c>
      <c r="B9" t="s">
        <v>9</v>
      </c>
    </row>
    <row r="10" spans="1:2" x14ac:dyDescent="0.3">
      <c r="A10" s="1">
        <v>35</v>
      </c>
      <c r="B10" t="s">
        <v>10</v>
      </c>
    </row>
    <row r="11" spans="1:2" x14ac:dyDescent="0.3">
      <c r="A11" s="1">
        <v>11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CEA-5BC2-4C0D-9B4C-8144C33833A3}">
  <dimension ref="A1:G22"/>
  <sheetViews>
    <sheetView workbookViewId="0">
      <selection activeCell="L27" sqref="L27"/>
    </sheetView>
  </sheetViews>
  <sheetFormatPr defaultRowHeight="14.4" x14ac:dyDescent="0.3"/>
  <cols>
    <col min="1" max="1" width="12.44140625" bestFit="1" customWidth="1"/>
    <col min="2" max="2" width="15.77734375" bestFit="1" customWidth="1"/>
  </cols>
  <sheetData>
    <row r="1" spans="1:7" x14ac:dyDescent="0.3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1">
        <v>646</v>
      </c>
      <c r="B2" t="s">
        <v>19</v>
      </c>
      <c r="C2">
        <v>52</v>
      </c>
      <c r="D2">
        <v>0.26</v>
      </c>
      <c r="E2">
        <v>13.8</v>
      </c>
      <c r="F2">
        <v>0.17</v>
      </c>
      <c r="G2" s="2">
        <v>200</v>
      </c>
    </row>
    <row r="3" spans="1:7" x14ac:dyDescent="0.3">
      <c r="A3" s="1">
        <v>651</v>
      </c>
      <c r="B3" t="s">
        <v>20</v>
      </c>
      <c r="C3">
        <v>89</v>
      </c>
      <c r="D3">
        <v>1.0900000000000001</v>
      </c>
      <c r="E3">
        <v>22.8</v>
      </c>
      <c r="F3">
        <v>0.33</v>
      </c>
      <c r="G3" s="2">
        <v>80</v>
      </c>
    </row>
    <row r="4" spans="1:7" x14ac:dyDescent="0.3">
      <c r="A4" s="1">
        <v>886</v>
      </c>
      <c r="B4" t="s">
        <v>21</v>
      </c>
      <c r="C4">
        <v>322</v>
      </c>
      <c r="D4">
        <v>4.0199999999999996</v>
      </c>
      <c r="E4">
        <v>17.149999999999999</v>
      </c>
      <c r="F4">
        <v>29.47</v>
      </c>
      <c r="G4" s="2">
        <v>100</v>
      </c>
    </row>
    <row r="5" spans="1:7" x14ac:dyDescent="0.3">
      <c r="A5" s="1">
        <v>804</v>
      </c>
      <c r="B5" t="s">
        <v>22</v>
      </c>
      <c r="C5">
        <v>34</v>
      </c>
      <c r="D5">
        <v>2.82</v>
      </c>
      <c r="E5">
        <v>6.64</v>
      </c>
      <c r="F5">
        <v>0.37</v>
      </c>
      <c r="G5" s="2">
        <v>30</v>
      </c>
    </row>
    <row r="6" spans="1:7" x14ac:dyDescent="0.3">
      <c r="A6" s="1">
        <v>594</v>
      </c>
      <c r="B6" t="s">
        <v>23</v>
      </c>
      <c r="C6">
        <v>335</v>
      </c>
      <c r="D6">
        <v>31.02</v>
      </c>
      <c r="E6">
        <v>0</v>
      </c>
      <c r="F6">
        <v>23.11</v>
      </c>
      <c r="G6" s="2">
        <v>250</v>
      </c>
    </row>
    <row r="7" spans="1:7" x14ac:dyDescent="0.3">
      <c r="A7" s="1">
        <v>628</v>
      </c>
      <c r="B7" t="s">
        <v>24</v>
      </c>
      <c r="C7">
        <v>206</v>
      </c>
      <c r="D7">
        <v>20.260000000000002</v>
      </c>
      <c r="E7">
        <v>0</v>
      </c>
      <c r="F7">
        <v>13.92</v>
      </c>
      <c r="G7" s="2">
        <v>120</v>
      </c>
    </row>
    <row r="8" spans="1:7" x14ac:dyDescent="0.3">
      <c r="A8" s="1">
        <v>294</v>
      </c>
      <c r="B8" t="s">
        <v>25</v>
      </c>
      <c r="C8">
        <v>130</v>
      </c>
      <c r="D8">
        <v>2.69</v>
      </c>
      <c r="E8">
        <v>28.73</v>
      </c>
      <c r="F8">
        <v>0.28000000000000003</v>
      </c>
      <c r="G8" s="2">
        <v>80</v>
      </c>
    </row>
    <row r="9" spans="1:7" x14ac:dyDescent="0.3">
      <c r="A9" s="1">
        <v>328</v>
      </c>
      <c r="B9" t="s">
        <v>26</v>
      </c>
      <c r="C9">
        <v>131</v>
      </c>
      <c r="D9">
        <v>5.47</v>
      </c>
      <c r="E9">
        <v>25.77</v>
      </c>
      <c r="F9">
        <v>1.03</v>
      </c>
      <c r="G9" s="2">
        <v>60</v>
      </c>
    </row>
    <row r="10" spans="1:7" x14ac:dyDescent="0.3">
      <c r="A10" s="1">
        <v>521</v>
      </c>
      <c r="B10" t="s">
        <v>27</v>
      </c>
      <c r="C10">
        <v>41</v>
      </c>
      <c r="D10">
        <v>0.93</v>
      </c>
      <c r="E10">
        <v>9.58</v>
      </c>
      <c r="F10">
        <v>0.24</v>
      </c>
      <c r="G10" s="2">
        <v>40</v>
      </c>
    </row>
    <row r="11" spans="1:7" x14ac:dyDescent="0.3">
      <c r="A11" s="1">
        <v>811</v>
      </c>
      <c r="B11" t="s">
        <v>28</v>
      </c>
      <c r="C11">
        <v>16</v>
      </c>
      <c r="D11">
        <v>0.69</v>
      </c>
      <c r="E11">
        <v>3.06</v>
      </c>
      <c r="F11">
        <v>0.17</v>
      </c>
      <c r="G11" s="2">
        <v>50</v>
      </c>
    </row>
    <row r="12" spans="1:7" x14ac:dyDescent="0.3">
      <c r="A12" s="1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 s="2">
        <v>80</v>
      </c>
    </row>
    <row r="13" spans="1:7" x14ac:dyDescent="0.3">
      <c r="A13" s="1">
        <v>862</v>
      </c>
      <c r="B13" t="s">
        <v>30</v>
      </c>
      <c r="C13">
        <v>452</v>
      </c>
      <c r="D13">
        <v>3.75</v>
      </c>
      <c r="E13">
        <v>44.61</v>
      </c>
      <c r="F13">
        <v>29.11</v>
      </c>
      <c r="G13" s="2">
        <v>200</v>
      </c>
    </row>
    <row r="14" spans="1:7" x14ac:dyDescent="0.3">
      <c r="A14" s="1">
        <v>392</v>
      </c>
      <c r="B14" t="s">
        <v>31</v>
      </c>
      <c r="C14">
        <v>118</v>
      </c>
      <c r="D14">
        <v>6.38</v>
      </c>
      <c r="E14">
        <v>14.02</v>
      </c>
      <c r="F14">
        <v>4.0999999999999996</v>
      </c>
      <c r="G14" s="2">
        <v>30</v>
      </c>
    </row>
    <row r="15" spans="1:7" x14ac:dyDescent="0.3">
      <c r="A15" s="1">
        <v>739</v>
      </c>
      <c r="B15" t="s">
        <v>32</v>
      </c>
      <c r="C15">
        <v>452</v>
      </c>
      <c r="D15">
        <v>4.09</v>
      </c>
      <c r="E15">
        <v>50.44</v>
      </c>
      <c r="F15">
        <v>27.51</v>
      </c>
      <c r="G15" s="2">
        <v>40</v>
      </c>
    </row>
    <row r="16" spans="1:7" x14ac:dyDescent="0.3">
      <c r="A16" s="1">
        <v>704</v>
      </c>
      <c r="B16" t="s">
        <v>33</v>
      </c>
      <c r="C16">
        <v>155</v>
      </c>
      <c r="D16">
        <v>12.58</v>
      </c>
      <c r="E16">
        <v>0.77</v>
      </c>
      <c r="F16">
        <v>10.61</v>
      </c>
      <c r="G16" s="2">
        <v>65</v>
      </c>
    </row>
    <row r="17" spans="1:7" x14ac:dyDescent="0.3">
      <c r="A17" s="1">
        <v>590</v>
      </c>
      <c r="B17" t="s">
        <v>34</v>
      </c>
      <c r="C17">
        <v>365</v>
      </c>
      <c r="D17">
        <v>4.34</v>
      </c>
      <c r="E17">
        <v>49.74</v>
      </c>
      <c r="F17">
        <v>17.53</v>
      </c>
      <c r="G17" s="2">
        <v>50</v>
      </c>
    </row>
    <row r="18" spans="1:7" x14ac:dyDescent="0.3">
      <c r="A18" s="1">
        <v>600</v>
      </c>
      <c r="B18" t="s">
        <v>35</v>
      </c>
      <c r="C18">
        <v>42</v>
      </c>
      <c r="D18">
        <v>0.79</v>
      </c>
      <c r="E18">
        <v>10.66</v>
      </c>
      <c r="F18">
        <v>0.14000000000000001</v>
      </c>
      <c r="G18" s="2">
        <v>20</v>
      </c>
    </row>
    <row r="19" spans="1:7" x14ac:dyDescent="0.3">
      <c r="A19" s="1">
        <v>163</v>
      </c>
      <c r="B19" t="s">
        <v>36</v>
      </c>
      <c r="C19">
        <v>152</v>
      </c>
      <c r="D19">
        <v>1.72</v>
      </c>
      <c r="E19">
        <v>37.130000000000003</v>
      </c>
      <c r="F19">
        <v>0.37</v>
      </c>
      <c r="G19" s="2">
        <v>40</v>
      </c>
    </row>
    <row r="20" spans="1:7" x14ac:dyDescent="0.3">
      <c r="A20" s="1">
        <v>794</v>
      </c>
      <c r="B20" t="s">
        <v>37</v>
      </c>
      <c r="C20">
        <v>440</v>
      </c>
      <c r="D20">
        <v>21.73</v>
      </c>
      <c r="E20">
        <v>33.46</v>
      </c>
      <c r="F20">
        <v>26.27</v>
      </c>
      <c r="G20" s="2">
        <v>100</v>
      </c>
    </row>
    <row r="21" spans="1:7" x14ac:dyDescent="0.3">
      <c r="A21" s="1">
        <v>484</v>
      </c>
      <c r="B21" t="s">
        <v>38</v>
      </c>
      <c r="C21">
        <v>250</v>
      </c>
      <c r="D21">
        <v>13.29</v>
      </c>
      <c r="E21">
        <v>17.32</v>
      </c>
      <c r="F21">
        <v>14.62</v>
      </c>
      <c r="G21" s="2">
        <v>70</v>
      </c>
    </row>
    <row r="22" spans="1:7" x14ac:dyDescent="0.3">
      <c r="A22" s="1">
        <v>646</v>
      </c>
      <c r="B22" t="s">
        <v>19</v>
      </c>
      <c r="C22">
        <v>52</v>
      </c>
      <c r="D22">
        <v>0.26</v>
      </c>
      <c r="E22">
        <v>13.8</v>
      </c>
      <c r="F22">
        <v>0.17</v>
      </c>
      <c r="G22" s="2">
        <v>200</v>
      </c>
    </row>
  </sheetData>
  <conditionalFormatting sqref="A2:A22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566A-4FDB-456F-A55C-926FB66A5D60}">
  <dimension ref="A1:E106"/>
  <sheetViews>
    <sheetView workbookViewId="0">
      <selection activeCell="I22" sqref="I22"/>
    </sheetView>
  </sheetViews>
  <sheetFormatPr defaultRowHeight="14.4" x14ac:dyDescent="0.3"/>
  <cols>
    <col min="2" max="2" width="15.44140625" customWidth="1"/>
    <col min="3" max="3" width="13.6640625" bestFit="1" customWidth="1"/>
    <col min="4" max="4" width="12.44140625" bestFit="1" customWidth="1"/>
  </cols>
  <sheetData>
    <row r="1" spans="1:5" x14ac:dyDescent="0.3">
      <c r="A1" s="1" t="s">
        <v>39</v>
      </c>
      <c r="B1" s="3" t="s">
        <v>40</v>
      </c>
      <c r="C1" s="1" t="s">
        <v>0</v>
      </c>
      <c r="D1" s="4" t="s">
        <v>12</v>
      </c>
      <c r="E1" t="s">
        <v>41</v>
      </c>
    </row>
    <row r="2" spans="1:5" x14ac:dyDescent="0.3">
      <c r="A2" s="1">
        <v>1125</v>
      </c>
      <c r="B2" s="3">
        <v>44958</v>
      </c>
      <c r="C2" s="1">
        <v>11</v>
      </c>
      <c r="D2" s="4">
        <v>704</v>
      </c>
      <c r="E2">
        <v>6</v>
      </c>
    </row>
    <row r="3" spans="1:5" x14ac:dyDescent="0.3">
      <c r="A3" s="1">
        <v>1127</v>
      </c>
      <c r="B3" s="3">
        <v>44958</v>
      </c>
      <c r="C3" s="1">
        <v>19</v>
      </c>
      <c r="D3" s="4">
        <v>392</v>
      </c>
      <c r="E3">
        <v>2</v>
      </c>
    </row>
    <row r="4" spans="1:5" x14ac:dyDescent="0.3">
      <c r="A4" s="1">
        <v>1152</v>
      </c>
      <c r="B4" s="3">
        <v>44958</v>
      </c>
      <c r="C4" s="1">
        <v>14</v>
      </c>
      <c r="D4" s="4">
        <v>646</v>
      </c>
      <c r="E4">
        <v>7</v>
      </c>
    </row>
    <row r="5" spans="1:5" x14ac:dyDescent="0.3">
      <c r="A5" s="1">
        <v>1153</v>
      </c>
      <c r="B5" s="3">
        <v>44958</v>
      </c>
      <c r="C5" s="1">
        <v>35</v>
      </c>
      <c r="D5" s="4">
        <v>294</v>
      </c>
      <c r="E5">
        <v>9</v>
      </c>
    </row>
    <row r="6" spans="1:5" x14ac:dyDescent="0.3">
      <c r="A6" s="1">
        <v>1161</v>
      </c>
      <c r="B6" s="3">
        <v>44958</v>
      </c>
      <c r="C6" s="1">
        <v>35</v>
      </c>
      <c r="D6" s="4">
        <v>651</v>
      </c>
      <c r="E6">
        <v>6</v>
      </c>
    </row>
    <row r="7" spans="1:5" x14ac:dyDescent="0.3">
      <c r="A7" s="1">
        <v>1163</v>
      </c>
      <c r="B7" s="3">
        <v>44959</v>
      </c>
      <c r="C7" s="1">
        <v>50</v>
      </c>
      <c r="D7" s="4">
        <v>646</v>
      </c>
      <c r="E7">
        <v>4</v>
      </c>
    </row>
    <row r="8" spans="1:5" x14ac:dyDescent="0.3">
      <c r="A8" s="1">
        <v>1167</v>
      </c>
      <c r="B8" s="3">
        <v>44959</v>
      </c>
      <c r="C8" s="1">
        <v>35</v>
      </c>
      <c r="D8" s="4">
        <v>739</v>
      </c>
      <c r="E8">
        <v>9</v>
      </c>
    </row>
    <row r="9" spans="1:5" x14ac:dyDescent="0.3">
      <c r="A9" s="1">
        <v>1167</v>
      </c>
      <c r="B9" s="3">
        <v>44959</v>
      </c>
      <c r="C9" s="1">
        <v>35</v>
      </c>
      <c r="D9" s="4">
        <v>739</v>
      </c>
      <c r="E9" t="s">
        <v>42</v>
      </c>
    </row>
    <row r="10" spans="1:5" x14ac:dyDescent="0.3">
      <c r="A10" s="1">
        <v>1176</v>
      </c>
      <c r="B10" s="3">
        <v>44959</v>
      </c>
      <c r="C10" s="1">
        <v>11</v>
      </c>
      <c r="D10" s="4">
        <v>628</v>
      </c>
      <c r="E10">
        <v>5</v>
      </c>
    </row>
    <row r="11" spans="1:5" x14ac:dyDescent="0.3">
      <c r="A11" s="1">
        <v>1183</v>
      </c>
      <c r="B11" s="3">
        <v>44959</v>
      </c>
      <c r="C11" s="1">
        <v>21</v>
      </c>
      <c r="D11" s="4">
        <v>163</v>
      </c>
      <c r="E11">
        <v>7</v>
      </c>
    </row>
    <row r="12" spans="1:5" x14ac:dyDescent="0.3">
      <c r="A12" s="1">
        <v>1187</v>
      </c>
      <c r="B12" s="3">
        <v>44959</v>
      </c>
      <c r="C12" s="1">
        <v>19</v>
      </c>
      <c r="D12" s="4">
        <v>594</v>
      </c>
      <c r="E12">
        <v>6</v>
      </c>
    </row>
    <row r="13" spans="1:5" x14ac:dyDescent="0.3">
      <c r="A13" s="1">
        <v>1193</v>
      </c>
      <c r="B13" s="3">
        <v>44960</v>
      </c>
      <c r="C13" s="1">
        <v>34</v>
      </c>
      <c r="D13" s="4">
        <v>651</v>
      </c>
      <c r="E13">
        <v>2</v>
      </c>
    </row>
    <row r="14" spans="1:5" x14ac:dyDescent="0.3">
      <c r="A14" s="1">
        <v>1194</v>
      </c>
      <c r="B14" s="3">
        <v>44960</v>
      </c>
      <c r="C14" s="1">
        <v>11</v>
      </c>
      <c r="D14" s="4">
        <v>600</v>
      </c>
      <c r="E14">
        <v>9</v>
      </c>
    </row>
    <row r="15" spans="1:5" x14ac:dyDescent="0.3">
      <c r="A15" s="1">
        <v>1195</v>
      </c>
      <c r="B15" s="3">
        <v>44960</v>
      </c>
      <c r="C15" s="1">
        <v>29</v>
      </c>
      <c r="D15" s="4">
        <v>739</v>
      </c>
      <c r="E15">
        <v>3</v>
      </c>
    </row>
    <row r="16" spans="1:5" x14ac:dyDescent="0.3">
      <c r="A16" s="1">
        <v>1199</v>
      </c>
      <c r="B16" s="3">
        <v>44960</v>
      </c>
      <c r="C16" s="1">
        <v>35</v>
      </c>
      <c r="D16" s="4">
        <v>797</v>
      </c>
    </row>
    <row r="17" spans="1:5" x14ac:dyDescent="0.3">
      <c r="A17" s="1">
        <v>1200</v>
      </c>
      <c r="B17" s="3">
        <v>44960</v>
      </c>
      <c r="C17" s="1">
        <v>79</v>
      </c>
      <c r="D17" s="4">
        <v>521</v>
      </c>
      <c r="E17">
        <v>3</v>
      </c>
    </row>
    <row r="18" spans="1:5" x14ac:dyDescent="0.3">
      <c r="A18" s="1">
        <v>1206</v>
      </c>
      <c r="B18" s="3">
        <v>44961</v>
      </c>
      <c r="C18" s="1">
        <v>11</v>
      </c>
      <c r="D18" s="4">
        <v>886</v>
      </c>
    </row>
    <row r="19" spans="1:5" x14ac:dyDescent="0.3">
      <c r="A19" s="1">
        <v>1211</v>
      </c>
      <c r="B19" s="3">
        <v>44961</v>
      </c>
      <c r="C19" s="1">
        <v>79</v>
      </c>
      <c r="D19" s="4">
        <v>646</v>
      </c>
      <c r="E19">
        <v>7</v>
      </c>
    </row>
    <row r="20" spans="1:5" x14ac:dyDescent="0.3">
      <c r="A20" s="1">
        <v>1213</v>
      </c>
      <c r="B20" s="3">
        <v>44961</v>
      </c>
      <c r="C20" s="1">
        <v>29</v>
      </c>
      <c r="D20" s="4">
        <v>328</v>
      </c>
      <c r="E20">
        <v>10</v>
      </c>
    </row>
    <row r="21" spans="1:5" x14ac:dyDescent="0.3">
      <c r="A21" s="1">
        <v>1215</v>
      </c>
      <c r="B21" s="3">
        <v>44961</v>
      </c>
      <c r="C21" s="1">
        <v>21</v>
      </c>
      <c r="D21" s="4">
        <v>811</v>
      </c>
      <c r="E21">
        <v>3</v>
      </c>
    </row>
    <row r="22" spans="1:5" x14ac:dyDescent="0.3">
      <c r="A22" s="1">
        <v>1227</v>
      </c>
      <c r="B22" s="3">
        <v>44961</v>
      </c>
      <c r="C22" s="1">
        <v>50</v>
      </c>
      <c r="D22" s="4">
        <v>704</v>
      </c>
      <c r="E22">
        <v>5</v>
      </c>
    </row>
    <row r="23" spans="1:5" x14ac:dyDescent="0.3">
      <c r="A23" s="1">
        <v>1233</v>
      </c>
      <c r="B23" s="3">
        <v>44962</v>
      </c>
      <c r="C23" s="1">
        <v>79</v>
      </c>
      <c r="D23" s="4">
        <v>328</v>
      </c>
      <c r="E23">
        <v>10</v>
      </c>
    </row>
    <row r="24" spans="1:5" x14ac:dyDescent="0.3">
      <c r="A24" s="1">
        <v>1235</v>
      </c>
      <c r="B24" s="3">
        <v>44962</v>
      </c>
      <c r="C24" s="1">
        <v>14</v>
      </c>
      <c r="D24" s="4">
        <v>163</v>
      </c>
      <c r="E24">
        <v>10</v>
      </c>
    </row>
    <row r="25" spans="1:5" x14ac:dyDescent="0.3">
      <c r="A25" s="1">
        <v>1255</v>
      </c>
      <c r="B25" s="3">
        <v>44962</v>
      </c>
      <c r="C25" s="1">
        <v>50</v>
      </c>
      <c r="D25" s="4">
        <v>521</v>
      </c>
      <c r="E25">
        <v>2</v>
      </c>
    </row>
    <row r="26" spans="1:5" x14ac:dyDescent="0.3">
      <c r="A26" s="1">
        <v>1257</v>
      </c>
      <c r="B26" s="3">
        <v>44962</v>
      </c>
      <c r="C26" s="1">
        <v>11</v>
      </c>
      <c r="D26" s="4">
        <v>590</v>
      </c>
      <c r="E26">
        <v>8</v>
      </c>
    </row>
    <row r="27" spans="1:5" x14ac:dyDescent="0.3">
      <c r="A27" s="1">
        <v>1258</v>
      </c>
      <c r="B27" s="3">
        <v>44962</v>
      </c>
      <c r="C27" s="1">
        <v>34</v>
      </c>
      <c r="D27" s="4">
        <v>704</v>
      </c>
      <c r="E27">
        <v>4</v>
      </c>
    </row>
    <row r="28" spans="1:5" x14ac:dyDescent="0.3">
      <c r="A28" s="1">
        <v>1273</v>
      </c>
      <c r="B28" s="3">
        <v>44963</v>
      </c>
      <c r="C28" s="1">
        <v>50</v>
      </c>
      <c r="D28" s="4">
        <v>886</v>
      </c>
      <c r="E28">
        <v>3</v>
      </c>
    </row>
    <row r="29" spans="1:5" x14ac:dyDescent="0.3">
      <c r="A29" s="1">
        <v>1277</v>
      </c>
      <c r="B29" s="3">
        <v>44963</v>
      </c>
      <c r="C29" s="1">
        <v>34</v>
      </c>
      <c r="D29" s="4">
        <v>704</v>
      </c>
      <c r="E29">
        <v>6</v>
      </c>
    </row>
    <row r="30" spans="1:5" x14ac:dyDescent="0.3">
      <c r="A30" s="1">
        <v>1289</v>
      </c>
      <c r="B30" s="3">
        <v>44963</v>
      </c>
      <c r="C30" s="1">
        <v>19</v>
      </c>
      <c r="D30" s="4">
        <v>811</v>
      </c>
      <c r="E30">
        <v>6</v>
      </c>
    </row>
    <row r="31" spans="1:5" x14ac:dyDescent="0.3">
      <c r="A31" s="1">
        <v>1290</v>
      </c>
      <c r="B31" s="3">
        <v>44963</v>
      </c>
      <c r="C31" s="1">
        <v>35</v>
      </c>
      <c r="D31" s="4">
        <v>600</v>
      </c>
      <c r="E31">
        <v>5</v>
      </c>
    </row>
    <row r="32" spans="1:5" x14ac:dyDescent="0.3">
      <c r="A32" s="1">
        <v>1292</v>
      </c>
      <c r="B32" s="3">
        <v>44963</v>
      </c>
      <c r="C32" s="1">
        <v>14</v>
      </c>
      <c r="D32" s="4">
        <v>804</v>
      </c>
      <c r="E32" t="s">
        <v>43</v>
      </c>
    </row>
    <row r="33" spans="1:5" x14ac:dyDescent="0.3">
      <c r="A33" s="1">
        <v>1294</v>
      </c>
      <c r="B33" s="3">
        <v>44964</v>
      </c>
      <c r="C33" s="1">
        <v>19</v>
      </c>
      <c r="D33" s="4">
        <v>651</v>
      </c>
      <c r="E33">
        <v>3</v>
      </c>
    </row>
    <row r="34" spans="1:5" x14ac:dyDescent="0.3">
      <c r="A34" s="1">
        <v>1295</v>
      </c>
      <c r="B34" s="3">
        <v>44964</v>
      </c>
      <c r="C34" s="1">
        <v>14</v>
      </c>
      <c r="D34" s="4">
        <v>521</v>
      </c>
      <c r="E34">
        <v>4</v>
      </c>
    </row>
    <row r="35" spans="1:5" x14ac:dyDescent="0.3">
      <c r="A35" s="1">
        <v>1297</v>
      </c>
      <c r="B35" s="3">
        <v>44964</v>
      </c>
      <c r="C35" s="1">
        <v>35</v>
      </c>
      <c r="D35" s="4">
        <v>628</v>
      </c>
      <c r="E35">
        <v>9</v>
      </c>
    </row>
    <row r="36" spans="1:5" x14ac:dyDescent="0.3">
      <c r="A36" s="1">
        <v>1297</v>
      </c>
      <c r="B36" s="3">
        <v>44964</v>
      </c>
      <c r="C36" s="1">
        <v>35</v>
      </c>
      <c r="D36" s="4">
        <v>628</v>
      </c>
      <c r="E36">
        <v>3</v>
      </c>
    </row>
    <row r="37" spans="1:5" x14ac:dyDescent="0.3">
      <c r="A37" s="1">
        <v>1300</v>
      </c>
      <c r="B37" s="3">
        <v>44964</v>
      </c>
      <c r="C37" s="1">
        <v>35</v>
      </c>
      <c r="D37" s="4">
        <v>797</v>
      </c>
      <c r="E37">
        <v>4</v>
      </c>
    </row>
    <row r="38" spans="1:5" x14ac:dyDescent="0.3">
      <c r="A38" s="1">
        <v>1302</v>
      </c>
      <c r="B38" s="3">
        <v>44964</v>
      </c>
      <c r="C38" s="1">
        <v>34</v>
      </c>
      <c r="D38" s="4">
        <v>328</v>
      </c>
      <c r="E38">
        <v>3</v>
      </c>
    </row>
    <row r="39" spans="1:5" x14ac:dyDescent="0.3">
      <c r="A39" s="1">
        <v>1309</v>
      </c>
      <c r="B39" s="3">
        <v>44965</v>
      </c>
      <c r="C39" s="1">
        <v>34</v>
      </c>
      <c r="D39" s="4">
        <v>163</v>
      </c>
    </row>
    <row r="40" spans="1:5" x14ac:dyDescent="0.3">
      <c r="A40" s="1">
        <v>1310</v>
      </c>
      <c r="B40" s="3">
        <v>44965</v>
      </c>
      <c r="C40" s="1">
        <v>79</v>
      </c>
      <c r="D40" s="4">
        <v>484</v>
      </c>
      <c r="E40">
        <v>3</v>
      </c>
    </row>
    <row r="41" spans="1:5" x14ac:dyDescent="0.3">
      <c r="A41" s="1">
        <v>1318</v>
      </c>
      <c r="B41" s="3">
        <v>44965</v>
      </c>
      <c r="C41" s="1">
        <v>29</v>
      </c>
      <c r="D41" s="4">
        <v>794</v>
      </c>
      <c r="E41">
        <v>3</v>
      </c>
    </row>
    <row r="42" spans="1:5" x14ac:dyDescent="0.3">
      <c r="A42" s="1">
        <v>1319</v>
      </c>
      <c r="B42" s="3">
        <v>44965</v>
      </c>
      <c r="C42" s="1">
        <v>14</v>
      </c>
      <c r="D42" s="4">
        <v>521</v>
      </c>
      <c r="E42">
        <v>6</v>
      </c>
    </row>
    <row r="43" spans="1:5" x14ac:dyDescent="0.3">
      <c r="A43" s="1">
        <v>1321</v>
      </c>
      <c r="B43" s="3">
        <v>44965</v>
      </c>
      <c r="C43" s="1">
        <v>21</v>
      </c>
      <c r="D43" s="4">
        <v>594</v>
      </c>
      <c r="E43">
        <v>7</v>
      </c>
    </row>
    <row r="44" spans="1:5" x14ac:dyDescent="0.3">
      <c r="A44" s="1">
        <v>1323</v>
      </c>
      <c r="B44" s="3">
        <v>44966</v>
      </c>
      <c r="C44" s="1">
        <v>79</v>
      </c>
      <c r="D44" s="4">
        <v>646</v>
      </c>
      <c r="E44">
        <v>9</v>
      </c>
    </row>
    <row r="45" spans="1:5" x14ac:dyDescent="0.3">
      <c r="A45" s="1">
        <v>1324</v>
      </c>
      <c r="B45" s="3">
        <v>44966</v>
      </c>
      <c r="C45" s="1">
        <v>19</v>
      </c>
      <c r="D45" s="4">
        <v>594</v>
      </c>
      <c r="E45">
        <v>8</v>
      </c>
    </row>
    <row r="46" spans="1:5" x14ac:dyDescent="0.3">
      <c r="A46" s="1">
        <v>1327</v>
      </c>
      <c r="B46" s="3">
        <v>44966</v>
      </c>
      <c r="C46" s="1">
        <v>50</v>
      </c>
      <c r="D46" s="4">
        <v>392</v>
      </c>
      <c r="E46">
        <v>9</v>
      </c>
    </row>
    <row r="47" spans="1:5" x14ac:dyDescent="0.3">
      <c r="A47" s="1">
        <v>1330</v>
      </c>
      <c r="B47" s="3">
        <v>44966</v>
      </c>
      <c r="C47" s="1">
        <v>29</v>
      </c>
      <c r="D47" s="4">
        <v>804</v>
      </c>
      <c r="E47" t="s">
        <v>44</v>
      </c>
    </row>
    <row r="48" spans="1:5" x14ac:dyDescent="0.3">
      <c r="A48" s="1">
        <v>1335</v>
      </c>
      <c r="B48" s="3">
        <v>44966</v>
      </c>
      <c r="C48" s="1">
        <v>34</v>
      </c>
      <c r="D48" s="4">
        <v>811</v>
      </c>
      <c r="E48">
        <v>6</v>
      </c>
    </row>
    <row r="49" spans="1:5" x14ac:dyDescent="0.3">
      <c r="A49" s="1">
        <v>1338</v>
      </c>
      <c r="B49" s="3">
        <v>44967</v>
      </c>
      <c r="C49" s="1">
        <v>14</v>
      </c>
      <c r="D49" s="4">
        <v>521</v>
      </c>
      <c r="E49">
        <v>5</v>
      </c>
    </row>
    <row r="50" spans="1:5" x14ac:dyDescent="0.3">
      <c r="A50" s="1">
        <v>1339</v>
      </c>
      <c r="B50" s="3">
        <v>44967</v>
      </c>
      <c r="C50" s="1">
        <v>35</v>
      </c>
      <c r="D50" s="4">
        <v>886</v>
      </c>
    </row>
    <row r="51" spans="1:5" x14ac:dyDescent="0.3">
      <c r="A51" s="1">
        <v>1341</v>
      </c>
      <c r="B51" s="3">
        <v>44967</v>
      </c>
      <c r="C51" s="1">
        <v>29</v>
      </c>
      <c r="D51" s="4">
        <v>600</v>
      </c>
      <c r="E51">
        <v>6</v>
      </c>
    </row>
    <row r="52" spans="1:5" x14ac:dyDescent="0.3">
      <c r="A52" s="1">
        <v>1342</v>
      </c>
      <c r="B52" s="3">
        <v>44967</v>
      </c>
      <c r="C52" s="1">
        <v>11</v>
      </c>
      <c r="D52" s="4">
        <v>651</v>
      </c>
      <c r="E52">
        <v>6</v>
      </c>
    </row>
    <row r="53" spans="1:5" x14ac:dyDescent="0.3">
      <c r="A53" s="1">
        <v>1346</v>
      </c>
      <c r="B53" s="3">
        <v>44967</v>
      </c>
      <c r="C53" s="1">
        <v>21</v>
      </c>
      <c r="D53" s="4">
        <v>328</v>
      </c>
      <c r="E53">
        <v>2</v>
      </c>
    </row>
    <row r="54" spans="1:5" x14ac:dyDescent="0.3">
      <c r="A54" s="1">
        <v>1347</v>
      </c>
      <c r="B54" s="3">
        <v>44968</v>
      </c>
      <c r="C54" s="1">
        <v>79</v>
      </c>
      <c r="D54" s="4">
        <v>862</v>
      </c>
      <c r="E54">
        <v>9</v>
      </c>
    </row>
    <row r="55" spans="1:5" x14ac:dyDescent="0.3">
      <c r="A55" s="1">
        <v>1350</v>
      </c>
      <c r="B55" s="3">
        <v>44968</v>
      </c>
      <c r="C55" s="1">
        <v>19</v>
      </c>
      <c r="D55" s="4">
        <v>484</v>
      </c>
      <c r="E55">
        <v>9</v>
      </c>
    </row>
    <row r="56" spans="1:5" x14ac:dyDescent="0.3">
      <c r="A56" s="1">
        <v>1352</v>
      </c>
      <c r="B56" s="3">
        <v>44968</v>
      </c>
      <c r="C56" s="1">
        <v>35</v>
      </c>
      <c r="D56" s="4">
        <v>704</v>
      </c>
      <c r="E56">
        <v>4</v>
      </c>
    </row>
    <row r="57" spans="1:5" x14ac:dyDescent="0.3">
      <c r="A57" s="1">
        <v>1352</v>
      </c>
      <c r="B57" s="3">
        <v>44968</v>
      </c>
      <c r="C57" s="1">
        <v>35</v>
      </c>
      <c r="D57" s="4">
        <v>704</v>
      </c>
      <c r="E57">
        <v>2</v>
      </c>
    </row>
    <row r="58" spans="1:5" x14ac:dyDescent="0.3">
      <c r="A58" s="1">
        <v>1353</v>
      </c>
      <c r="B58" s="3">
        <v>44968</v>
      </c>
      <c r="C58" s="1">
        <v>34</v>
      </c>
      <c r="D58" s="4">
        <v>739</v>
      </c>
      <c r="E58">
        <v>3</v>
      </c>
    </row>
    <row r="59" spans="1:5" x14ac:dyDescent="0.3">
      <c r="A59" s="1">
        <v>1358</v>
      </c>
      <c r="B59" s="3">
        <v>44968</v>
      </c>
      <c r="C59" s="1">
        <v>50</v>
      </c>
      <c r="D59" s="4">
        <v>594</v>
      </c>
      <c r="E59">
        <v>9</v>
      </c>
    </row>
    <row r="60" spans="1:5" x14ac:dyDescent="0.3">
      <c r="A60" s="1">
        <v>1359</v>
      </c>
      <c r="B60" s="3">
        <v>44969</v>
      </c>
      <c r="C60" s="1">
        <v>35</v>
      </c>
      <c r="D60" s="4">
        <v>392</v>
      </c>
      <c r="E60">
        <v>3</v>
      </c>
    </row>
    <row r="61" spans="1:5" x14ac:dyDescent="0.3">
      <c r="A61" s="1">
        <v>1361</v>
      </c>
      <c r="B61" s="3">
        <v>44969</v>
      </c>
      <c r="C61" s="1">
        <v>35</v>
      </c>
      <c r="D61" s="4">
        <v>794</v>
      </c>
      <c r="E61">
        <v>7</v>
      </c>
    </row>
    <row r="62" spans="1:5" x14ac:dyDescent="0.3">
      <c r="A62" s="1">
        <v>1364</v>
      </c>
      <c r="B62" s="3">
        <v>44969</v>
      </c>
      <c r="C62" s="1">
        <v>21</v>
      </c>
      <c r="D62" s="4">
        <v>739</v>
      </c>
      <c r="E62">
        <v>7</v>
      </c>
    </row>
    <row r="63" spans="1:5" x14ac:dyDescent="0.3">
      <c r="A63" s="1">
        <v>1370</v>
      </c>
      <c r="B63" s="3">
        <v>44969</v>
      </c>
      <c r="C63" s="1">
        <v>50</v>
      </c>
      <c r="D63" s="4">
        <v>594</v>
      </c>
      <c r="E63">
        <v>10</v>
      </c>
    </row>
    <row r="64" spans="1:5" x14ac:dyDescent="0.3">
      <c r="A64" s="1">
        <v>1374</v>
      </c>
      <c r="B64" s="3">
        <v>44969</v>
      </c>
      <c r="C64" s="1">
        <v>19</v>
      </c>
      <c r="D64" s="4">
        <v>811</v>
      </c>
      <c r="E64">
        <v>8</v>
      </c>
    </row>
    <row r="65" spans="1:5" x14ac:dyDescent="0.3">
      <c r="A65" s="1">
        <v>1379</v>
      </c>
      <c r="B65" s="3">
        <v>44970</v>
      </c>
      <c r="C65" s="1">
        <v>14</v>
      </c>
      <c r="D65" s="4">
        <v>794</v>
      </c>
      <c r="E65">
        <v>10</v>
      </c>
    </row>
    <row r="66" spans="1:5" x14ac:dyDescent="0.3">
      <c r="A66" s="1">
        <v>1382</v>
      </c>
      <c r="B66" s="3">
        <v>44970</v>
      </c>
      <c r="C66" s="1">
        <v>35</v>
      </c>
      <c r="D66" s="4">
        <v>862</v>
      </c>
      <c r="E66" t="s">
        <v>44</v>
      </c>
    </row>
    <row r="67" spans="1:5" x14ac:dyDescent="0.3">
      <c r="A67" s="1">
        <v>1388</v>
      </c>
      <c r="B67" s="3">
        <v>44970</v>
      </c>
      <c r="C67" s="1">
        <v>11</v>
      </c>
      <c r="D67" s="4">
        <v>804</v>
      </c>
      <c r="E67">
        <v>3</v>
      </c>
    </row>
    <row r="68" spans="1:5" x14ac:dyDescent="0.3">
      <c r="A68" s="1">
        <v>1395</v>
      </c>
      <c r="B68" s="3">
        <v>44970</v>
      </c>
      <c r="C68" s="1">
        <v>19</v>
      </c>
      <c r="D68" s="4">
        <v>590</v>
      </c>
    </row>
    <row r="69" spans="1:5" x14ac:dyDescent="0.3">
      <c r="A69" s="1">
        <v>1396</v>
      </c>
      <c r="B69" s="3">
        <v>44970</v>
      </c>
      <c r="C69" s="1">
        <v>34</v>
      </c>
      <c r="D69" s="4">
        <v>628</v>
      </c>
      <c r="E69">
        <v>9</v>
      </c>
    </row>
    <row r="70" spans="1:5" x14ac:dyDescent="0.3">
      <c r="A70" s="1">
        <v>1397</v>
      </c>
      <c r="B70" s="3">
        <v>44971</v>
      </c>
      <c r="C70" s="1">
        <v>79</v>
      </c>
      <c r="D70" s="4">
        <v>797</v>
      </c>
      <c r="E70">
        <v>6</v>
      </c>
    </row>
    <row r="71" spans="1:5" x14ac:dyDescent="0.3">
      <c r="A71" s="1">
        <v>1406</v>
      </c>
      <c r="B71" s="3">
        <v>44971</v>
      </c>
      <c r="C71" s="1">
        <v>19</v>
      </c>
      <c r="D71" s="4">
        <v>294</v>
      </c>
      <c r="E71">
        <v>3</v>
      </c>
    </row>
    <row r="72" spans="1:5" x14ac:dyDescent="0.3">
      <c r="A72" s="1">
        <v>1420</v>
      </c>
      <c r="B72" s="3">
        <v>44971</v>
      </c>
      <c r="C72" s="1">
        <v>21</v>
      </c>
      <c r="D72" s="4">
        <v>590</v>
      </c>
      <c r="E72">
        <v>7</v>
      </c>
    </row>
    <row r="73" spans="1:5" x14ac:dyDescent="0.3">
      <c r="A73" s="1">
        <v>1436</v>
      </c>
      <c r="B73" s="3">
        <v>44971</v>
      </c>
      <c r="C73" s="1">
        <v>35</v>
      </c>
      <c r="D73" s="4">
        <v>392</v>
      </c>
      <c r="E73">
        <v>3</v>
      </c>
    </row>
    <row r="74" spans="1:5" x14ac:dyDescent="0.3">
      <c r="A74" s="1">
        <v>1438</v>
      </c>
      <c r="B74" s="3">
        <v>44971</v>
      </c>
      <c r="C74" s="1">
        <v>14</v>
      </c>
      <c r="D74" s="4">
        <v>704</v>
      </c>
      <c r="E74">
        <v>4</v>
      </c>
    </row>
    <row r="75" spans="1:5" x14ac:dyDescent="0.3">
      <c r="A75" s="1">
        <v>1445</v>
      </c>
      <c r="B75" s="3">
        <v>44972</v>
      </c>
      <c r="C75" s="1">
        <v>34</v>
      </c>
      <c r="D75" s="4">
        <v>704</v>
      </c>
      <c r="E75">
        <v>4</v>
      </c>
    </row>
    <row r="76" spans="1:5" x14ac:dyDescent="0.3">
      <c r="A76" s="1">
        <v>1455</v>
      </c>
      <c r="B76" s="3">
        <v>44972</v>
      </c>
      <c r="C76" s="1">
        <v>29</v>
      </c>
      <c r="D76" s="4">
        <v>294</v>
      </c>
      <c r="E76">
        <v>10</v>
      </c>
    </row>
    <row r="77" spans="1:5" x14ac:dyDescent="0.3">
      <c r="A77" s="1">
        <v>1457</v>
      </c>
      <c r="B77" s="3">
        <v>44972</v>
      </c>
      <c r="C77" s="1">
        <v>50</v>
      </c>
      <c r="D77" s="4">
        <v>484</v>
      </c>
      <c r="E77">
        <v>10</v>
      </c>
    </row>
    <row r="78" spans="1:5" x14ac:dyDescent="0.3">
      <c r="A78" s="1">
        <v>1457</v>
      </c>
      <c r="B78" s="3">
        <v>44972</v>
      </c>
      <c r="C78" s="1">
        <v>50</v>
      </c>
      <c r="D78" s="4">
        <v>484</v>
      </c>
      <c r="E78">
        <v>2</v>
      </c>
    </row>
    <row r="79" spans="1:5" x14ac:dyDescent="0.3">
      <c r="A79" s="1">
        <v>1459</v>
      </c>
      <c r="B79" s="3">
        <v>44972</v>
      </c>
      <c r="C79" s="1">
        <v>14</v>
      </c>
      <c r="D79" s="4">
        <v>594</v>
      </c>
      <c r="E79">
        <v>5</v>
      </c>
    </row>
    <row r="80" spans="1:5" x14ac:dyDescent="0.3">
      <c r="A80" s="1">
        <v>1466</v>
      </c>
      <c r="B80" s="3">
        <v>44972</v>
      </c>
      <c r="C80" s="1">
        <v>35</v>
      </c>
      <c r="D80" s="4">
        <v>163</v>
      </c>
      <c r="E80">
        <v>6</v>
      </c>
    </row>
    <row r="81" spans="1:5" x14ac:dyDescent="0.3">
      <c r="A81" s="1">
        <v>1471</v>
      </c>
      <c r="B81" s="3">
        <v>44973</v>
      </c>
      <c r="C81" s="1">
        <v>50</v>
      </c>
      <c r="D81" s="4">
        <v>651</v>
      </c>
      <c r="E81">
        <v>8</v>
      </c>
    </row>
    <row r="82" spans="1:5" x14ac:dyDescent="0.3">
      <c r="A82" s="1">
        <v>1480</v>
      </c>
      <c r="B82" s="3">
        <v>44973</v>
      </c>
      <c r="C82" s="1">
        <v>19</v>
      </c>
      <c r="D82" s="4">
        <v>704</v>
      </c>
      <c r="E82">
        <v>2</v>
      </c>
    </row>
    <row r="83" spans="1:5" x14ac:dyDescent="0.3">
      <c r="A83" s="1">
        <v>1484</v>
      </c>
      <c r="B83" s="3">
        <v>44973</v>
      </c>
      <c r="C83" s="1">
        <v>35</v>
      </c>
      <c r="D83" s="4">
        <v>590</v>
      </c>
      <c r="E83">
        <v>8</v>
      </c>
    </row>
    <row r="84" spans="1:5" x14ac:dyDescent="0.3">
      <c r="A84" s="1">
        <v>1487</v>
      </c>
      <c r="B84" s="3">
        <v>44973</v>
      </c>
      <c r="C84" s="1">
        <v>21</v>
      </c>
      <c r="D84" s="4">
        <v>811</v>
      </c>
      <c r="E84" t="s">
        <v>45</v>
      </c>
    </row>
    <row r="85" spans="1:5" x14ac:dyDescent="0.3">
      <c r="A85" s="1">
        <v>1489</v>
      </c>
      <c r="B85" s="3">
        <v>44973</v>
      </c>
      <c r="C85" s="1">
        <v>35</v>
      </c>
      <c r="D85" s="4">
        <v>594</v>
      </c>
      <c r="E85">
        <v>8</v>
      </c>
    </row>
    <row r="86" spans="1:5" x14ac:dyDescent="0.3">
      <c r="A86" s="1">
        <v>1491</v>
      </c>
      <c r="B86" s="3">
        <v>44974</v>
      </c>
      <c r="C86" s="1">
        <v>29</v>
      </c>
      <c r="D86" s="4">
        <v>739</v>
      </c>
      <c r="E86">
        <v>2</v>
      </c>
    </row>
    <row r="87" spans="1:5" x14ac:dyDescent="0.3">
      <c r="A87" s="1">
        <v>1517</v>
      </c>
      <c r="B87" s="3">
        <v>44974</v>
      </c>
      <c r="C87" s="1">
        <v>21</v>
      </c>
      <c r="D87" s="4">
        <v>628</v>
      </c>
      <c r="E87">
        <v>10</v>
      </c>
    </row>
    <row r="88" spans="1:5" x14ac:dyDescent="0.3">
      <c r="A88" s="1">
        <v>1522</v>
      </c>
      <c r="B88" s="3">
        <v>44974</v>
      </c>
      <c r="C88" s="1">
        <v>11</v>
      </c>
      <c r="D88" s="4">
        <v>392</v>
      </c>
      <c r="E88">
        <v>4</v>
      </c>
    </row>
    <row r="89" spans="1:5" x14ac:dyDescent="0.3">
      <c r="A89" s="1">
        <v>1527</v>
      </c>
      <c r="B89" s="3">
        <v>44974</v>
      </c>
      <c r="C89" s="1">
        <v>35</v>
      </c>
      <c r="D89" s="4">
        <v>484</v>
      </c>
      <c r="E89">
        <v>6</v>
      </c>
    </row>
    <row r="90" spans="1:5" x14ac:dyDescent="0.3">
      <c r="A90" s="1">
        <v>1533</v>
      </c>
      <c r="B90" s="3">
        <v>44974</v>
      </c>
      <c r="C90" s="1">
        <v>50</v>
      </c>
      <c r="D90" s="4">
        <v>294</v>
      </c>
      <c r="E90">
        <v>8</v>
      </c>
    </row>
    <row r="91" spans="1:5" x14ac:dyDescent="0.3">
      <c r="A91" s="1">
        <v>1536</v>
      </c>
      <c r="B91" s="3">
        <v>44975</v>
      </c>
      <c r="C91" s="1">
        <v>29</v>
      </c>
      <c r="D91" s="4">
        <v>392</v>
      </c>
      <c r="E91">
        <v>4</v>
      </c>
    </row>
    <row r="92" spans="1:5" x14ac:dyDescent="0.3">
      <c r="A92" s="1">
        <v>1540</v>
      </c>
      <c r="B92" s="3">
        <v>44975</v>
      </c>
      <c r="C92" s="1">
        <v>35</v>
      </c>
      <c r="D92" s="4">
        <v>294</v>
      </c>
      <c r="E92">
        <v>5</v>
      </c>
    </row>
    <row r="93" spans="1:5" x14ac:dyDescent="0.3">
      <c r="A93" s="1">
        <v>1547</v>
      </c>
      <c r="B93" s="3">
        <v>44975</v>
      </c>
      <c r="C93" s="1">
        <v>34</v>
      </c>
      <c r="D93" s="4">
        <v>862</v>
      </c>
      <c r="E93">
        <v>3</v>
      </c>
    </row>
    <row r="94" spans="1:5" x14ac:dyDescent="0.3">
      <c r="A94" s="1">
        <v>1552</v>
      </c>
      <c r="B94" s="3">
        <v>44975</v>
      </c>
      <c r="C94" s="1">
        <v>79</v>
      </c>
      <c r="D94" s="4">
        <v>163</v>
      </c>
      <c r="E94">
        <v>3</v>
      </c>
    </row>
    <row r="95" spans="1:5" x14ac:dyDescent="0.3">
      <c r="A95" s="1">
        <v>1557</v>
      </c>
      <c r="B95" s="3">
        <v>44975</v>
      </c>
      <c r="C95" s="1">
        <v>21</v>
      </c>
      <c r="D95" s="4">
        <v>628</v>
      </c>
      <c r="E95" t="s">
        <v>46</v>
      </c>
    </row>
    <row r="96" spans="1:5" x14ac:dyDescent="0.3">
      <c r="A96" s="1">
        <v>1569</v>
      </c>
      <c r="B96" s="3">
        <v>44976</v>
      </c>
      <c r="C96" s="1">
        <v>35</v>
      </c>
      <c r="D96" s="4">
        <v>862</v>
      </c>
      <c r="E96">
        <v>5</v>
      </c>
    </row>
    <row r="97" spans="1:5" x14ac:dyDescent="0.3">
      <c r="A97" s="1">
        <v>1572</v>
      </c>
      <c r="B97" s="3">
        <v>44976</v>
      </c>
      <c r="C97" s="1">
        <v>21</v>
      </c>
      <c r="D97" s="4">
        <v>704</v>
      </c>
      <c r="E97">
        <v>4</v>
      </c>
    </row>
    <row r="98" spans="1:5" x14ac:dyDescent="0.3">
      <c r="A98" s="1">
        <v>1573</v>
      </c>
      <c r="B98" s="3">
        <v>44976</v>
      </c>
      <c r="C98" s="1">
        <v>19</v>
      </c>
      <c r="D98" s="4">
        <v>646</v>
      </c>
    </row>
    <row r="99" spans="1:5" x14ac:dyDescent="0.3">
      <c r="A99" s="1">
        <v>1574</v>
      </c>
      <c r="B99" s="3">
        <v>44976</v>
      </c>
      <c r="C99" s="1">
        <v>79</v>
      </c>
      <c r="D99" s="4">
        <v>590</v>
      </c>
      <c r="E99">
        <v>2</v>
      </c>
    </row>
    <row r="100" spans="1:5" x14ac:dyDescent="0.3">
      <c r="A100" s="1">
        <v>1576</v>
      </c>
      <c r="B100" s="3">
        <v>44976</v>
      </c>
      <c r="C100" s="1">
        <v>11</v>
      </c>
      <c r="D100" s="4">
        <v>392</v>
      </c>
      <c r="E100">
        <v>3</v>
      </c>
    </row>
    <row r="101" spans="1:5" x14ac:dyDescent="0.3">
      <c r="A101" s="1">
        <v>1580</v>
      </c>
      <c r="B101" s="3">
        <v>44977</v>
      </c>
      <c r="C101" s="1">
        <v>14</v>
      </c>
      <c r="D101" s="4">
        <v>392</v>
      </c>
      <c r="E101">
        <v>2</v>
      </c>
    </row>
    <row r="102" spans="1:5" x14ac:dyDescent="0.3">
      <c r="A102" s="1">
        <v>1582</v>
      </c>
      <c r="B102" s="3">
        <v>44977</v>
      </c>
      <c r="C102" s="1">
        <v>35</v>
      </c>
      <c r="D102" s="4">
        <v>811</v>
      </c>
      <c r="E102">
        <v>4</v>
      </c>
    </row>
    <row r="103" spans="1:5" x14ac:dyDescent="0.3">
      <c r="A103" s="1">
        <v>1584</v>
      </c>
      <c r="B103" s="3">
        <v>44977</v>
      </c>
      <c r="C103" s="1">
        <v>21</v>
      </c>
      <c r="D103" s="4">
        <v>651</v>
      </c>
    </row>
    <row r="104" spans="1:5" x14ac:dyDescent="0.3">
      <c r="A104" s="1">
        <v>1587</v>
      </c>
      <c r="B104" s="3">
        <v>44977</v>
      </c>
      <c r="C104" s="1">
        <v>11</v>
      </c>
      <c r="D104" s="4">
        <v>804</v>
      </c>
      <c r="E104" t="s">
        <v>42</v>
      </c>
    </row>
    <row r="105" spans="1:5" x14ac:dyDescent="0.3">
      <c r="A105" s="1">
        <v>1597</v>
      </c>
      <c r="B105" s="3">
        <v>44977</v>
      </c>
      <c r="C105" s="1">
        <v>29</v>
      </c>
      <c r="D105" s="4">
        <v>739</v>
      </c>
      <c r="E105">
        <v>12</v>
      </c>
    </row>
    <row r="106" spans="1:5" x14ac:dyDescent="0.3">
      <c r="A106" s="1">
        <v>1597</v>
      </c>
      <c r="B106" s="3">
        <v>44977</v>
      </c>
      <c r="C106" s="1">
        <v>29</v>
      </c>
      <c r="D106" s="4">
        <v>739</v>
      </c>
      <c r="E106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E6DD-EC98-402A-909D-A31F28051824}">
  <dimension ref="A2:I16"/>
  <sheetViews>
    <sheetView workbookViewId="0">
      <selection activeCell="I3" sqref="I3"/>
    </sheetView>
  </sheetViews>
  <sheetFormatPr defaultRowHeight="14.4" x14ac:dyDescent="0.3"/>
  <cols>
    <col min="3" max="3" width="13" customWidth="1"/>
  </cols>
  <sheetData>
    <row r="2" spans="1:9" x14ac:dyDescent="0.3">
      <c r="A2" t="s">
        <v>61</v>
      </c>
      <c r="B2" t="s">
        <v>62</v>
      </c>
      <c r="C2" t="s">
        <v>63</v>
      </c>
      <c r="G2" s="5" t="s">
        <v>64</v>
      </c>
      <c r="H2" s="5" t="s">
        <v>65</v>
      </c>
      <c r="I2" s="5" t="s">
        <v>66</v>
      </c>
    </row>
    <row r="3" spans="1:9" x14ac:dyDescent="0.3">
      <c r="A3">
        <v>1</v>
      </c>
      <c r="B3" t="s">
        <v>67</v>
      </c>
      <c r="C3" t="s">
        <v>73</v>
      </c>
      <c r="G3">
        <v>3</v>
      </c>
      <c r="H3" t="str" cm="1">
        <f t="array" ref="H3">_xlfn.XLOOKUP($G3,Table4[[ID]:[ID]],Table4[Name])</f>
        <v>Martha</v>
      </c>
      <c r="I3" t="str" cm="1">
        <f t="array" ref="I3">_xlfn.XLOOKUP($G3,Table4[[ID]:[ID]],Table4[Department])</f>
        <v>IT</v>
      </c>
    </row>
    <row r="4" spans="1:9" x14ac:dyDescent="0.3">
      <c r="A4">
        <v>2</v>
      </c>
      <c r="B4" t="s">
        <v>68</v>
      </c>
      <c r="C4" t="s">
        <v>74</v>
      </c>
      <c r="G4">
        <v>4</v>
      </c>
      <c r="H4" t="str" cm="1">
        <f t="array" ref="H4">_xlfn.XLOOKUP($G4,Table4[[ID]:[ID]],Table4[Name])</f>
        <v>Manoj</v>
      </c>
      <c r="I4" t="str" cm="1">
        <f t="array" ref="I4">_xlfn.XLOOKUP($G4,Table4[[ID]:[ID]],Table4[Department])</f>
        <v>accounting</v>
      </c>
    </row>
    <row r="5" spans="1:9" x14ac:dyDescent="0.3">
      <c r="A5">
        <v>3</v>
      </c>
      <c r="B5" t="s">
        <v>69</v>
      </c>
      <c r="C5" t="s">
        <v>75</v>
      </c>
      <c r="G5">
        <v>6</v>
      </c>
      <c r="H5" t="str" cm="1">
        <f t="array" ref="H5">_xlfn.XLOOKUP($G5,Table4[[ID]:[ID]],Table4[Name])</f>
        <v>Kamini</v>
      </c>
      <c r="I5" t="str" cm="1">
        <f t="array" ref="I5">_xlfn.XLOOKUP($G5,Table4[[ID]:[ID]],Table4[Department])</f>
        <v>IT</v>
      </c>
    </row>
    <row r="6" spans="1:9" x14ac:dyDescent="0.3">
      <c r="A6">
        <v>4</v>
      </c>
      <c r="B6" t="s">
        <v>70</v>
      </c>
      <c r="C6" t="s">
        <v>76</v>
      </c>
    </row>
    <row r="7" spans="1:9" x14ac:dyDescent="0.3">
      <c r="A7">
        <v>5</v>
      </c>
      <c r="B7" t="s">
        <v>71</v>
      </c>
      <c r="C7" t="s">
        <v>73</v>
      </c>
    </row>
    <row r="8" spans="1:9" x14ac:dyDescent="0.3">
      <c r="A8">
        <v>6</v>
      </c>
      <c r="B8" t="s">
        <v>72</v>
      </c>
      <c r="C8" t="s">
        <v>75</v>
      </c>
    </row>
    <row r="9" spans="1:9" x14ac:dyDescent="0.3">
      <c r="F9" t="s">
        <v>77</v>
      </c>
    </row>
    <row r="10" spans="1:9" x14ac:dyDescent="0.3">
      <c r="G10" t="s">
        <v>78</v>
      </c>
    </row>
    <row r="11" spans="1:9" x14ac:dyDescent="0.3">
      <c r="G11" t="s">
        <v>84</v>
      </c>
    </row>
    <row r="12" spans="1:9" x14ac:dyDescent="0.3">
      <c r="G12" t="s">
        <v>79</v>
      </c>
    </row>
    <row r="14" spans="1:9" x14ac:dyDescent="0.3">
      <c r="F14" t="s">
        <v>80</v>
      </c>
      <c r="H14" t="s">
        <v>81</v>
      </c>
    </row>
    <row r="15" spans="1:9" x14ac:dyDescent="0.3">
      <c r="H15" t="s">
        <v>82</v>
      </c>
    </row>
    <row r="16" spans="1:9" x14ac:dyDescent="0.3">
      <c r="H16" t="s">
        <v>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D8B9-E83C-42C3-8D5C-02B33AA214F0}">
  <dimension ref="A2:D9"/>
  <sheetViews>
    <sheetView showGridLines="0" tabSelected="1" zoomScale="145" zoomScaleNormal="145" workbookViewId="0">
      <selection activeCell="H12" sqref="H12"/>
    </sheetView>
  </sheetViews>
  <sheetFormatPr defaultRowHeight="14.4" x14ac:dyDescent="0.3"/>
  <cols>
    <col min="3" max="4" width="12.44140625" customWidth="1"/>
  </cols>
  <sheetData>
    <row r="2" spans="1:4" x14ac:dyDescent="0.3">
      <c r="A2" t="s">
        <v>61</v>
      </c>
      <c r="B2" t="s">
        <v>62</v>
      </c>
      <c r="C2" t="s">
        <v>63</v>
      </c>
      <c r="D2" t="s">
        <v>85</v>
      </c>
    </row>
    <row r="3" spans="1:4" x14ac:dyDescent="0.3">
      <c r="A3">
        <v>1</v>
      </c>
      <c r="B3" t="s">
        <v>67</v>
      </c>
      <c r="C3" t="s">
        <v>73</v>
      </c>
      <c r="D3">
        <f>Sheet1!$A3*1000</f>
        <v>1000</v>
      </c>
    </row>
    <row r="4" spans="1:4" x14ac:dyDescent="0.3">
      <c r="A4">
        <v>2</v>
      </c>
      <c r="B4" t="s">
        <v>68</v>
      </c>
      <c r="C4" t="s">
        <v>74</v>
      </c>
      <c r="D4">
        <f>Sheet1!$A4*1000</f>
        <v>2000</v>
      </c>
    </row>
    <row r="5" spans="1:4" x14ac:dyDescent="0.3">
      <c r="A5">
        <v>3</v>
      </c>
      <c r="B5" t="s">
        <v>69</v>
      </c>
      <c r="C5" t="s">
        <v>75</v>
      </c>
      <c r="D5">
        <f>Sheet1!$A5*1000</f>
        <v>3000</v>
      </c>
    </row>
    <row r="6" spans="1:4" x14ac:dyDescent="0.3">
      <c r="A6">
        <v>4</v>
      </c>
      <c r="B6" t="s">
        <v>70</v>
      </c>
      <c r="C6" t="s">
        <v>76</v>
      </c>
      <c r="D6">
        <f>Sheet1!$A6*1000</f>
        <v>4000</v>
      </c>
    </row>
    <row r="7" spans="1:4" x14ac:dyDescent="0.3">
      <c r="A7">
        <v>5</v>
      </c>
      <c r="B7" t="s">
        <v>71</v>
      </c>
      <c r="C7" t="s">
        <v>73</v>
      </c>
      <c r="D7">
        <f>Sheet1!$A7*1000</f>
        <v>5000</v>
      </c>
    </row>
    <row r="8" spans="1:4" x14ac:dyDescent="0.3">
      <c r="A8">
        <v>6</v>
      </c>
      <c r="B8" t="s">
        <v>72</v>
      </c>
      <c r="C8" t="s">
        <v>75</v>
      </c>
      <c r="D8">
        <f>Sheet1!$A8*1000</f>
        <v>6000</v>
      </c>
    </row>
    <row r="9" spans="1:4" x14ac:dyDescent="0.3">
      <c r="A9" t="s">
        <v>86</v>
      </c>
      <c r="D9">
        <f>SUBTOTAL(109,Sheet1!$D$3:$D$8)</f>
        <v>21000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customers</vt:lpstr>
      <vt:lpstr>products</vt:lpstr>
      <vt:lpstr>orders</vt:lpstr>
      <vt:lpstr>Absolute cell refrancing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2025-01-30T03:29:33Z</dcterms:modified>
</cp:coreProperties>
</file>