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 activeTab="5"/>
  </bookViews>
  <sheets>
    <sheet name="1(T) PRESIDENTI TOTAL" sheetId="1" r:id="rId1"/>
    <sheet name="21(T) UNITED STA TOTAL" sheetId="2" r:id="rId2"/>
    <sheet name="36(T) REPRESENTA TOTAL" sheetId="3" r:id="rId3"/>
    <sheet name="41(T) REPRESENTA TOTAL" sheetId="4" r:id="rId4"/>
    <sheet name="46(T) STATE SENA TOTAL" sheetId="5" r:id="rId5"/>
    <sheet name="51(T) MEMBER OF  TOTAL" sheetId="6" r:id="rId6"/>
    <sheet name="116(T) COUNTY LEG TOTAL" sheetId="7" r:id="rId7"/>
    <sheet name="216(T) TOWN JUSTI TOTAL" sheetId="8" r:id="rId8"/>
    <sheet name="296(T) TOWN JUSTI TOTAL" sheetId="9" r:id="rId9"/>
    <sheet name="341(T) COUNCILMAN TOTAL" sheetId="10" r:id="rId10"/>
    <sheet name="471(T) TOWN JUSTI TOTAL" sheetId="11" r:id="rId11"/>
    <sheet name="472(T) PROPOSAL N TOTAL" sheetId="12" r:id="rId12"/>
    <sheet name="473(T) PROPOSAL N TOTAL" sheetId="13" r:id="rId13"/>
  </sheets>
  <calcPr calcId="145621"/>
</workbook>
</file>

<file path=xl/calcChain.xml><?xml version="1.0" encoding="utf-8"?>
<calcChain xmlns="http://schemas.openxmlformats.org/spreadsheetml/2006/main">
  <c r="H14" i="9" l="1"/>
  <c r="H13" i="9"/>
  <c r="H12" i="9"/>
  <c r="G12" i="8"/>
  <c r="G13" i="8"/>
  <c r="M53" i="6"/>
  <c r="M53" i="5"/>
  <c r="L43" i="4"/>
  <c r="J43" i="4"/>
  <c r="L22" i="3"/>
  <c r="K22" i="3"/>
  <c r="O53" i="2"/>
  <c r="N53" i="2"/>
  <c r="M53" i="2"/>
  <c r="N53" i="1"/>
  <c r="L53" i="1"/>
  <c r="M53" i="1"/>
  <c r="H12" i="13" l="1"/>
  <c r="H13" i="13"/>
  <c r="H12" i="12"/>
  <c r="H13" i="12"/>
  <c r="G12" i="11"/>
  <c r="G13" i="11"/>
  <c r="G14" i="11"/>
  <c r="G12" i="10"/>
  <c r="G13" i="10"/>
  <c r="G14" i="10"/>
  <c r="G15" i="10"/>
  <c r="H15" i="9"/>
  <c r="C13" i="8"/>
  <c r="F13" i="8"/>
  <c r="E13" i="8"/>
  <c r="D13" i="8"/>
  <c r="E16" i="7"/>
  <c r="F16" i="7"/>
  <c r="H12" i="7"/>
  <c r="H13" i="7"/>
  <c r="H14" i="7"/>
  <c r="H15" i="7"/>
  <c r="H16" i="7"/>
  <c r="L53" i="6"/>
  <c r="J53" i="6"/>
  <c r="K53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L53" i="5"/>
  <c r="K53" i="5"/>
  <c r="J53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J22" i="3"/>
  <c r="I22" i="3"/>
  <c r="L12" i="3"/>
  <c r="L13" i="3"/>
  <c r="L14" i="3"/>
  <c r="L15" i="3"/>
  <c r="L16" i="3"/>
  <c r="L17" i="3"/>
  <c r="L18" i="3"/>
  <c r="L19" i="3"/>
  <c r="L20" i="3"/>
  <c r="L21" i="3"/>
  <c r="L53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12" i="2"/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12" i="1"/>
  <c r="K53" i="1"/>
  <c r="J53" i="1"/>
</calcChain>
</file>

<file path=xl/sharedStrings.xml><?xml version="1.0" encoding="utf-8"?>
<sst xmlns="http://schemas.openxmlformats.org/spreadsheetml/2006/main" count="508" uniqueCount="121">
  <si>
    <t>Official</t>
  </si>
  <si>
    <t>Tioga, NY</t>
  </si>
  <si>
    <t>General Election / November 8, 2016</t>
  </si>
  <si>
    <t xml:space="preserve">PRESIDENTIAL ELECTORS FOR PRESIDENT AND VICE PRESIDENT </t>
  </si>
  <si>
    <t>District type: County</t>
  </si>
  <si>
    <t>(Vote for 1)</t>
  </si>
  <si>
    <t>Area: Tioga</t>
  </si>
  <si>
    <t>Counting group: All</t>
  </si>
  <si>
    <t>ED</t>
  </si>
  <si>
    <t>Hillary Clinton and Tim Kaine 
DEM</t>
  </si>
  <si>
    <t>Donald J. Trump and Michael R. Pence 
REP</t>
  </si>
  <si>
    <t>Donald J. Trump and Michael R. Pence 
CON</t>
  </si>
  <si>
    <t>Jill Stein and Ajamu Baraka 
GRE</t>
  </si>
  <si>
    <t>Hillary Clinton and Tim Kaine 
WOR</t>
  </si>
  <si>
    <t>Gary Johnson and Bill Weld 
IND</t>
  </si>
  <si>
    <t>Hillary Clinton and Tim Kaine 
WEP</t>
  </si>
  <si>
    <t>Gary Johnson. and Bill Weld. 
LIB</t>
  </si>
  <si>
    <t>Undervotes</t>
  </si>
  <si>
    <t>Overvotes</t>
  </si>
  <si>
    <t>Unqualified Write-ins</t>
  </si>
  <si>
    <t>Total Votes</t>
  </si>
  <si>
    <t>Town of Barton 1 LD 5</t>
  </si>
  <si>
    <t>Town of Barton 2 LD 5</t>
  </si>
  <si>
    <t>Town of Barton 3 LD 5</t>
  </si>
  <si>
    <t>Town of Barton 4 LD 6</t>
  </si>
  <si>
    <t>Town of Barton 5 LD 6</t>
  </si>
  <si>
    <t>Town of Barton 7 LD 5</t>
  </si>
  <si>
    <t>Town of Berkshire 1 LD 7</t>
  </si>
  <si>
    <t>Town of Candor 1 LD 7</t>
  </si>
  <si>
    <t>Town of Candor 2 LD 7</t>
  </si>
  <si>
    <t>Town of Candor 3 LD 7</t>
  </si>
  <si>
    <t>Town of Candor 4 LD 7</t>
  </si>
  <si>
    <t>Town of Newark Valley 1 LD 7</t>
  </si>
  <si>
    <t>Town of Newark Valley 2 LD 7</t>
  </si>
  <si>
    <t>Town of Newark Valley 3 LD 7</t>
  </si>
  <si>
    <t>Town of Nichols 1 LD 4</t>
  </si>
  <si>
    <t>Town of Nichols 2 LD 4</t>
  </si>
  <si>
    <t>Town of Nichols 3 LD 4</t>
  </si>
  <si>
    <t>Town of Owego 1 LD 1</t>
  </si>
  <si>
    <t>Town of Owego 2 LD 1</t>
  </si>
  <si>
    <t>Town of Owego 3 LD 1</t>
  </si>
  <si>
    <t>Town of Owego 4 LD 1</t>
  </si>
  <si>
    <t>Town of Owego 5 LD 2</t>
  </si>
  <si>
    <t>Town of Owego 6 LD 2</t>
  </si>
  <si>
    <t>Town of Owego 7 LD 2</t>
  </si>
  <si>
    <t>Town of Owego 8 LD 2</t>
  </si>
  <si>
    <t>Town of Owego 10 LD 2</t>
  </si>
  <si>
    <t>Town of Owego 11 LD 4</t>
  </si>
  <si>
    <t>Town of Owego 12 LD 4</t>
  </si>
  <si>
    <t>Town of Owego 13 LD 3</t>
  </si>
  <si>
    <t>Town of Owego 14 LD 4</t>
  </si>
  <si>
    <t>Town of Owego 15 LD 3</t>
  </si>
  <si>
    <t>Town of Owego 16 LD 4</t>
  </si>
  <si>
    <t>Town of Owego 17 LD 3</t>
  </si>
  <si>
    <t>Town of Owego 18 LD 1</t>
  </si>
  <si>
    <t>Town of Owego 19 LD 3</t>
  </si>
  <si>
    <t>Town of Richford 1 LD 7</t>
  </si>
  <si>
    <t>Town of Spencer 1 LD 6</t>
  </si>
  <si>
    <t>Town of Spencer 2 LD 6</t>
  </si>
  <si>
    <t>Town of Tioga 1 LD 4</t>
  </si>
  <si>
    <t>Town of Tioga 2 LD 4</t>
  </si>
  <si>
    <t>Town of Tioga 4 LD 4</t>
  </si>
  <si>
    <t>TOTAL</t>
  </si>
  <si>
    <t xml:space="preserve">UNITED STATES SENATOR </t>
  </si>
  <si>
    <t>Charles E. Schumer 
DEM</t>
  </si>
  <si>
    <t>Wendy Long 
REP</t>
  </si>
  <si>
    <t>Wendy Long 
CON</t>
  </si>
  <si>
    <t>Robin Laverne Wilson 
GRE</t>
  </si>
  <si>
    <t>Charles E. Schumer 
WOR</t>
  </si>
  <si>
    <t>Charles E. Schumer 
IND</t>
  </si>
  <si>
    <t>Charles E. Schumer 
WEP</t>
  </si>
  <si>
    <t>Wendy Long 
REF</t>
  </si>
  <si>
    <t>Alex Merced 
LIB</t>
  </si>
  <si>
    <t>REPRESENTATIVE IN CONGRESS 22nd District</t>
  </si>
  <si>
    <t>Kim A.  Myers 
DEM</t>
  </si>
  <si>
    <t>Claudia Tenney 
REP</t>
  </si>
  <si>
    <t>Claudia Tenney 
CON</t>
  </si>
  <si>
    <t>Kim A.  Myers 
WOR</t>
  </si>
  <si>
    <t>Martin Babinec 
REF</t>
  </si>
  <si>
    <t>Martin Babinec 
UJP</t>
  </si>
  <si>
    <t>REPRESENTATIVE IN CONGRESS 23rd District</t>
  </si>
  <si>
    <t>John F. Plumb 
DEM</t>
  </si>
  <si>
    <t>Thomas W. Reed, II 
REP</t>
  </si>
  <si>
    <t>Thomas W. Reed, II 
CON</t>
  </si>
  <si>
    <t>John F. Plumb 
WOR</t>
  </si>
  <si>
    <t>Thomas W. Reed, II 
IND</t>
  </si>
  <si>
    <t>Thomas W. Reed, II 
REF</t>
  </si>
  <si>
    <t>STATE SENATOR 52nd District</t>
  </si>
  <si>
    <t>Sharon Ball 
DEM</t>
  </si>
  <si>
    <t>Frederick J. Akshar, II 
REP</t>
  </si>
  <si>
    <t>Frederick J. Akshar, II 
CON</t>
  </si>
  <si>
    <t>Sharon Ball 
WOR</t>
  </si>
  <si>
    <t>Frederick J. Akshar, II 
IND</t>
  </si>
  <si>
    <t>Frederick J. Akshar, II 
REF</t>
  </si>
  <si>
    <t>MEMBER OF ASSEMBLY 124th District</t>
  </si>
  <si>
    <t>Bill Batrowny 
DEM</t>
  </si>
  <si>
    <t>Christopher S. Friend 
REP</t>
  </si>
  <si>
    <t>Christopher S. Friend 
CON</t>
  </si>
  <si>
    <t>Bill Batrowny 
WOR</t>
  </si>
  <si>
    <t>Christopher S. Friend 
IND</t>
  </si>
  <si>
    <t>Bill Batrowny 
WEP</t>
  </si>
  <si>
    <t>Christopher S. Friend 
REF</t>
  </si>
  <si>
    <t>COUNTY LEGISLATOR DISTRICT 5 (Unexpired Term) (2 Year Term)</t>
  </si>
  <si>
    <t>Patrick G. Ayres 
DEM</t>
  </si>
  <si>
    <t>Dennis M. Mullen 
REP</t>
  </si>
  <si>
    <t xml:space="preserve">TOWN JUSTICE </t>
  </si>
  <si>
    <t>Kelly S. Sharp 
RCV</t>
  </si>
  <si>
    <t>Richard D. Kovall 
DEM</t>
  </si>
  <si>
    <t>A. Lynette Nickels 
REP</t>
  </si>
  <si>
    <t>COUNCILMAN (UNEXPIRED TERM) (3 Year Term)</t>
  </si>
  <si>
    <t>Warren R. Smith 
REP</t>
  </si>
  <si>
    <t>Lawrence D. Bleck, Jr. 
REP</t>
  </si>
  <si>
    <t>PROPOSAL NUMBER ONE, LOCAL LAW 1 OF 2016</t>
  </si>
  <si>
    <t xml:space="preserve">Yes 
</t>
  </si>
  <si>
    <t xml:space="preserve">No 
</t>
  </si>
  <si>
    <t>PROPOSAL NUMBER ONE, TOWN PROPOSITION NUMBER ONE</t>
  </si>
  <si>
    <t>Total Ballots:</t>
  </si>
  <si>
    <t>TOTAL BALLOTS</t>
  </si>
  <si>
    <t>Unqualified write ins</t>
  </si>
  <si>
    <t>Total Ballots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</si>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</sst>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0"/>
      <color indexed="9"/>
      <name val="Calibri"/>
      <family val="2"/>
    </font>
    <font>
      <sz val="11"/>
      <color indexed="9"/>
      <name val="Calibri"/>
      <family val="2"/>
    </font>
    <font>
      <sz val="11"/>
      <color theme="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4848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6">
    <xf numFmtId="0" fontId="0" fillId="0" borderId="0" xfId="0"/>
    <xf numFmtId="0" fontId="20" fillId="0" borderId="0" xfId="0" applyNumberFormat="1" applyFont="1" applyFill="1" applyBorder="1" applyAlignment="1" applyProtection="1"/>
    <xf numFmtId="0" fontId="19" fillId="33" borderId="10" xfId="0" applyNumberFormat="1" applyFont="1" applyFill="1" applyBorder="1" applyAlignment="1" applyProtection="1"/>
    <xf numFmtId="0" fontId="18" fillId="34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9" fillId="33" borderId="0" xfId="0" applyNumberFormat="1" applyFont="1" applyFill="1" applyBorder="1" applyAlignment="1" applyProtection="1"/>
    <xf numFmtId="0" fontId="19" fillId="33" borderId="0" xfId="0" applyNumberFormat="1" applyFont="1" applyFill="1" applyBorder="1" applyAlignment="1" applyProtection="1">
      <alignment horizontal="center"/>
    </xf>
    <xf numFmtId="0" fontId="21" fillId="0" borderId="0" xfId="0" applyFont="1"/>
    <xf numFmtId="3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17" fillId="0" borderId="0" xfId="0" applyFont="1"/>
    <xf numFmtId="0" fontId="22" fillId="33" borderId="0" xfId="0" applyNumberFormat="1" applyFont="1" applyFill="1" applyBorder="1" applyAlignment="1" applyProtection="1">
      <alignment horizontal="center"/>
    </xf>
    <xf numFmtId="0" fontId="19" fillId="0" borderId="0" xfId="0" applyNumberFormat="1" applyFont="1" applyFill="1" applyBorder="1" applyAlignment="1" applyProtection="1"/>
    <xf numFmtId="0" fontId="0" fillId="0" borderId="0" xfId="0" applyFill="1" applyBorder="1"/>
    <xf numFmtId="0" fontId="19" fillId="0" borderId="0" xfId="0" applyNumberFormat="1" applyFont="1" applyFill="1" applyBorder="1" applyAlignment="1" applyProtection="1">
      <alignment horizontal="center"/>
    </xf>
    <xf numFmtId="0" fontId="19" fillId="33" borderId="11" xfId="0" applyNumberFormat="1" applyFont="1" applyFill="1" applyBorder="1" applyAlignment="1" applyProtection="1"/>
    <xf numFmtId="0" fontId="19" fillId="33" borderId="12" xfId="0" applyNumberFormat="1" applyFont="1" applyFill="1" applyBorder="1" applyAlignment="1" applyProtection="1"/>
    <xf numFmtId="0" fontId="19" fillId="33" borderId="13" xfId="0" applyNumberFormat="1" applyFont="1" applyFill="1" applyBorder="1" applyAlignment="1" applyProtection="1"/>
    <xf numFmtId="0" fontId="19" fillId="33" borderId="14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>
      <alignment horizontal="center"/>
    </xf>
    <xf numFmtId="0" fontId="0" fillId="0" borderId="16" xfId="0" applyNumberFormat="1" applyFont="1" applyFill="1" applyBorder="1" applyAlignment="1" applyProtection="1">
      <alignment horizontal="center"/>
    </xf>
    <xf numFmtId="0" fontId="19" fillId="33" borderId="15" xfId="0" applyNumberFormat="1" applyFont="1" applyFill="1" applyBorder="1" applyAlignment="1" applyProtection="1">
      <alignment horizontal="center"/>
    </xf>
    <xf numFmtId="0" fontId="19" fillId="33" borderId="16" xfId="0" applyNumberFormat="1" applyFont="1" applyFill="1" applyBorder="1" applyAlignment="1" applyProtection="1">
      <alignment horizontal="center"/>
    </xf>
    <xf numFmtId="0" fontId="0" fillId="0" borderId="0" xfId="0" applyBorder="1"/>
    <xf numFmtId="0" fontId="24" fillId="35" borderId="20" xfId="0" applyNumberFormat="1" applyFont="1" applyFill="1" applyBorder="1" applyAlignment="1" applyProtection="1"/>
    <xf numFmtId="0" fontId="27" fillId="33" borderId="12" xfId="0" applyNumberFormat="1" applyFont="1" applyFill="1" applyBorder="1" applyAlignment="1" applyProtection="1"/>
    <xf numFmtId="0" fontId="27" fillId="33" borderId="15" xfId="0" applyNumberFormat="1" applyFont="1" applyFill="1" applyBorder="1" applyAlignment="1" applyProtection="1">
      <alignment horizontal="center"/>
    </xf>
    <xf numFmtId="0" fontId="0" fillId="35" borderId="18" xfId="0" applyFont="1" applyFill="1" applyBorder="1"/>
    <xf numFmtId="0" fontId="16" fillId="35" borderId="17" xfId="0" applyFont="1" applyFill="1" applyBorder="1"/>
    <xf numFmtId="0" fontId="16" fillId="35" borderId="18" xfId="0" applyFont="1" applyFill="1" applyBorder="1"/>
    <xf numFmtId="0" fontId="16" fillId="35" borderId="19" xfId="0" applyFont="1" applyFill="1" applyBorder="1"/>
    <xf numFmtId="0" fontId="26" fillId="33" borderId="11" xfId="0" applyNumberFormat="1" applyFont="1" applyFill="1" applyBorder="1" applyAlignment="1" applyProtection="1"/>
    <xf numFmtId="0" fontId="24" fillId="35" borderId="17" xfId="0" applyNumberFormat="1" applyFont="1" applyFill="1" applyBorder="1" applyAlignment="1" applyProtection="1">
      <alignment horizontal="center"/>
    </xf>
    <xf numFmtId="0" fontId="19" fillId="35" borderId="18" xfId="0" applyNumberFormat="1" applyFont="1" applyFill="1" applyBorder="1" applyAlignment="1" applyProtection="1">
      <alignment horizontal="center"/>
    </xf>
    <xf numFmtId="0" fontId="24" fillId="35" borderId="19" xfId="0" applyNumberFormat="1" applyFont="1" applyFill="1" applyBorder="1" applyAlignment="1" applyProtection="1">
      <alignment horizontal="center"/>
    </xf>
    <xf numFmtId="0" fontId="25" fillId="0" borderId="0" xfId="0" applyNumberFormat="1" applyFont="1" applyFill="1" applyBorder="1" applyAlignment="1" applyProtection="1">
      <alignment horizontal="center"/>
    </xf>
    <xf numFmtId="0" fontId="19" fillId="36" borderId="13" xfId="0" applyNumberFormat="1" applyFont="1" applyFill="1" applyBorder="1" applyAlignment="1" applyProtection="1"/>
    <xf numFmtId="0" fontId="0" fillId="0" borderId="0" xfId="0" applyFill="1"/>
    <xf numFmtId="0" fontId="24" fillId="0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>
      <alignment horizontal="center"/>
    </xf>
    <xf numFmtId="0" fontId="22" fillId="36" borderId="21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>
      <alignment horizontal="center"/>
    </xf>
    <xf numFmtId="0" fontId="19" fillId="36" borderId="0" xfId="0" applyNumberFormat="1" applyFont="1" applyFill="1" applyBorder="1" applyAlignment="1" applyProtection="1">
      <alignment horizontal="center"/>
    </xf>
    <xf numFmtId="0" fontId="22" fillId="36" borderId="23" xfId="0" applyNumberFormat="1" applyFont="1" applyFill="1" applyBorder="1" applyAlignment="1" applyProtection="1"/>
    <xf numFmtId="0" fontId="19" fillId="36" borderId="18" xfId="0" applyNumberFormat="1" applyFont="1" applyFill="1" applyBorder="1" applyAlignment="1" applyProtection="1">
      <alignment horizontal="center"/>
    </xf>
    <xf numFmtId="0" fontId="19" fillId="33" borderId="19" xfId="0" applyNumberFormat="1" applyFont="1" applyFill="1" applyBorder="1" applyAlignment="1" applyProtection="1">
      <alignment horizontal="center"/>
    </xf>
    <xf numFmtId="0" fontId="22" fillId="36" borderId="0" xfId="0" applyNumberFormat="1" applyFont="1" applyFill="1" applyBorder="1" applyAlignment="1" applyProtection="1">
      <alignment horizontal="center"/>
    </xf>
    <xf numFmtId="0" fontId="19" fillId="36" borderId="14" xfId="0" applyNumberFormat="1" applyFont="1" applyFill="1" applyBorder="1" applyAlignment="1" applyProtection="1"/>
    <xf numFmtId="0" fontId="13" fillId="36" borderId="0" xfId="0" applyNumberFormat="1" applyFont="1" applyFill="1" applyBorder="1" applyAlignment="1" applyProtection="1">
      <alignment horizontal="center"/>
    </xf>
    <xf numFmtId="0" fontId="0" fillId="35" borderId="18" xfId="0" applyFill="1" applyBorder="1"/>
    <xf numFmtId="0" fontId="28" fillId="36" borderId="0" xfId="0" applyNumberFormat="1" applyFont="1" applyFill="1" applyBorder="1" applyAlignment="1" applyProtection="1">
      <alignment horizontal="center"/>
    </xf>
    <xf numFmtId="0" fontId="28" fillId="36" borderId="21" xfId="0" applyNumberFormat="1" applyFont="1" applyFill="1" applyBorder="1" applyAlignment="1" applyProtection="1"/>
    <xf numFmtId="0" fontId="28" fillId="36" borderId="13" xfId="0" applyNumberFormat="1" applyFont="1" applyFill="1" applyBorder="1" applyAlignment="1" applyProtection="1"/>
    <xf numFmtId="0" fontId="19" fillId="33" borderId="17" xfId="0" applyNumberFormat="1" applyFont="1" applyFill="1" applyBorder="1" applyAlignment="1" applyProtection="1">
      <alignment horizontal="center"/>
    </xf>
    <xf numFmtId="0" fontId="17" fillId="36" borderId="18" xfId="0" applyFont="1" applyFill="1" applyBorder="1" applyAlignment="1">
      <alignment horizontal="center"/>
    </xf>
    <xf numFmtId="0" fontId="17" fillId="36" borderId="0" xfId="0" applyNumberFormat="1" applyFont="1" applyFill="1" applyBorder="1" applyAlignment="1" applyProtection="1">
      <alignment horizontal="center"/>
    </xf>
    <xf numFmtId="0" fontId="22" fillId="36" borderId="22" xfId="0" applyNumberFormat="1" applyFont="1" applyFill="1" applyBorder="1" applyAlignment="1" applyProtection="1">
      <alignment horizontal="center"/>
    </xf>
    <xf numFmtId="0" fontId="27" fillId="36" borderId="13" xfId="0" applyNumberFormat="1" applyFont="1" applyFill="1" applyBorder="1" applyAlignment="1" applyProtection="1"/>
    <xf numFmtId="0" fontId="27" fillId="36" borderId="14" xfId="0" applyNumberFormat="1" applyFont="1" applyFill="1" applyBorder="1" applyAlignment="1" applyProtection="1"/>
    <xf numFmtId="0" fontId="27" fillId="36" borderId="0" xfId="0" applyNumberFormat="1" applyFont="1" applyFill="1" applyBorder="1" applyAlignment="1" applyProtection="1">
      <alignment horizontal="center"/>
    </xf>
    <xf numFmtId="0" fontId="27" fillId="36" borderId="16" xfId="0" applyNumberFormat="1" applyFont="1" applyFill="1" applyBorder="1" applyAlignment="1" applyProtection="1">
      <alignment horizontal="center"/>
    </xf>
    <xf numFmtId="0" fontId="17" fillId="36" borderId="10" xfId="0" applyNumberFormat="1" applyFont="1" applyFill="1" applyBorder="1" applyAlignment="1" applyProtection="1">
      <alignment horizontal="center"/>
    </xf>
    <xf numFmtId="0" fontId="23" fillId="0" borderId="0" xfId="0" applyNumberFormat="1" applyFont="1" applyFill="1" applyBorder="1" applyAlignment="1" applyProtection="1">
      <alignment horizontal="center"/>
    </xf>
    <xf numFmtId="0" fontId="22" fillId="36" borderId="12" xfId="0" applyNumberFormat="1" applyFont="1" applyFill="1" applyBorder="1" applyAlignment="1" applyProtection="1"/>
    <xf numFmtId="0" fontId="22" fillId="36" borderId="13" xfId="0" applyNumberFormat="1" applyFont="1" applyFill="1" applyBorder="1" applyAlignment="1" applyProtection="1"/>
    <xf numFmtId="0" fontId="22" fillId="36" borderId="14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7"/>
  <sheetViews>
    <sheetView topLeftCell="A4" zoomScale="75" zoomScaleNormal="75" workbookViewId="0">
      <selection activeCell="L8" sqref="L8"/>
    </sheetView>
  </sheetViews>
  <sheetFormatPr defaultRowHeight="15" x14ac:dyDescent="0.25"/>
  <cols>
    <col min="1" max="1" width="57.140625" customWidth="1"/>
    <col min="2" max="9" width="19" customWidth="1"/>
    <col min="10" max="10" width="18.85546875" customWidth="1"/>
    <col min="11" max="21" width="19" customWidth="1"/>
  </cols>
  <sheetData>
    <row r="1" spans="1:15" ht="15" customHeight="1" x14ac:dyDescent="0.3">
      <c r="A1" s="1" t="s">
        <v>0</v>
      </c>
    </row>
    <row r="2" spans="1:15" ht="15" customHeight="1" x14ac:dyDescent="0.3">
      <c r="A2" s="1" t="s">
        <v>1</v>
      </c>
    </row>
    <row r="3" spans="1:15" ht="15" customHeight="1" x14ac:dyDescent="0.3">
      <c r="A3" s="1" t="s">
        <v>2</v>
      </c>
    </row>
    <row r="4" spans="1:15" ht="15" customHeight="1" x14ac:dyDescent="0.3">
      <c r="A4" s="1" t="s">
        <v>3</v>
      </c>
    </row>
    <row r="5" spans="1:15" ht="15" customHeight="1" x14ac:dyDescent="0.3">
      <c r="A5" s="1" t="s">
        <v>4</v>
      </c>
    </row>
    <row r="6" spans="1:15" ht="15" customHeight="1" x14ac:dyDescent="0.3">
      <c r="A6" s="1" t="s">
        <v>5</v>
      </c>
    </row>
    <row r="8" spans="1:15" ht="15" customHeight="1" x14ac:dyDescent="0.3">
      <c r="A8" s="1" t="s">
        <v>6</v>
      </c>
      <c r="L8" s="7"/>
      <c r="M8" s="7" t="s">
        <v>116</v>
      </c>
      <c r="N8" s="8">
        <v>22555</v>
      </c>
    </row>
    <row r="9" spans="1:15" ht="15" customHeight="1" x14ac:dyDescent="0.3">
      <c r="A9" s="1" t="s">
        <v>7</v>
      </c>
    </row>
    <row r="10" spans="1:15" ht="15.75" thickBot="1" x14ac:dyDescent="0.3">
      <c r="O10" s="37"/>
    </row>
    <row r="11" spans="1:15" ht="30" customHeight="1" x14ac:dyDescent="0.25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  <c r="J11" s="15" t="s">
        <v>19</v>
      </c>
      <c r="K11" s="16" t="s">
        <v>20</v>
      </c>
      <c r="L11" s="36" t="s">
        <v>17</v>
      </c>
      <c r="M11" s="40" t="s">
        <v>18</v>
      </c>
      <c r="N11" s="18" t="s">
        <v>117</v>
      </c>
      <c r="O11" s="38"/>
    </row>
    <row r="12" spans="1:15" x14ac:dyDescent="0.25">
      <c r="A12" s="3" t="s">
        <v>21</v>
      </c>
      <c r="B12" s="4">
        <v>178</v>
      </c>
      <c r="C12" s="4">
        <v>308</v>
      </c>
      <c r="D12" s="4">
        <v>21</v>
      </c>
      <c r="E12" s="4">
        <v>7</v>
      </c>
      <c r="F12" s="4">
        <v>7</v>
      </c>
      <c r="G12" s="4">
        <v>18</v>
      </c>
      <c r="H12" s="4">
        <v>3</v>
      </c>
      <c r="I12" s="4">
        <v>8</v>
      </c>
      <c r="J12" s="4">
        <v>6</v>
      </c>
      <c r="K12" s="19">
        <v>556</v>
      </c>
      <c r="L12" s="4">
        <v>8</v>
      </c>
      <c r="M12" s="35">
        <v>0</v>
      </c>
      <c r="N12" s="20">
        <f t="shared" ref="N12:N52" si="0">SUM(K12:L12)</f>
        <v>564</v>
      </c>
      <c r="O12" s="35"/>
    </row>
    <row r="13" spans="1:15" x14ac:dyDescent="0.25">
      <c r="A13" s="3" t="s">
        <v>22</v>
      </c>
      <c r="B13" s="4">
        <v>221</v>
      </c>
      <c r="C13" s="4">
        <v>322</v>
      </c>
      <c r="D13" s="4">
        <v>34</v>
      </c>
      <c r="E13" s="4">
        <v>14</v>
      </c>
      <c r="F13" s="4">
        <v>7</v>
      </c>
      <c r="G13" s="4">
        <v>20</v>
      </c>
      <c r="H13" s="4">
        <v>1</v>
      </c>
      <c r="I13" s="4">
        <v>10</v>
      </c>
      <c r="J13" s="4">
        <v>2</v>
      </c>
      <c r="K13" s="19">
        <v>631</v>
      </c>
      <c r="L13" s="4">
        <v>12</v>
      </c>
      <c r="M13" s="35">
        <v>0</v>
      </c>
      <c r="N13" s="20">
        <f t="shared" si="0"/>
        <v>643</v>
      </c>
      <c r="O13" s="35"/>
    </row>
    <row r="14" spans="1:15" x14ac:dyDescent="0.25">
      <c r="A14" s="3" t="s">
        <v>23</v>
      </c>
      <c r="B14" s="4">
        <v>93</v>
      </c>
      <c r="C14" s="4">
        <v>148</v>
      </c>
      <c r="D14" s="4">
        <v>7</v>
      </c>
      <c r="E14" s="4">
        <v>1</v>
      </c>
      <c r="F14" s="4">
        <v>7</v>
      </c>
      <c r="G14" s="4">
        <v>11</v>
      </c>
      <c r="H14" s="4">
        <v>0</v>
      </c>
      <c r="I14" s="4">
        <v>5</v>
      </c>
      <c r="J14" s="4">
        <v>0</v>
      </c>
      <c r="K14" s="19">
        <v>272</v>
      </c>
      <c r="L14" s="4">
        <v>8</v>
      </c>
      <c r="M14" s="35">
        <v>0</v>
      </c>
      <c r="N14" s="20">
        <f t="shared" si="0"/>
        <v>280</v>
      </c>
      <c r="O14" s="35"/>
    </row>
    <row r="15" spans="1:15" x14ac:dyDescent="0.25">
      <c r="A15" s="3" t="s">
        <v>24</v>
      </c>
      <c r="B15" s="4">
        <v>174</v>
      </c>
      <c r="C15" s="4">
        <v>367</v>
      </c>
      <c r="D15" s="4">
        <v>34</v>
      </c>
      <c r="E15" s="4">
        <v>7</v>
      </c>
      <c r="F15" s="4">
        <v>9</v>
      </c>
      <c r="G15" s="4">
        <v>13</v>
      </c>
      <c r="H15" s="4">
        <v>3</v>
      </c>
      <c r="I15" s="4">
        <v>11</v>
      </c>
      <c r="J15" s="4">
        <v>4</v>
      </c>
      <c r="K15" s="19">
        <v>622</v>
      </c>
      <c r="L15" s="4">
        <v>3</v>
      </c>
      <c r="M15" s="35">
        <v>0</v>
      </c>
      <c r="N15" s="20">
        <f t="shared" si="0"/>
        <v>625</v>
      </c>
      <c r="O15" s="35"/>
    </row>
    <row r="16" spans="1:15" x14ac:dyDescent="0.25">
      <c r="A16" s="3" t="s">
        <v>25</v>
      </c>
      <c r="B16" s="4">
        <v>96</v>
      </c>
      <c r="C16" s="4">
        <v>284</v>
      </c>
      <c r="D16" s="4">
        <v>26</v>
      </c>
      <c r="E16" s="4">
        <v>9</v>
      </c>
      <c r="F16" s="4">
        <v>9</v>
      </c>
      <c r="G16" s="4">
        <v>10</v>
      </c>
      <c r="H16" s="4">
        <v>1</v>
      </c>
      <c r="I16" s="4">
        <v>5</v>
      </c>
      <c r="J16" s="4">
        <v>8</v>
      </c>
      <c r="K16" s="19">
        <v>448</v>
      </c>
      <c r="L16" s="4">
        <v>4</v>
      </c>
      <c r="M16" s="35">
        <v>1</v>
      </c>
      <c r="N16" s="20">
        <f t="shared" si="0"/>
        <v>452</v>
      </c>
      <c r="O16" s="35"/>
    </row>
    <row r="17" spans="1:15" x14ac:dyDescent="0.25">
      <c r="A17" s="3" t="s">
        <v>26</v>
      </c>
      <c r="B17" s="4">
        <v>165</v>
      </c>
      <c r="C17" s="4">
        <v>358</v>
      </c>
      <c r="D17" s="4">
        <v>20</v>
      </c>
      <c r="E17" s="4">
        <v>6</v>
      </c>
      <c r="F17" s="4">
        <v>1</v>
      </c>
      <c r="G17" s="4">
        <v>16</v>
      </c>
      <c r="H17" s="4">
        <v>2</v>
      </c>
      <c r="I17" s="4">
        <v>3</v>
      </c>
      <c r="J17" s="4">
        <v>7</v>
      </c>
      <c r="K17" s="19">
        <v>578</v>
      </c>
      <c r="L17" s="4">
        <v>6</v>
      </c>
      <c r="M17" s="35">
        <v>0</v>
      </c>
      <c r="N17" s="20">
        <f t="shared" si="0"/>
        <v>584</v>
      </c>
      <c r="O17" s="35"/>
    </row>
    <row r="18" spans="1:15" x14ac:dyDescent="0.25">
      <c r="A18" s="3" t="s">
        <v>27</v>
      </c>
      <c r="B18" s="4">
        <v>174</v>
      </c>
      <c r="C18" s="4">
        <v>380</v>
      </c>
      <c r="D18" s="4">
        <v>39</v>
      </c>
      <c r="E18" s="4">
        <v>8</v>
      </c>
      <c r="F18" s="4">
        <v>14</v>
      </c>
      <c r="G18" s="4">
        <v>17</v>
      </c>
      <c r="H18" s="4">
        <v>2</v>
      </c>
      <c r="I18" s="4">
        <v>22</v>
      </c>
      <c r="J18" s="4">
        <v>7</v>
      </c>
      <c r="K18" s="19">
        <v>663</v>
      </c>
      <c r="L18" s="4">
        <v>9</v>
      </c>
      <c r="M18" s="35">
        <v>1</v>
      </c>
      <c r="N18" s="20">
        <f t="shared" si="0"/>
        <v>672</v>
      </c>
      <c r="O18" s="35"/>
    </row>
    <row r="19" spans="1:15" x14ac:dyDescent="0.25">
      <c r="A19" s="3" t="s">
        <v>28</v>
      </c>
      <c r="B19" s="4">
        <v>184</v>
      </c>
      <c r="C19" s="4">
        <v>307</v>
      </c>
      <c r="D19" s="4">
        <v>31</v>
      </c>
      <c r="E19" s="4">
        <v>21</v>
      </c>
      <c r="F19" s="4">
        <v>15</v>
      </c>
      <c r="G19" s="4">
        <v>19</v>
      </c>
      <c r="H19" s="4">
        <v>1</v>
      </c>
      <c r="I19" s="4">
        <v>11</v>
      </c>
      <c r="J19" s="4">
        <v>5</v>
      </c>
      <c r="K19" s="19">
        <v>594</v>
      </c>
      <c r="L19" s="4">
        <v>1</v>
      </c>
      <c r="M19" s="35">
        <v>1</v>
      </c>
      <c r="N19" s="20">
        <f t="shared" si="0"/>
        <v>595</v>
      </c>
      <c r="O19" s="35"/>
    </row>
    <row r="20" spans="1:15" x14ac:dyDescent="0.25">
      <c r="A20" s="3" t="s">
        <v>29</v>
      </c>
      <c r="B20" s="4">
        <v>84</v>
      </c>
      <c r="C20" s="4">
        <v>240</v>
      </c>
      <c r="D20" s="4">
        <v>30</v>
      </c>
      <c r="E20" s="4">
        <v>4</v>
      </c>
      <c r="F20" s="4">
        <v>2</v>
      </c>
      <c r="G20" s="4">
        <v>8</v>
      </c>
      <c r="H20" s="4">
        <v>2</v>
      </c>
      <c r="I20" s="4">
        <v>2</v>
      </c>
      <c r="J20" s="4">
        <v>2</v>
      </c>
      <c r="K20" s="19">
        <v>374</v>
      </c>
      <c r="L20" s="4">
        <v>2</v>
      </c>
      <c r="M20" s="35">
        <v>2</v>
      </c>
      <c r="N20" s="20">
        <f t="shared" si="0"/>
        <v>376</v>
      </c>
      <c r="O20" s="35"/>
    </row>
    <row r="21" spans="1:15" x14ac:dyDescent="0.25">
      <c r="A21" s="3" t="s">
        <v>30</v>
      </c>
      <c r="B21" s="4">
        <v>154</v>
      </c>
      <c r="C21" s="4">
        <v>336</v>
      </c>
      <c r="D21" s="4">
        <v>24</v>
      </c>
      <c r="E21" s="4">
        <v>6</v>
      </c>
      <c r="F21" s="4">
        <v>8</v>
      </c>
      <c r="G21" s="4">
        <v>16</v>
      </c>
      <c r="H21" s="4">
        <v>5</v>
      </c>
      <c r="I21" s="4">
        <v>6</v>
      </c>
      <c r="J21" s="4">
        <v>3</v>
      </c>
      <c r="K21" s="19">
        <v>558</v>
      </c>
      <c r="L21" s="4">
        <v>12</v>
      </c>
      <c r="M21" s="35">
        <v>0</v>
      </c>
      <c r="N21" s="20">
        <f t="shared" si="0"/>
        <v>570</v>
      </c>
      <c r="O21" s="35"/>
    </row>
    <row r="22" spans="1:15" x14ac:dyDescent="0.25">
      <c r="A22" s="3" t="s">
        <v>31</v>
      </c>
      <c r="B22" s="4">
        <v>215</v>
      </c>
      <c r="C22" s="4">
        <v>405</v>
      </c>
      <c r="D22" s="4">
        <v>36</v>
      </c>
      <c r="E22" s="4">
        <v>13</v>
      </c>
      <c r="F22" s="4">
        <v>16</v>
      </c>
      <c r="G22" s="4">
        <v>21</v>
      </c>
      <c r="H22" s="4">
        <v>3</v>
      </c>
      <c r="I22" s="4">
        <v>12</v>
      </c>
      <c r="J22" s="4">
        <v>7</v>
      </c>
      <c r="K22" s="19">
        <v>728</v>
      </c>
      <c r="L22" s="4">
        <v>4</v>
      </c>
      <c r="M22" s="35">
        <v>0</v>
      </c>
      <c r="N22" s="20">
        <f t="shared" si="0"/>
        <v>732</v>
      </c>
      <c r="O22" s="35"/>
    </row>
    <row r="23" spans="1:15" x14ac:dyDescent="0.25">
      <c r="A23" s="3" t="s">
        <v>32</v>
      </c>
      <c r="B23" s="4">
        <v>180</v>
      </c>
      <c r="C23" s="4">
        <v>412</v>
      </c>
      <c r="D23" s="4">
        <v>31</v>
      </c>
      <c r="E23" s="4">
        <v>8</v>
      </c>
      <c r="F23" s="4">
        <v>7</v>
      </c>
      <c r="G23" s="4">
        <v>5</v>
      </c>
      <c r="H23" s="4">
        <v>1</v>
      </c>
      <c r="I23" s="4">
        <v>3</v>
      </c>
      <c r="J23" s="4">
        <v>6</v>
      </c>
      <c r="K23" s="19">
        <v>653</v>
      </c>
      <c r="L23" s="4">
        <v>15</v>
      </c>
      <c r="M23" s="35">
        <v>1</v>
      </c>
      <c r="N23" s="20">
        <f t="shared" si="0"/>
        <v>668</v>
      </c>
      <c r="O23" s="35"/>
    </row>
    <row r="24" spans="1:15" x14ac:dyDescent="0.25">
      <c r="A24" s="3" t="s">
        <v>33</v>
      </c>
      <c r="B24" s="4">
        <v>166</v>
      </c>
      <c r="C24" s="4">
        <v>260</v>
      </c>
      <c r="D24" s="4">
        <v>14</v>
      </c>
      <c r="E24" s="4">
        <v>11</v>
      </c>
      <c r="F24" s="4">
        <v>6</v>
      </c>
      <c r="G24" s="4">
        <v>15</v>
      </c>
      <c r="H24" s="4">
        <v>4</v>
      </c>
      <c r="I24" s="4">
        <v>1</v>
      </c>
      <c r="J24" s="4">
        <v>6</v>
      </c>
      <c r="K24" s="19">
        <v>483</v>
      </c>
      <c r="L24" s="4">
        <v>7</v>
      </c>
      <c r="M24" s="35">
        <v>0</v>
      </c>
      <c r="N24" s="20">
        <f t="shared" si="0"/>
        <v>490</v>
      </c>
      <c r="O24" s="35"/>
    </row>
    <row r="25" spans="1:15" x14ac:dyDescent="0.25">
      <c r="A25" s="3" t="s">
        <v>34</v>
      </c>
      <c r="B25" s="4">
        <v>155</v>
      </c>
      <c r="C25" s="4">
        <v>348</v>
      </c>
      <c r="D25" s="4">
        <v>34</v>
      </c>
      <c r="E25" s="4">
        <v>7</v>
      </c>
      <c r="F25" s="4">
        <v>4</v>
      </c>
      <c r="G25" s="4">
        <v>14</v>
      </c>
      <c r="H25" s="4">
        <v>1</v>
      </c>
      <c r="I25" s="4">
        <v>9</v>
      </c>
      <c r="J25" s="4">
        <v>11</v>
      </c>
      <c r="K25" s="19">
        <v>583</v>
      </c>
      <c r="L25" s="4">
        <v>3</v>
      </c>
      <c r="M25" s="35">
        <v>0</v>
      </c>
      <c r="N25" s="20">
        <f t="shared" si="0"/>
        <v>586</v>
      </c>
      <c r="O25" s="35"/>
    </row>
    <row r="26" spans="1:15" x14ac:dyDescent="0.25">
      <c r="A26" s="3" t="s">
        <v>35</v>
      </c>
      <c r="B26" s="4">
        <v>141</v>
      </c>
      <c r="C26" s="4">
        <v>294</v>
      </c>
      <c r="D26" s="4">
        <v>18</v>
      </c>
      <c r="E26" s="4">
        <v>9</v>
      </c>
      <c r="F26" s="4">
        <v>2</v>
      </c>
      <c r="G26" s="4">
        <v>13</v>
      </c>
      <c r="H26" s="4">
        <v>1</v>
      </c>
      <c r="I26" s="4">
        <v>6</v>
      </c>
      <c r="J26" s="4">
        <v>7</v>
      </c>
      <c r="K26" s="19">
        <v>491</v>
      </c>
      <c r="L26" s="4">
        <v>5</v>
      </c>
      <c r="M26" s="35">
        <v>0</v>
      </c>
      <c r="N26" s="20">
        <f t="shared" si="0"/>
        <v>496</v>
      </c>
      <c r="O26" s="35"/>
    </row>
    <row r="27" spans="1:15" x14ac:dyDescent="0.25">
      <c r="A27" s="3" t="s">
        <v>36</v>
      </c>
      <c r="B27" s="4">
        <v>99</v>
      </c>
      <c r="C27" s="4">
        <v>240</v>
      </c>
      <c r="D27" s="4">
        <v>15</v>
      </c>
      <c r="E27" s="4">
        <v>3</v>
      </c>
      <c r="F27" s="4">
        <v>3</v>
      </c>
      <c r="G27" s="4">
        <v>19</v>
      </c>
      <c r="H27" s="4">
        <v>1</v>
      </c>
      <c r="I27" s="4">
        <v>8</v>
      </c>
      <c r="J27" s="4">
        <v>2</v>
      </c>
      <c r="K27" s="19">
        <v>390</v>
      </c>
      <c r="L27" s="4">
        <v>1</v>
      </c>
      <c r="M27" s="35">
        <v>0</v>
      </c>
      <c r="N27" s="20">
        <f t="shared" si="0"/>
        <v>391</v>
      </c>
      <c r="O27" s="35"/>
    </row>
    <row r="28" spans="1:15" x14ac:dyDescent="0.25">
      <c r="A28" s="3" t="s">
        <v>37</v>
      </c>
      <c r="B28" s="4">
        <v>37</v>
      </c>
      <c r="C28" s="4">
        <v>107</v>
      </c>
      <c r="D28" s="4">
        <v>10</v>
      </c>
      <c r="E28" s="4">
        <v>3</v>
      </c>
      <c r="F28" s="4">
        <v>1</v>
      </c>
      <c r="G28" s="4">
        <v>7</v>
      </c>
      <c r="H28" s="4">
        <v>1</v>
      </c>
      <c r="I28" s="4">
        <v>1</v>
      </c>
      <c r="J28" s="4">
        <v>2</v>
      </c>
      <c r="K28" s="19">
        <v>169</v>
      </c>
      <c r="L28" s="4">
        <v>1</v>
      </c>
      <c r="M28" s="35">
        <v>0</v>
      </c>
      <c r="N28" s="20">
        <f t="shared" si="0"/>
        <v>170</v>
      </c>
      <c r="O28" s="35"/>
    </row>
    <row r="29" spans="1:15" x14ac:dyDescent="0.25">
      <c r="A29" s="3" t="s">
        <v>38</v>
      </c>
      <c r="B29" s="4">
        <v>342</v>
      </c>
      <c r="C29" s="4">
        <v>344</v>
      </c>
      <c r="D29" s="4">
        <v>32</v>
      </c>
      <c r="E29" s="4">
        <v>11</v>
      </c>
      <c r="F29" s="4">
        <v>9</v>
      </c>
      <c r="G29" s="4">
        <v>15</v>
      </c>
      <c r="H29" s="4">
        <v>5</v>
      </c>
      <c r="I29" s="4">
        <v>9</v>
      </c>
      <c r="J29" s="4">
        <v>2</v>
      </c>
      <c r="K29" s="19">
        <v>769</v>
      </c>
      <c r="L29" s="4">
        <v>22</v>
      </c>
      <c r="M29" s="35">
        <v>0</v>
      </c>
      <c r="N29" s="20">
        <f t="shared" si="0"/>
        <v>791</v>
      </c>
      <c r="O29" s="35"/>
    </row>
    <row r="30" spans="1:15" x14ac:dyDescent="0.25">
      <c r="A30" s="3" t="s">
        <v>39</v>
      </c>
      <c r="B30" s="4">
        <v>235</v>
      </c>
      <c r="C30" s="4">
        <v>337</v>
      </c>
      <c r="D30" s="4">
        <v>18</v>
      </c>
      <c r="E30" s="4">
        <v>4</v>
      </c>
      <c r="F30" s="4">
        <v>6</v>
      </c>
      <c r="G30" s="4">
        <v>19</v>
      </c>
      <c r="H30" s="4">
        <v>4</v>
      </c>
      <c r="I30" s="4">
        <v>10</v>
      </c>
      <c r="J30" s="4">
        <v>8</v>
      </c>
      <c r="K30" s="19">
        <v>641</v>
      </c>
      <c r="L30" s="4">
        <v>4</v>
      </c>
      <c r="M30" s="35">
        <v>0</v>
      </c>
      <c r="N30" s="20">
        <f t="shared" si="0"/>
        <v>645</v>
      </c>
      <c r="O30" s="35"/>
    </row>
    <row r="31" spans="1:15" x14ac:dyDescent="0.25">
      <c r="A31" s="3" t="s">
        <v>40</v>
      </c>
      <c r="B31" s="4">
        <v>110</v>
      </c>
      <c r="C31" s="4">
        <v>247</v>
      </c>
      <c r="D31" s="4">
        <v>28</v>
      </c>
      <c r="E31" s="4">
        <v>9</v>
      </c>
      <c r="F31" s="4">
        <v>4</v>
      </c>
      <c r="G31" s="4">
        <v>4</v>
      </c>
      <c r="H31" s="4">
        <v>1</v>
      </c>
      <c r="I31" s="4">
        <v>2</v>
      </c>
      <c r="J31" s="4">
        <v>5</v>
      </c>
      <c r="K31" s="19">
        <v>410</v>
      </c>
      <c r="L31" s="4">
        <v>3</v>
      </c>
      <c r="M31" s="35">
        <v>0</v>
      </c>
      <c r="N31" s="20">
        <f t="shared" si="0"/>
        <v>413</v>
      </c>
      <c r="O31" s="35"/>
    </row>
    <row r="32" spans="1:15" x14ac:dyDescent="0.25">
      <c r="A32" s="3" t="s">
        <v>41</v>
      </c>
      <c r="B32" s="4">
        <v>247</v>
      </c>
      <c r="C32" s="4">
        <v>344</v>
      </c>
      <c r="D32" s="4">
        <v>48</v>
      </c>
      <c r="E32" s="4">
        <v>12</v>
      </c>
      <c r="F32" s="4">
        <v>6</v>
      </c>
      <c r="G32" s="4">
        <v>27</v>
      </c>
      <c r="H32" s="4">
        <v>7</v>
      </c>
      <c r="I32" s="4">
        <v>17</v>
      </c>
      <c r="J32" s="4">
        <v>3</v>
      </c>
      <c r="K32" s="19">
        <v>711</v>
      </c>
      <c r="L32" s="4">
        <v>15</v>
      </c>
      <c r="M32" s="35">
        <v>0</v>
      </c>
      <c r="N32" s="20">
        <f t="shared" si="0"/>
        <v>726</v>
      </c>
      <c r="O32" s="35"/>
    </row>
    <row r="33" spans="1:15" x14ac:dyDescent="0.25">
      <c r="A33" s="3" t="s">
        <v>42</v>
      </c>
      <c r="B33" s="4">
        <v>99</v>
      </c>
      <c r="C33" s="4">
        <v>105</v>
      </c>
      <c r="D33" s="4">
        <v>4</v>
      </c>
      <c r="E33" s="4">
        <v>1</v>
      </c>
      <c r="F33" s="4">
        <v>4</v>
      </c>
      <c r="G33" s="4">
        <v>5</v>
      </c>
      <c r="H33" s="4">
        <v>1</v>
      </c>
      <c r="I33" s="4">
        <v>2</v>
      </c>
      <c r="J33" s="4">
        <v>0</v>
      </c>
      <c r="K33" s="19">
        <v>221</v>
      </c>
      <c r="L33" s="4">
        <v>6</v>
      </c>
      <c r="M33" s="35">
        <v>0</v>
      </c>
      <c r="N33" s="20">
        <f t="shared" si="0"/>
        <v>227</v>
      </c>
      <c r="O33" s="35"/>
    </row>
    <row r="34" spans="1:15" x14ac:dyDescent="0.25">
      <c r="A34" s="3" t="s">
        <v>43</v>
      </c>
      <c r="B34" s="4">
        <v>282</v>
      </c>
      <c r="C34" s="4">
        <v>302</v>
      </c>
      <c r="D34" s="4">
        <v>22</v>
      </c>
      <c r="E34" s="4">
        <v>17</v>
      </c>
      <c r="F34" s="4">
        <v>11</v>
      </c>
      <c r="G34" s="4">
        <v>22</v>
      </c>
      <c r="H34" s="4">
        <v>3</v>
      </c>
      <c r="I34" s="4">
        <v>15</v>
      </c>
      <c r="J34" s="4">
        <v>14</v>
      </c>
      <c r="K34" s="19">
        <v>688</v>
      </c>
      <c r="L34" s="4">
        <v>4</v>
      </c>
      <c r="M34" s="35">
        <v>0</v>
      </c>
      <c r="N34" s="20">
        <f t="shared" si="0"/>
        <v>692</v>
      </c>
      <c r="O34" s="35"/>
    </row>
    <row r="35" spans="1:15" x14ac:dyDescent="0.25">
      <c r="A35" s="3" t="s">
        <v>44</v>
      </c>
      <c r="B35" s="4">
        <v>261</v>
      </c>
      <c r="C35" s="4">
        <v>220</v>
      </c>
      <c r="D35" s="4">
        <v>22</v>
      </c>
      <c r="E35" s="4">
        <v>13</v>
      </c>
      <c r="F35" s="4">
        <v>12</v>
      </c>
      <c r="G35" s="4">
        <v>21</v>
      </c>
      <c r="H35" s="4">
        <v>7</v>
      </c>
      <c r="I35" s="4">
        <v>14</v>
      </c>
      <c r="J35" s="4">
        <v>8</v>
      </c>
      <c r="K35" s="19">
        <v>578</v>
      </c>
      <c r="L35" s="4">
        <v>3</v>
      </c>
      <c r="M35" s="35">
        <v>0</v>
      </c>
      <c r="N35" s="20">
        <f t="shared" si="0"/>
        <v>581</v>
      </c>
      <c r="O35" s="35"/>
    </row>
    <row r="36" spans="1:15" x14ac:dyDescent="0.25">
      <c r="A36" s="3" t="s">
        <v>45</v>
      </c>
      <c r="B36" s="4">
        <v>102</v>
      </c>
      <c r="C36" s="4">
        <v>108</v>
      </c>
      <c r="D36" s="4">
        <v>5</v>
      </c>
      <c r="E36" s="4">
        <v>3</v>
      </c>
      <c r="F36" s="4">
        <v>7</v>
      </c>
      <c r="G36" s="4">
        <v>8</v>
      </c>
      <c r="H36" s="4">
        <v>1</v>
      </c>
      <c r="I36" s="4">
        <v>3</v>
      </c>
      <c r="J36" s="4">
        <v>1</v>
      </c>
      <c r="K36" s="19">
        <v>238</v>
      </c>
      <c r="L36" s="4">
        <v>2</v>
      </c>
      <c r="M36" s="35">
        <v>0</v>
      </c>
      <c r="N36" s="20">
        <f t="shared" si="0"/>
        <v>240</v>
      </c>
      <c r="O36" s="35"/>
    </row>
    <row r="37" spans="1:15" x14ac:dyDescent="0.25">
      <c r="A37" s="3" t="s">
        <v>46</v>
      </c>
      <c r="B37" s="4">
        <v>196</v>
      </c>
      <c r="C37" s="4">
        <v>359</v>
      </c>
      <c r="D37" s="4">
        <v>24</v>
      </c>
      <c r="E37" s="4">
        <v>4</v>
      </c>
      <c r="F37" s="4">
        <v>5</v>
      </c>
      <c r="G37" s="4">
        <v>13</v>
      </c>
      <c r="H37" s="4">
        <v>4</v>
      </c>
      <c r="I37" s="4">
        <v>8</v>
      </c>
      <c r="J37" s="4">
        <v>9</v>
      </c>
      <c r="K37" s="19">
        <v>622</v>
      </c>
      <c r="L37" s="4">
        <v>5</v>
      </c>
      <c r="M37" s="35">
        <v>1</v>
      </c>
      <c r="N37" s="20">
        <f t="shared" si="0"/>
        <v>627</v>
      </c>
      <c r="O37" s="35"/>
    </row>
    <row r="38" spans="1:15" x14ac:dyDescent="0.25">
      <c r="A38" s="3" t="s">
        <v>47</v>
      </c>
      <c r="B38" s="4">
        <v>97</v>
      </c>
      <c r="C38" s="4">
        <v>255</v>
      </c>
      <c r="D38" s="4">
        <v>28</v>
      </c>
      <c r="E38" s="4">
        <v>8</v>
      </c>
      <c r="F38" s="4">
        <v>6</v>
      </c>
      <c r="G38" s="4">
        <v>16</v>
      </c>
      <c r="H38" s="4">
        <v>1</v>
      </c>
      <c r="I38" s="4">
        <v>3</v>
      </c>
      <c r="J38" s="4">
        <v>9</v>
      </c>
      <c r="K38" s="19">
        <v>423</v>
      </c>
      <c r="L38" s="4">
        <v>2</v>
      </c>
      <c r="M38" s="35">
        <v>0</v>
      </c>
      <c r="N38" s="20">
        <f t="shared" si="0"/>
        <v>425</v>
      </c>
      <c r="O38" s="35"/>
    </row>
    <row r="39" spans="1:15" x14ac:dyDescent="0.25">
      <c r="A39" s="3" t="s">
        <v>48</v>
      </c>
      <c r="B39" s="4">
        <v>126</v>
      </c>
      <c r="C39" s="4">
        <v>191</v>
      </c>
      <c r="D39" s="4">
        <v>17</v>
      </c>
      <c r="E39" s="4">
        <v>4</v>
      </c>
      <c r="F39" s="4">
        <v>6</v>
      </c>
      <c r="G39" s="4">
        <v>10</v>
      </c>
      <c r="H39" s="4">
        <v>2</v>
      </c>
      <c r="I39" s="4">
        <v>2</v>
      </c>
      <c r="J39" s="4">
        <v>9</v>
      </c>
      <c r="K39" s="19">
        <v>367</v>
      </c>
      <c r="L39" s="4">
        <v>3</v>
      </c>
      <c r="M39" s="35">
        <v>0</v>
      </c>
      <c r="N39" s="20">
        <f t="shared" si="0"/>
        <v>370</v>
      </c>
      <c r="O39" s="35"/>
    </row>
    <row r="40" spans="1:15" x14ac:dyDescent="0.25">
      <c r="A40" s="3" t="s">
        <v>49</v>
      </c>
      <c r="B40" s="4">
        <v>150</v>
      </c>
      <c r="C40" s="4">
        <v>273</v>
      </c>
      <c r="D40" s="4">
        <v>26</v>
      </c>
      <c r="E40" s="4">
        <v>3</v>
      </c>
      <c r="F40" s="4">
        <v>4</v>
      </c>
      <c r="G40" s="4">
        <v>17</v>
      </c>
      <c r="H40" s="4">
        <v>1</v>
      </c>
      <c r="I40" s="4">
        <v>5</v>
      </c>
      <c r="J40" s="4">
        <v>4</v>
      </c>
      <c r="K40" s="19">
        <v>483</v>
      </c>
      <c r="L40" s="4">
        <v>5</v>
      </c>
      <c r="M40" s="35">
        <v>0</v>
      </c>
      <c r="N40" s="20">
        <f t="shared" si="0"/>
        <v>488</v>
      </c>
      <c r="O40" s="35"/>
    </row>
    <row r="41" spans="1:15" x14ac:dyDescent="0.25">
      <c r="A41" s="3" t="s">
        <v>50</v>
      </c>
      <c r="B41" s="4">
        <v>181</v>
      </c>
      <c r="C41" s="4">
        <v>301</v>
      </c>
      <c r="D41" s="4">
        <v>25</v>
      </c>
      <c r="E41" s="4">
        <v>2</v>
      </c>
      <c r="F41" s="4">
        <v>5</v>
      </c>
      <c r="G41" s="4">
        <v>12</v>
      </c>
      <c r="H41" s="4">
        <v>4</v>
      </c>
      <c r="I41" s="4">
        <v>8</v>
      </c>
      <c r="J41" s="4">
        <v>3</v>
      </c>
      <c r="K41" s="19">
        <v>541</v>
      </c>
      <c r="L41" s="4">
        <v>8</v>
      </c>
      <c r="M41" s="35">
        <v>0</v>
      </c>
      <c r="N41" s="20">
        <f t="shared" si="0"/>
        <v>549</v>
      </c>
      <c r="O41" s="35"/>
    </row>
    <row r="42" spans="1:15" x14ac:dyDescent="0.25">
      <c r="A42" s="3" t="s">
        <v>51</v>
      </c>
      <c r="B42" s="4">
        <v>308</v>
      </c>
      <c r="C42" s="4">
        <v>391</v>
      </c>
      <c r="D42" s="4">
        <v>51</v>
      </c>
      <c r="E42" s="4">
        <v>11</v>
      </c>
      <c r="F42" s="4">
        <v>11</v>
      </c>
      <c r="G42" s="4">
        <v>13</v>
      </c>
      <c r="H42" s="4">
        <v>2</v>
      </c>
      <c r="I42" s="4">
        <v>8</v>
      </c>
      <c r="J42" s="4">
        <v>13</v>
      </c>
      <c r="K42" s="19">
        <v>808</v>
      </c>
      <c r="L42" s="4">
        <v>2</v>
      </c>
      <c r="M42" s="35">
        <v>0</v>
      </c>
      <c r="N42" s="20">
        <f t="shared" si="0"/>
        <v>810</v>
      </c>
      <c r="O42" s="35"/>
    </row>
    <row r="43" spans="1:15" x14ac:dyDescent="0.25">
      <c r="A43" s="3" t="s">
        <v>52</v>
      </c>
      <c r="B43" s="4">
        <v>113</v>
      </c>
      <c r="C43" s="4">
        <v>303</v>
      </c>
      <c r="D43" s="4">
        <v>23</v>
      </c>
      <c r="E43" s="4">
        <v>2</v>
      </c>
      <c r="F43" s="4">
        <v>4</v>
      </c>
      <c r="G43" s="4">
        <v>15</v>
      </c>
      <c r="H43" s="4">
        <v>1</v>
      </c>
      <c r="I43" s="4">
        <v>7</v>
      </c>
      <c r="J43" s="4">
        <v>3</v>
      </c>
      <c r="K43" s="19">
        <v>471</v>
      </c>
      <c r="L43" s="4">
        <v>4</v>
      </c>
      <c r="M43" s="35">
        <v>0</v>
      </c>
      <c r="N43" s="20">
        <f t="shared" si="0"/>
        <v>475</v>
      </c>
      <c r="O43" s="35"/>
    </row>
    <row r="44" spans="1:15" x14ac:dyDescent="0.25">
      <c r="A44" s="3" t="s">
        <v>53</v>
      </c>
      <c r="B44" s="4">
        <v>324</v>
      </c>
      <c r="C44" s="4">
        <v>402</v>
      </c>
      <c r="D44" s="4">
        <v>43</v>
      </c>
      <c r="E44" s="4">
        <v>11</v>
      </c>
      <c r="F44" s="4">
        <v>15</v>
      </c>
      <c r="G44" s="4">
        <v>20</v>
      </c>
      <c r="H44" s="4">
        <v>2</v>
      </c>
      <c r="I44" s="4">
        <v>11</v>
      </c>
      <c r="J44" s="4">
        <v>16</v>
      </c>
      <c r="K44" s="19">
        <v>844</v>
      </c>
      <c r="L44" s="4">
        <v>11</v>
      </c>
      <c r="M44" s="35">
        <v>0</v>
      </c>
      <c r="N44" s="20">
        <f t="shared" si="0"/>
        <v>855</v>
      </c>
      <c r="O44" s="35"/>
    </row>
    <row r="45" spans="1:15" x14ac:dyDescent="0.25">
      <c r="A45" s="3" t="s">
        <v>54</v>
      </c>
      <c r="B45" s="4">
        <v>168</v>
      </c>
      <c r="C45" s="4">
        <v>205</v>
      </c>
      <c r="D45" s="4">
        <v>16</v>
      </c>
      <c r="E45" s="4">
        <v>7</v>
      </c>
      <c r="F45" s="4">
        <v>8</v>
      </c>
      <c r="G45" s="4">
        <v>8</v>
      </c>
      <c r="H45" s="4">
        <v>1</v>
      </c>
      <c r="I45" s="4">
        <v>4</v>
      </c>
      <c r="J45" s="4">
        <v>4</v>
      </c>
      <c r="K45" s="19">
        <v>421</v>
      </c>
      <c r="L45" s="4">
        <v>3</v>
      </c>
      <c r="M45" s="35">
        <v>0</v>
      </c>
      <c r="N45" s="20">
        <f t="shared" si="0"/>
        <v>424</v>
      </c>
      <c r="O45" s="35"/>
    </row>
    <row r="46" spans="1:15" x14ac:dyDescent="0.25">
      <c r="A46" s="3" t="s">
        <v>55</v>
      </c>
      <c r="B46" s="4">
        <v>201</v>
      </c>
      <c r="C46" s="4">
        <v>305</v>
      </c>
      <c r="D46" s="4">
        <v>35</v>
      </c>
      <c r="E46" s="4">
        <v>13</v>
      </c>
      <c r="F46" s="4">
        <v>12</v>
      </c>
      <c r="G46" s="4">
        <v>21</v>
      </c>
      <c r="H46" s="4">
        <v>2</v>
      </c>
      <c r="I46" s="4">
        <v>14</v>
      </c>
      <c r="J46" s="4">
        <v>6</v>
      </c>
      <c r="K46" s="19">
        <v>609</v>
      </c>
      <c r="L46" s="4">
        <v>0</v>
      </c>
      <c r="M46" s="35">
        <v>0</v>
      </c>
      <c r="N46" s="20">
        <f t="shared" si="0"/>
        <v>609</v>
      </c>
      <c r="O46" s="35"/>
    </row>
    <row r="47" spans="1:15" x14ac:dyDescent="0.25">
      <c r="A47" s="3" t="s">
        <v>56</v>
      </c>
      <c r="B47" s="4">
        <v>152</v>
      </c>
      <c r="C47" s="4">
        <v>239</v>
      </c>
      <c r="D47" s="4">
        <v>21</v>
      </c>
      <c r="E47" s="4">
        <v>10</v>
      </c>
      <c r="F47" s="4">
        <v>5</v>
      </c>
      <c r="G47" s="4">
        <v>7</v>
      </c>
      <c r="H47" s="4">
        <v>3</v>
      </c>
      <c r="I47" s="4">
        <v>6</v>
      </c>
      <c r="J47" s="4">
        <v>4</v>
      </c>
      <c r="K47" s="19">
        <v>447</v>
      </c>
      <c r="L47" s="4">
        <v>10</v>
      </c>
      <c r="M47" s="35">
        <v>2</v>
      </c>
      <c r="N47" s="20">
        <f t="shared" si="0"/>
        <v>457</v>
      </c>
      <c r="O47" s="35"/>
    </row>
    <row r="48" spans="1:15" x14ac:dyDescent="0.25">
      <c r="A48" s="3" t="s">
        <v>57</v>
      </c>
      <c r="B48" s="4">
        <v>242</v>
      </c>
      <c r="C48" s="4">
        <v>345</v>
      </c>
      <c r="D48" s="4">
        <v>39</v>
      </c>
      <c r="E48" s="4">
        <v>23</v>
      </c>
      <c r="F48" s="4">
        <v>15</v>
      </c>
      <c r="G48" s="4">
        <v>20</v>
      </c>
      <c r="H48" s="4">
        <v>7</v>
      </c>
      <c r="I48" s="4">
        <v>17</v>
      </c>
      <c r="J48" s="4">
        <v>9</v>
      </c>
      <c r="K48" s="19">
        <v>717</v>
      </c>
      <c r="L48" s="4">
        <v>2</v>
      </c>
      <c r="M48" s="35">
        <v>0</v>
      </c>
      <c r="N48" s="20">
        <f t="shared" si="0"/>
        <v>719</v>
      </c>
      <c r="O48" s="35"/>
    </row>
    <row r="49" spans="1:15" x14ac:dyDescent="0.25">
      <c r="A49" s="3" t="s">
        <v>58</v>
      </c>
      <c r="B49" s="4">
        <v>159</v>
      </c>
      <c r="C49" s="4">
        <v>325</v>
      </c>
      <c r="D49" s="4">
        <v>30</v>
      </c>
      <c r="E49" s="4">
        <v>11</v>
      </c>
      <c r="F49" s="4">
        <v>9</v>
      </c>
      <c r="G49" s="4">
        <v>14</v>
      </c>
      <c r="H49" s="4">
        <v>2</v>
      </c>
      <c r="I49" s="4">
        <v>2</v>
      </c>
      <c r="J49" s="4">
        <v>9</v>
      </c>
      <c r="K49" s="19">
        <v>561</v>
      </c>
      <c r="L49" s="4">
        <v>8</v>
      </c>
      <c r="M49" s="35">
        <v>0</v>
      </c>
      <c r="N49" s="20">
        <f t="shared" si="0"/>
        <v>569</v>
      </c>
      <c r="O49" s="35"/>
    </row>
    <row r="50" spans="1:15" x14ac:dyDescent="0.25">
      <c r="A50" s="3" t="s">
        <v>59</v>
      </c>
      <c r="B50" s="4">
        <v>181</v>
      </c>
      <c r="C50" s="4">
        <v>310</v>
      </c>
      <c r="D50" s="4">
        <v>20</v>
      </c>
      <c r="E50" s="4">
        <v>6</v>
      </c>
      <c r="F50" s="4">
        <v>4</v>
      </c>
      <c r="G50" s="4">
        <v>38</v>
      </c>
      <c r="H50" s="4">
        <v>5</v>
      </c>
      <c r="I50" s="4">
        <v>4</v>
      </c>
      <c r="J50" s="4">
        <v>2</v>
      </c>
      <c r="K50" s="19">
        <v>570</v>
      </c>
      <c r="L50" s="4">
        <v>8</v>
      </c>
      <c r="M50" s="35">
        <v>0</v>
      </c>
      <c r="N50" s="20">
        <f t="shared" si="0"/>
        <v>578</v>
      </c>
      <c r="O50" s="35"/>
    </row>
    <row r="51" spans="1:15" x14ac:dyDescent="0.25">
      <c r="A51" s="3" t="s">
        <v>60</v>
      </c>
      <c r="B51" s="4">
        <v>185</v>
      </c>
      <c r="C51" s="4">
        <v>533</v>
      </c>
      <c r="D51" s="4">
        <v>33</v>
      </c>
      <c r="E51" s="4">
        <v>8</v>
      </c>
      <c r="F51" s="4">
        <v>4</v>
      </c>
      <c r="G51" s="4">
        <v>21</v>
      </c>
      <c r="H51" s="4">
        <v>4</v>
      </c>
      <c r="I51" s="4">
        <v>7</v>
      </c>
      <c r="J51" s="4">
        <v>11</v>
      </c>
      <c r="K51" s="19">
        <v>806</v>
      </c>
      <c r="L51" s="4">
        <v>6</v>
      </c>
      <c r="M51" s="35">
        <v>0</v>
      </c>
      <c r="N51" s="20">
        <f t="shared" si="0"/>
        <v>812</v>
      </c>
      <c r="O51" s="35"/>
    </row>
    <row r="52" spans="1:15" x14ac:dyDescent="0.25">
      <c r="A52" s="3" t="s">
        <v>61</v>
      </c>
      <c r="B52" s="4">
        <v>146</v>
      </c>
      <c r="C52" s="4">
        <v>346</v>
      </c>
      <c r="D52" s="4">
        <v>20</v>
      </c>
      <c r="E52" s="4">
        <v>7</v>
      </c>
      <c r="F52" s="4">
        <v>9</v>
      </c>
      <c r="G52" s="4">
        <v>15</v>
      </c>
      <c r="H52" s="4">
        <v>2</v>
      </c>
      <c r="I52" s="4">
        <v>6</v>
      </c>
      <c r="J52" s="4">
        <v>9</v>
      </c>
      <c r="K52" s="19">
        <v>560</v>
      </c>
      <c r="L52" s="4">
        <v>10</v>
      </c>
      <c r="M52" s="35">
        <v>0</v>
      </c>
      <c r="N52" s="20">
        <f t="shared" si="0"/>
        <v>570</v>
      </c>
      <c r="O52" s="35"/>
    </row>
    <row r="53" spans="1:15" x14ac:dyDescent="0.25">
      <c r="A53" s="5" t="s">
        <v>62</v>
      </c>
      <c r="B53" s="6">
        <v>7123</v>
      </c>
      <c r="C53" s="6">
        <v>12206</v>
      </c>
      <c r="D53" s="6">
        <v>1054</v>
      </c>
      <c r="E53" s="6">
        <v>337</v>
      </c>
      <c r="F53" s="6">
        <v>299</v>
      </c>
      <c r="G53" s="6">
        <v>623</v>
      </c>
      <c r="H53" s="6">
        <v>104</v>
      </c>
      <c r="I53" s="6">
        <v>307</v>
      </c>
      <c r="J53" s="11">
        <f>SUM(J12:J52)</f>
        <v>246</v>
      </c>
      <c r="K53" s="21">
        <f>SUM(K12:K52)</f>
        <v>22299</v>
      </c>
      <c r="L53" s="6">
        <f>SUM(L12:L52)</f>
        <v>247</v>
      </c>
      <c r="M53" s="6">
        <f>SUM(M12:M52)</f>
        <v>9</v>
      </c>
      <c r="N53" s="22">
        <f>SUM(K53:M53)</f>
        <v>22555</v>
      </c>
      <c r="O53" s="39"/>
    </row>
    <row r="54" spans="1:15" ht="15.75" thickBot="1" x14ac:dyDescent="0.3">
      <c r="K54" s="28" t="s">
        <v>120</v>
      </c>
      <c r="L54" s="29"/>
      <c r="M54" s="29"/>
      <c r="N54" s="30" t="s">
        <v>119</v>
      </c>
      <c r="O54" s="37"/>
    </row>
    <row r="55" spans="1:15" x14ac:dyDescent="0.25">
      <c r="J55" s="10"/>
      <c r="O55" s="37"/>
    </row>
    <row r="56" spans="1:15" x14ac:dyDescent="0.25">
      <c r="O56" s="13"/>
    </row>
    <row r="57" spans="1:15" x14ac:dyDescent="0.25">
      <c r="I57" s="23"/>
      <c r="O57" s="37"/>
    </row>
  </sheetData>
  <pageMargins left="0.25" right="0.25" top="0.75" bottom="0.75" header="0.3" footer="0.3"/>
  <pageSetup paperSize="5"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workbookViewId="0">
      <selection activeCell="F52" sqref="F52"/>
    </sheetView>
  </sheetViews>
  <sheetFormatPr defaultRowHeight="15" x14ac:dyDescent="0.25"/>
  <cols>
    <col min="1" max="1" width="57.140625" customWidth="1"/>
    <col min="2" max="22" width="19" customWidth="1"/>
  </cols>
  <sheetData>
    <row r="1" spans="1:8" ht="15" customHeight="1" x14ac:dyDescent="0.3">
      <c r="A1" s="1" t="s">
        <v>0</v>
      </c>
    </row>
    <row r="2" spans="1:8" ht="15" customHeight="1" x14ac:dyDescent="0.3">
      <c r="A2" s="1" t="s">
        <v>1</v>
      </c>
    </row>
    <row r="3" spans="1:8" ht="15" customHeight="1" x14ac:dyDescent="0.3">
      <c r="A3" s="1" t="s">
        <v>2</v>
      </c>
    </row>
    <row r="4" spans="1:8" ht="15" customHeight="1" x14ac:dyDescent="0.3">
      <c r="A4" s="1" t="s">
        <v>109</v>
      </c>
    </row>
    <row r="5" spans="1:8" ht="15" customHeight="1" x14ac:dyDescent="0.3">
      <c r="A5" s="1" t="s">
        <v>4</v>
      </c>
    </row>
    <row r="6" spans="1:8" ht="15" customHeight="1" x14ac:dyDescent="0.3">
      <c r="A6" s="1" t="s">
        <v>5</v>
      </c>
    </row>
    <row r="8" spans="1:8" ht="15" customHeight="1" x14ac:dyDescent="0.3">
      <c r="A8" s="1" t="s">
        <v>6</v>
      </c>
    </row>
    <row r="9" spans="1:8" ht="15" customHeight="1" x14ac:dyDescent="0.3">
      <c r="A9" s="1" t="s">
        <v>7</v>
      </c>
      <c r="E9" s="7"/>
      <c r="F9" s="7" t="s">
        <v>116</v>
      </c>
      <c r="G9" s="8">
        <v>1745</v>
      </c>
      <c r="H9" s="8"/>
    </row>
    <row r="10" spans="1:8" ht="15.75" thickBot="1" x14ac:dyDescent="0.3"/>
    <row r="11" spans="1:8" ht="30" customHeight="1" x14ac:dyDescent="0.25">
      <c r="A11" s="2" t="s">
        <v>8</v>
      </c>
      <c r="B11" s="2" t="s">
        <v>110</v>
      </c>
      <c r="C11" s="15" t="s">
        <v>19</v>
      </c>
      <c r="D11" s="16" t="s">
        <v>20</v>
      </c>
      <c r="E11" s="36" t="s">
        <v>17</v>
      </c>
      <c r="F11" s="40" t="s">
        <v>18</v>
      </c>
      <c r="G11" s="18" t="s">
        <v>119</v>
      </c>
    </row>
    <row r="12" spans="1:8" x14ac:dyDescent="0.25">
      <c r="A12" s="3" t="s">
        <v>32</v>
      </c>
      <c r="B12" s="4">
        <v>461</v>
      </c>
      <c r="C12" s="4">
        <v>0</v>
      </c>
      <c r="D12" s="19">
        <v>461</v>
      </c>
      <c r="E12" s="4">
        <v>208</v>
      </c>
      <c r="F12" s="62">
        <v>0</v>
      </c>
      <c r="G12" s="20">
        <f>SUM(D12:E12)</f>
        <v>669</v>
      </c>
    </row>
    <row r="13" spans="1:8" x14ac:dyDescent="0.25">
      <c r="A13" s="3" t="s">
        <v>33</v>
      </c>
      <c r="B13" s="4">
        <v>326</v>
      </c>
      <c r="C13" s="4">
        <v>2</v>
      </c>
      <c r="D13" s="19">
        <v>328</v>
      </c>
      <c r="E13" s="4">
        <v>162</v>
      </c>
      <c r="F13" s="62">
        <v>0</v>
      </c>
      <c r="G13" s="20">
        <f>SUM(D13:E13)</f>
        <v>490</v>
      </c>
    </row>
    <row r="14" spans="1:8" x14ac:dyDescent="0.25">
      <c r="A14" s="3" t="s">
        <v>34</v>
      </c>
      <c r="B14" s="4">
        <v>404</v>
      </c>
      <c r="C14" s="4">
        <v>2</v>
      </c>
      <c r="D14" s="19">
        <v>406</v>
      </c>
      <c r="E14" s="4">
        <v>180</v>
      </c>
      <c r="F14" s="62">
        <v>0</v>
      </c>
      <c r="G14" s="20">
        <f>SUM(D14:E14)</f>
        <v>586</v>
      </c>
    </row>
    <row r="15" spans="1:8" x14ac:dyDescent="0.25">
      <c r="A15" s="5" t="s">
        <v>62</v>
      </c>
      <c r="B15" s="6">
        <v>1191</v>
      </c>
      <c r="C15" s="6">
        <v>4</v>
      </c>
      <c r="D15" s="21">
        <v>1195</v>
      </c>
      <c r="E15" s="6">
        <v>550</v>
      </c>
      <c r="F15" s="46">
        <v>0</v>
      </c>
      <c r="G15" s="22">
        <f>SUM(D15:E15)</f>
        <v>1745</v>
      </c>
    </row>
    <row r="16" spans="1:8" ht="15.75" thickBot="1" x14ac:dyDescent="0.3">
      <c r="D16" s="28" t="s">
        <v>120</v>
      </c>
      <c r="E16" s="29"/>
      <c r="F16" s="49"/>
      <c r="G16" s="30" t="s">
        <v>119</v>
      </c>
    </row>
    <row r="17" spans="3:10" x14ac:dyDescent="0.25">
      <c r="C17" s="12"/>
      <c r="D17" s="12"/>
      <c r="E17" s="12"/>
      <c r="F17" s="12"/>
      <c r="G17" s="12"/>
      <c r="H17" s="12"/>
      <c r="I17" s="12"/>
      <c r="J17" s="12"/>
    </row>
    <row r="18" spans="3:10" x14ac:dyDescent="0.25">
      <c r="C18" s="4"/>
      <c r="D18" s="4"/>
      <c r="E18" s="4"/>
      <c r="F18" s="4"/>
      <c r="G18" s="4"/>
      <c r="H18" s="4"/>
      <c r="I18" s="4"/>
      <c r="J18" s="4"/>
    </row>
    <row r="19" spans="3:10" x14ac:dyDescent="0.25">
      <c r="C19" s="4"/>
      <c r="D19" s="4"/>
      <c r="E19" s="4"/>
      <c r="F19" s="4"/>
      <c r="G19" s="4"/>
      <c r="H19" s="4"/>
      <c r="I19" s="4"/>
      <c r="J19" s="4"/>
    </row>
    <row r="20" spans="3:10" x14ac:dyDescent="0.25">
      <c r="C20" s="4"/>
      <c r="D20" s="4"/>
      <c r="E20" s="4"/>
      <c r="F20" s="4"/>
      <c r="G20" s="4"/>
      <c r="H20" s="4"/>
      <c r="I20" s="4"/>
      <c r="J20" s="4"/>
    </row>
    <row r="21" spans="3:10" x14ac:dyDescent="0.25">
      <c r="C21" s="4"/>
      <c r="D21" s="4"/>
      <c r="E21" s="4"/>
      <c r="F21" s="4"/>
      <c r="G21" s="4"/>
      <c r="H21" s="4"/>
      <c r="I21" s="4"/>
      <c r="J21" s="4"/>
    </row>
    <row r="22" spans="3:10" x14ac:dyDescent="0.25">
      <c r="C22" s="14"/>
      <c r="D22" s="14"/>
      <c r="E22" s="14"/>
      <c r="F22" s="14"/>
      <c r="G22" s="14"/>
      <c r="H22" s="14"/>
      <c r="I22" s="14"/>
      <c r="J22" s="14"/>
    </row>
  </sheetData>
  <pageMargins left="0.25" right="0.25" top="0.75" bottom="0.75" header="0.3" footer="0.3"/>
  <pageSetup paperSize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workbookViewId="0">
      <selection activeCell="E9" sqref="E9"/>
    </sheetView>
  </sheetViews>
  <sheetFormatPr defaultRowHeight="15" x14ac:dyDescent="0.25"/>
  <cols>
    <col min="1" max="1" width="57.140625" customWidth="1"/>
    <col min="2" max="22" width="19" customWidth="1"/>
  </cols>
  <sheetData>
    <row r="1" spans="1:8" ht="15" customHeight="1" x14ac:dyDescent="0.3">
      <c r="A1" s="1" t="s">
        <v>0</v>
      </c>
    </row>
    <row r="2" spans="1:8" ht="15" customHeight="1" x14ac:dyDescent="0.3">
      <c r="A2" s="1" t="s">
        <v>1</v>
      </c>
    </row>
    <row r="3" spans="1:8" ht="15" customHeight="1" x14ac:dyDescent="0.3">
      <c r="A3" s="1" t="s">
        <v>2</v>
      </c>
    </row>
    <row r="4" spans="1:8" ht="15" customHeight="1" x14ac:dyDescent="0.3">
      <c r="A4" s="1" t="s">
        <v>105</v>
      </c>
    </row>
    <row r="5" spans="1:8" ht="15" customHeight="1" x14ac:dyDescent="0.3">
      <c r="A5" s="1" t="s">
        <v>4</v>
      </c>
    </row>
    <row r="6" spans="1:8" ht="15" customHeight="1" x14ac:dyDescent="0.3">
      <c r="A6" s="1" t="s">
        <v>5</v>
      </c>
    </row>
    <row r="8" spans="1:8" ht="15" customHeight="1" x14ac:dyDescent="0.3">
      <c r="A8" s="1" t="s">
        <v>6</v>
      </c>
    </row>
    <row r="9" spans="1:8" ht="15" customHeight="1" x14ac:dyDescent="0.3">
      <c r="A9" s="1" t="s">
        <v>7</v>
      </c>
      <c r="E9" s="7"/>
      <c r="F9" s="7" t="s">
        <v>116</v>
      </c>
      <c r="G9" s="8">
        <v>1288</v>
      </c>
      <c r="H9" s="8"/>
    </row>
    <row r="10" spans="1:8" ht="15.75" thickBot="1" x14ac:dyDescent="0.3"/>
    <row r="11" spans="1:8" ht="30" customHeight="1" x14ac:dyDescent="0.25">
      <c r="A11" s="2" t="s">
        <v>8</v>
      </c>
      <c r="B11" s="2" t="s">
        <v>111</v>
      </c>
      <c r="C11" s="15" t="s">
        <v>19</v>
      </c>
      <c r="D11" s="63" t="s">
        <v>20</v>
      </c>
      <c r="E11" s="64" t="s">
        <v>17</v>
      </c>
      <c r="F11" s="40" t="s">
        <v>18</v>
      </c>
      <c r="G11" s="65" t="s">
        <v>119</v>
      </c>
    </row>
    <row r="12" spans="1:8" x14ac:dyDescent="0.25">
      <c r="A12" s="3" t="s">
        <v>57</v>
      </c>
      <c r="B12" s="4">
        <v>512</v>
      </c>
      <c r="C12" s="4">
        <v>2</v>
      </c>
      <c r="D12" s="19">
        <v>514</v>
      </c>
      <c r="E12" s="4">
        <v>205</v>
      </c>
      <c r="F12" s="62">
        <v>0</v>
      </c>
      <c r="G12" s="20">
        <f>SUM(D12:E12)</f>
        <v>719</v>
      </c>
    </row>
    <row r="13" spans="1:8" x14ac:dyDescent="0.25">
      <c r="A13" s="3" t="s">
        <v>58</v>
      </c>
      <c r="B13" s="4">
        <v>418</v>
      </c>
      <c r="C13" s="4">
        <v>2</v>
      </c>
      <c r="D13" s="19">
        <v>420</v>
      </c>
      <c r="E13" s="4">
        <v>149</v>
      </c>
      <c r="F13" s="62">
        <v>0</v>
      </c>
      <c r="G13" s="20">
        <f>SUM(D13:E13)</f>
        <v>569</v>
      </c>
    </row>
    <row r="14" spans="1:8" x14ac:dyDescent="0.25">
      <c r="A14" s="5" t="s">
        <v>62</v>
      </c>
      <c r="B14" s="6">
        <v>930</v>
      </c>
      <c r="C14" s="6">
        <v>4</v>
      </c>
      <c r="D14" s="21">
        <v>934</v>
      </c>
      <c r="E14" s="6">
        <v>354</v>
      </c>
      <c r="F14" s="46">
        <v>0</v>
      </c>
      <c r="G14" s="22">
        <f>SUM(D14:E14)</f>
        <v>1288</v>
      </c>
    </row>
    <row r="15" spans="1:8" ht="15.75" thickBot="1" x14ac:dyDescent="0.3">
      <c r="D15" s="28" t="s">
        <v>120</v>
      </c>
      <c r="E15" s="29"/>
      <c r="F15" s="49"/>
      <c r="G15" s="30" t="s">
        <v>119</v>
      </c>
    </row>
    <row r="16" spans="1:8" x14ac:dyDescent="0.25">
      <c r="C16" s="12"/>
      <c r="D16" s="12"/>
      <c r="E16" s="12"/>
      <c r="F16" s="12"/>
      <c r="G16" s="12"/>
      <c r="H16" s="12"/>
    </row>
    <row r="17" spans="3:8" x14ac:dyDescent="0.25">
      <c r="C17" s="4"/>
      <c r="D17" s="4"/>
      <c r="E17" s="4"/>
      <c r="F17" s="4"/>
      <c r="G17" s="4"/>
      <c r="H17" s="4"/>
    </row>
    <row r="18" spans="3:8" x14ac:dyDescent="0.25">
      <c r="C18" s="4"/>
      <c r="D18" s="4"/>
      <c r="E18" s="4"/>
      <c r="F18" s="4"/>
      <c r="G18" s="4"/>
      <c r="H18" s="4"/>
    </row>
    <row r="19" spans="3:8" x14ac:dyDescent="0.25">
      <c r="C19" s="4"/>
      <c r="D19" s="4"/>
      <c r="E19" s="4"/>
      <c r="F19" s="4"/>
      <c r="G19" s="4"/>
      <c r="H19" s="4"/>
    </row>
    <row r="20" spans="3:8" x14ac:dyDescent="0.25">
      <c r="C20" s="14"/>
      <c r="D20" s="14"/>
      <c r="E20" s="14"/>
      <c r="F20" s="14"/>
      <c r="G20" s="14"/>
      <c r="H20" s="14"/>
    </row>
    <row r="21" spans="3:8" x14ac:dyDescent="0.25">
      <c r="C21" s="13"/>
      <c r="D21" s="13"/>
      <c r="E21" s="13"/>
      <c r="F21" s="13"/>
      <c r="G21" s="13"/>
      <c r="H21" s="13"/>
    </row>
  </sheetData>
  <pageMargins left="0.25" right="0.25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workbookViewId="0">
      <selection activeCell="F9" sqref="F9"/>
    </sheetView>
  </sheetViews>
  <sheetFormatPr defaultRowHeight="15" x14ac:dyDescent="0.25"/>
  <cols>
    <col min="1" max="1" width="57.140625" customWidth="1"/>
    <col min="2" max="22" width="19" customWidth="1"/>
  </cols>
  <sheetData>
    <row r="1" spans="1:9" ht="15" customHeight="1" x14ac:dyDescent="0.3">
      <c r="A1" s="1" t="s">
        <v>0</v>
      </c>
    </row>
    <row r="2" spans="1:9" ht="15" customHeight="1" x14ac:dyDescent="0.3">
      <c r="A2" s="1" t="s">
        <v>1</v>
      </c>
    </row>
    <row r="3" spans="1:9" ht="15" customHeight="1" x14ac:dyDescent="0.3">
      <c r="A3" s="1" t="s">
        <v>2</v>
      </c>
    </row>
    <row r="4" spans="1:9" ht="15" customHeight="1" x14ac:dyDescent="0.3">
      <c r="A4" s="1" t="s">
        <v>112</v>
      </c>
    </row>
    <row r="5" spans="1:9" ht="15" customHeight="1" x14ac:dyDescent="0.3">
      <c r="A5" s="1" t="s">
        <v>4</v>
      </c>
    </row>
    <row r="6" spans="1:9" ht="15" customHeight="1" x14ac:dyDescent="0.3">
      <c r="A6" s="1" t="s">
        <v>5</v>
      </c>
    </row>
    <row r="8" spans="1:9" ht="15" customHeight="1" x14ac:dyDescent="0.3">
      <c r="A8" s="1" t="s">
        <v>6</v>
      </c>
    </row>
    <row r="9" spans="1:9" ht="15" customHeight="1" x14ac:dyDescent="0.3">
      <c r="A9" s="1" t="s">
        <v>7</v>
      </c>
      <c r="F9" s="7"/>
      <c r="G9" s="7" t="s">
        <v>116</v>
      </c>
      <c r="H9" s="8">
        <v>459</v>
      </c>
      <c r="I9" s="8"/>
    </row>
    <row r="10" spans="1:9" ht="15.75" thickBot="1" x14ac:dyDescent="0.3"/>
    <row r="11" spans="1:9" ht="30" customHeight="1" x14ac:dyDescent="0.25">
      <c r="A11" s="2" t="s">
        <v>8</v>
      </c>
      <c r="B11" s="2" t="s">
        <v>113</v>
      </c>
      <c r="C11" s="2" t="s">
        <v>114</v>
      </c>
      <c r="D11" s="15" t="s">
        <v>19</v>
      </c>
      <c r="E11" s="16" t="s">
        <v>20</v>
      </c>
      <c r="F11" s="36" t="s">
        <v>17</v>
      </c>
      <c r="G11" s="40" t="s">
        <v>18</v>
      </c>
      <c r="H11" s="47" t="s">
        <v>119</v>
      </c>
    </row>
    <row r="12" spans="1:9" x14ac:dyDescent="0.25">
      <c r="A12" s="3" t="s">
        <v>56</v>
      </c>
      <c r="B12" s="4">
        <v>264</v>
      </c>
      <c r="C12" s="4">
        <v>143</v>
      </c>
      <c r="D12" s="4">
        <v>0</v>
      </c>
      <c r="E12" s="19">
        <v>407</v>
      </c>
      <c r="F12" s="4">
        <v>52</v>
      </c>
      <c r="G12" s="62">
        <v>0</v>
      </c>
      <c r="H12" s="20">
        <f>SUM(E12:F12)</f>
        <v>459</v>
      </c>
    </row>
    <row r="13" spans="1:9" x14ac:dyDescent="0.25">
      <c r="A13" s="5" t="s">
        <v>62</v>
      </c>
      <c r="B13" s="6">
        <v>264</v>
      </c>
      <c r="C13" s="6">
        <v>143</v>
      </c>
      <c r="D13" s="6">
        <v>0</v>
      </c>
      <c r="E13" s="21">
        <v>407</v>
      </c>
      <c r="F13" s="6">
        <v>52</v>
      </c>
      <c r="G13" s="46">
        <v>0</v>
      </c>
      <c r="H13" s="22">
        <f>SUM(E13:F13)</f>
        <v>459</v>
      </c>
    </row>
    <row r="14" spans="1:9" ht="15.75" thickBot="1" x14ac:dyDescent="0.3">
      <c r="E14" s="28" t="s">
        <v>120</v>
      </c>
      <c r="F14" s="29"/>
      <c r="G14" s="49"/>
      <c r="H14" s="30" t="s">
        <v>119</v>
      </c>
    </row>
    <row r="15" spans="1:9" x14ac:dyDescent="0.25">
      <c r="D15" s="12"/>
      <c r="E15" s="12"/>
      <c r="F15" s="12"/>
      <c r="G15" s="12"/>
      <c r="H15" s="12"/>
      <c r="I15" s="12"/>
    </row>
    <row r="16" spans="1:9" x14ac:dyDescent="0.25">
      <c r="D16" s="4"/>
      <c r="E16" s="4"/>
      <c r="F16" s="4"/>
      <c r="G16" s="4"/>
      <c r="H16" s="4"/>
      <c r="I16" s="4"/>
    </row>
    <row r="17" spans="4:9" x14ac:dyDescent="0.25">
      <c r="D17" s="4"/>
      <c r="E17" s="4"/>
      <c r="F17" s="4"/>
      <c r="G17" s="4"/>
      <c r="H17" s="4"/>
      <c r="I17" s="4"/>
    </row>
    <row r="18" spans="4:9" x14ac:dyDescent="0.25">
      <c r="D18" s="14"/>
      <c r="E18" s="14"/>
      <c r="F18" s="14"/>
      <c r="G18" s="14"/>
      <c r="H18" s="14"/>
      <c r="I18" s="14"/>
    </row>
    <row r="19" spans="4:9" x14ac:dyDescent="0.25">
      <c r="D19" s="13"/>
      <c r="E19" s="13"/>
      <c r="F19" s="13"/>
      <c r="G19" s="13"/>
      <c r="H19" s="13"/>
      <c r="I19" s="13"/>
    </row>
  </sheetData>
  <pageMargins left="0.25" right="0.25" top="0.75" bottom="0.75" header="0.3" footer="0.3"/>
  <pageSetup paperSize="5" scale="9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workbookViewId="0">
      <selection activeCell="E24" sqref="E24"/>
    </sheetView>
  </sheetViews>
  <sheetFormatPr defaultRowHeight="15" x14ac:dyDescent="0.25"/>
  <cols>
    <col min="1" max="1" width="57.140625" customWidth="1"/>
    <col min="2" max="22" width="19" customWidth="1"/>
  </cols>
  <sheetData>
    <row r="1" spans="1:10" ht="15" customHeight="1" x14ac:dyDescent="0.3">
      <c r="A1" s="1" t="s">
        <v>0</v>
      </c>
    </row>
    <row r="2" spans="1:10" ht="15" customHeight="1" x14ac:dyDescent="0.3">
      <c r="A2" s="1" t="s">
        <v>1</v>
      </c>
    </row>
    <row r="3" spans="1:10" ht="15" customHeight="1" x14ac:dyDescent="0.3">
      <c r="A3" s="1" t="s">
        <v>2</v>
      </c>
    </row>
    <row r="4" spans="1:10" ht="15" customHeight="1" x14ac:dyDescent="0.3">
      <c r="A4" s="1" t="s">
        <v>115</v>
      </c>
    </row>
    <row r="5" spans="1:10" ht="15" customHeight="1" x14ac:dyDescent="0.3">
      <c r="A5" s="1" t="s">
        <v>4</v>
      </c>
    </row>
    <row r="6" spans="1:10" ht="15" customHeight="1" x14ac:dyDescent="0.3">
      <c r="A6" s="1" t="s">
        <v>5</v>
      </c>
    </row>
    <row r="8" spans="1:10" ht="15" customHeight="1" x14ac:dyDescent="0.3">
      <c r="A8" s="1" t="s">
        <v>6</v>
      </c>
    </row>
    <row r="9" spans="1:10" ht="15" customHeight="1" x14ac:dyDescent="0.3">
      <c r="A9" s="1" t="s">
        <v>7</v>
      </c>
      <c r="F9" s="7"/>
      <c r="G9" s="7" t="s">
        <v>116</v>
      </c>
      <c r="H9" s="8">
        <v>673</v>
      </c>
      <c r="I9" s="8"/>
    </row>
    <row r="10" spans="1:10" ht="15.75" thickBot="1" x14ac:dyDescent="0.3"/>
    <row r="11" spans="1:10" ht="30" customHeight="1" x14ac:dyDescent="0.25">
      <c r="A11" s="2" t="s">
        <v>8</v>
      </c>
      <c r="B11" s="2" t="s">
        <v>113</v>
      </c>
      <c r="C11" s="2" t="s">
        <v>114</v>
      </c>
      <c r="D11" s="15" t="s">
        <v>19</v>
      </c>
      <c r="E11" s="16" t="s">
        <v>20</v>
      </c>
      <c r="F11" s="64" t="s">
        <v>17</v>
      </c>
      <c r="G11" s="40" t="s">
        <v>18</v>
      </c>
      <c r="H11" s="65" t="s">
        <v>119</v>
      </c>
    </row>
    <row r="12" spans="1:10" x14ac:dyDescent="0.25">
      <c r="A12" s="3" t="s">
        <v>27</v>
      </c>
      <c r="B12" s="4">
        <v>398</v>
      </c>
      <c r="C12" s="4">
        <v>190</v>
      </c>
      <c r="D12" s="4">
        <v>0</v>
      </c>
      <c r="E12" s="19">
        <v>588</v>
      </c>
      <c r="F12" s="4">
        <v>85</v>
      </c>
      <c r="G12" s="62">
        <v>0</v>
      </c>
      <c r="H12" s="20">
        <f>SUM(E12:F12)</f>
        <v>673</v>
      </c>
    </row>
    <row r="13" spans="1:10" x14ac:dyDescent="0.25">
      <c r="A13" s="5" t="s">
        <v>62</v>
      </c>
      <c r="B13" s="6">
        <v>398</v>
      </c>
      <c r="C13" s="6">
        <v>190</v>
      </c>
      <c r="D13" s="6">
        <v>0</v>
      </c>
      <c r="E13" s="21">
        <v>588</v>
      </c>
      <c r="F13" s="6">
        <v>85</v>
      </c>
      <c r="G13" s="46">
        <v>0</v>
      </c>
      <c r="H13" s="22">
        <f>SUM(E13:F13)</f>
        <v>673</v>
      </c>
    </row>
    <row r="14" spans="1:10" ht="15.75" thickBot="1" x14ac:dyDescent="0.3">
      <c r="E14" s="28" t="s">
        <v>120</v>
      </c>
      <c r="F14" s="29"/>
      <c r="G14" s="49"/>
      <c r="H14" s="30" t="s">
        <v>119</v>
      </c>
    </row>
    <row r="16" spans="1:10" x14ac:dyDescent="0.25">
      <c r="C16" s="13"/>
      <c r="D16" s="12"/>
      <c r="E16" s="12"/>
      <c r="F16" s="12"/>
      <c r="G16" s="12"/>
      <c r="H16" s="12"/>
      <c r="I16" s="12"/>
      <c r="J16" s="13"/>
    </row>
    <row r="17" spans="3:10" x14ac:dyDescent="0.25">
      <c r="C17" s="13"/>
      <c r="D17" s="4"/>
      <c r="E17" s="4"/>
      <c r="F17" s="4"/>
      <c r="G17" s="4"/>
      <c r="H17" s="4"/>
      <c r="I17" s="4"/>
      <c r="J17" s="13"/>
    </row>
    <row r="18" spans="3:10" x14ac:dyDescent="0.25">
      <c r="C18" s="13"/>
      <c r="D18" s="4"/>
      <c r="E18" s="4"/>
      <c r="F18" s="4"/>
      <c r="G18" s="4"/>
      <c r="H18" s="4"/>
      <c r="I18" s="4"/>
      <c r="J18" s="13"/>
    </row>
    <row r="19" spans="3:10" x14ac:dyDescent="0.25">
      <c r="C19" s="13"/>
      <c r="D19" s="14"/>
      <c r="E19" s="14"/>
      <c r="F19" s="14"/>
      <c r="G19" s="14"/>
      <c r="H19" s="14"/>
      <c r="I19" s="14"/>
      <c r="J19" s="13"/>
    </row>
    <row r="20" spans="3:10" x14ac:dyDescent="0.25">
      <c r="C20" s="13"/>
      <c r="D20" s="13"/>
      <c r="E20" s="13"/>
      <c r="F20" s="13"/>
      <c r="G20" s="13"/>
      <c r="H20" s="13"/>
      <c r="I20" s="13"/>
      <c r="J20" s="13"/>
    </row>
    <row r="21" spans="3:10" x14ac:dyDescent="0.25">
      <c r="C21" s="13"/>
      <c r="D21" s="13"/>
      <c r="E21" s="13"/>
      <c r="F21" s="13"/>
      <c r="G21" s="13"/>
      <c r="H21" s="13"/>
      <c r="I21" s="13"/>
      <c r="J21" s="13"/>
    </row>
  </sheetData>
  <pageMargins left="0.25" right="0.25" top="0.75" bottom="0.75" header="0.3" footer="0.3"/>
  <pageSetup paperSize="5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topLeftCell="E19" workbookViewId="0">
      <selection activeCell="M9" sqref="M9"/>
    </sheetView>
  </sheetViews>
  <sheetFormatPr defaultRowHeight="15" x14ac:dyDescent="0.25"/>
  <cols>
    <col min="1" max="1" width="57.140625" customWidth="1"/>
    <col min="2" max="22" width="19" customWidth="1"/>
  </cols>
  <sheetData>
    <row r="1" spans="1:16" ht="15" customHeight="1" x14ac:dyDescent="0.3">
      <c r="A1" s="1" t="s">
        <v>0</v>
      </c>
    </row>
    <row r="2" spans="1:16" ht="15" customHeight="1" x14ac:dyDescent="0.3">
      <c r="A2" s="1" t="s">
        <v>1</v>
      </c>
    </row>
    <row r="3" spans="1:16" ht="15" customHeight="1" x14ac:dyDescent="0.3">
      <c r="A3" s="1" t="s">
        <v>2</v>
      </c>
    </row>
    <row r="4" spans="1:16" ht="15" customHeight="1" x14ac:dyDescent="0.3">
      <c r="A4" s="1" t="s">
        <v>63</v>
      </c>
    </row>
    <row r="5" spans="1:16" ht="15" customHeight="1" x14ac:dyDescent="0.3">
      <c r="A5" s="1" t="s">
        <v>4</v>
      </c>
    </row>
    <row r="6" spans="1:16" ht="15" customHeight="1" x14ac:dyDescent="0.3">
      <c r="A6" s="1" t="s">
        <v>5</v>
      </c>
    </row>
    <row r="8" spans="1:16" ht="15" customHeight="1" x14ac:dyDescent="0.3">
      <c r="A8" s="1" t="s">
        <v>6</v>
      </c>
      <c r="L8" s="23"/>
    </row>
    <row r="9" spans="1:16" ht="15" customHeight="1" x14ac:dyDescent="0.3">
      <c r="A9" s="1" t="s">
        <v>7</v>
      </c>
      <c r="M9" s="7"/>
      <c r="N9" s="7" t="s">
        <v>116</v>
      </c>
      <c r="O9" s="8">
        <v>22555</v>
      </c>
      <c r="P9" s="8"/>
    </row>
    <row r="10" spans="1:16" ht="15.75" thickBot="1" x14ac:dyDescent="0.3"/>
    <row r="11" spans="1:16" ht="30" customHeight="1" x14ac:dyDescent="0.25">
      <c r="A11" s="2" t="s">
        <v>8</v>
      </c>
      <c r="B11" s="2" t="s">
        <v>64</v>
      </c>
      <c r="C11" s="2" t="s">
        <v>65</v>
      </c>
      <c r="D11" s="2" t="s">
        <v>66</v>
      </c>
      <c r="E11" s="2" t="s">
        <v>67</v>
      </c>
      <c r="F11" s="2" t="s">
        <v>68</v>
      </c>
      <c r="G11" s="2" t="s">
        <v>69</v>
      </c>
      <c r="H11" s="2" t="s">
        <v>70</v>
      </c>
      <c r="I11" s="2" t="s">
        <v>71</v>
      </c>
      <c r="J11" s="2" t="s">
        <v>72</v>
      </c>
      <c r="K11" s="31" t="s">
        <v>118</v>
      </c>
      <c r="L11" s="16" t="s">
        <v>20</v>
      </c>
      <c r="M11" s="17" t="s">
        <v>17</v>
      </c>
      <c r="N11" s="43" t="s">
        <v>18</v>
      </c>
      <c r="O11" s="18" t="s">
        <v>119</v>
      </c>
      <c r="P11" s="12"/>
    </row>
    <row r="12" spans="1:16" x14ac:dyDescent="0.25">
      <c r="A12" s="3" t="s">
        <v>21</v>
      </c>
      <c r="B12" s="4">
        <v>224</v>
      </c>
      <c r="C12" s="4">
        <v>235</v>
      </c>
      <c r="D12" s="4">
        <v>17</v>
      </c>
      <c r="E12" s="4">
        <v>11</v>
      </c>
      <c r="F12" s="4">
        <v>22</v>
      </c>
      <c r="G12" s="4">
        <v>13</v>
      </c>
      <c r="H12" s="4">
        <v>3</v>
      </c>
      <c r="I12" s="4">
        <v>0</v>
      </c>
      <c r="J12" s="4">
        <v>4</v>
      </c>
      <c r="K12" s="4">
        <v>0</v>
      </c>
      <c r="L12" s="19">
        <v>529</v>
      </c>
      <c r="M12" s="4">
        <v>35</v>
      </c>
      <c r="N12" s="41">
        <v>0</v>
      </c>
      <c r="O12" s="20">
        <f t="shared" ref="O12:O52" si="0">SUM(L12:M12)</f>
        <v>564</v>
      </c>
    </row>
    <row r="13" spans="1:16" x14ac:dyDescent="0.25">
      <c r="A13" s="3" t="s">
        <v>22</v>
      </c>
      <c r="B13" s="4">
        <v>305</v>
      </c>
      <c r="C13" s="4">
        <v>230</v>
      </c>
      <c r="D13" s="4">
        <v>23</v>
      </c>
      <c r="E13" s="4">
        <v>12</v>
      </c>
      <c r="F13" s="4">
        <v>26</v>
      </c>
      <c r="G13" s="4">
        <v>21</v>
      </c>
      <c r="H13" s="4">
        <v>2</v>
      </c>
      <c r="I13" s="4">
        <v>2</v>
      </c>
      <c r="J13" s="4">
        <v>5</v>
      </c>
      <c r="K13" s="4">
        <v>0</v>
      </c>
      <c r="L13" s="19">
        <v>626</v>
      </c>
      <c r="M13" s="4">
        <v>17</v>
      </c>
      <c r="N13" s="41">
        <v>0</v>
      </c>
      <c r="O13" s="20">
        <f t="shared" si="0"/>
        <v>643</v>
      </c>
    </row>
    <row r="14" spans="1:16" x14ac:dyDescent="0.25">
      <c r="A14" s="3" t="s">
        <v>23</v>
      </c>
      <c r="B14" s="4">
        <v>121</v>
      </c>
      <c r="C14" s="4">
        <v>98</v>
      </c>
      <c r="D14" s="4">
        <v>10</v>
      </c>
      <c r="E14" s="4">
        <v>4</v>
      </c>
      <c r="F14" s="4">
        <v>12</v>
      </c>
      <c r="G14" s="4">
        <v>14</v>
      </c>
      <c r="H14" s="4">
        <v>1</v>
      </c>
      <c r="I14" s="4">
        <v>1</v>
      </c>
      <c r="J14" s="4">
        <v>4</v>
      </c>
      <c r="K14" s="4">
        <v>0</v>
      </c>
      <c r="L14" s="19">
        <v>265</v>
      </c>
      <c r="M14" s="4">
        <v>15</v>
      </c>
      <c r="N14" s="41">
        <v>0</v>
      </c>
      <c r="O14" s="20">
        <f t="shared" si="0"/>
        <v>280</v>
      </c>
    </row>
    <row r="15" spans="1:16" x14ac:dyDescent="0.25">
      <c r="A15" s="3" t="s">
        <v>24</v>
      </c>
      <c r="B15" s="4">
        <v>224</v>
      </c>
      <c r="C15" s="4">
        <v>276</v>
      </c>
      <c r="D15" s="4">
        <v>28</v>
      </c>
      <c r="E15" s="4">
        <v>7</v>
      </c>
      <c r="F15" s="4">
        <v>27</v>
      </c>
      <c r="G15" s="4">
        <v>16</v>
      </c>
      <c r="H15" s="4">
        <v>1</v>
      </c>
      <c r="I15" s="4">
        <v>2</v>
      </c>
      <c r="J15" s="4">
        <v>6</v>
      </c>
      <c r="K15" s="4">
        <v>0</v>
      </c>
      <c r="L15" s="19">
        <v>587</v>
      </c>
      <c r="M15" s="4">
        <v>38</v>
      </c>
      <c r="N15" s="41">
        <v>0</v>
      </c>
      <c r="O15" s="20">
        <f t="shared" si="0"/>
        <v>625</v>
      </c>
    </row>
    <row r="16" spans="1:16" x14ac:dyDescent="0.25">
      <c r="A16" s="3" t="s">
        <v>25</v>
      </c>
      <c r="B16" s="4">
        <v>152</v>
      </c>
      <c r="C16" s="4">
        <v>204</v>
      </c>
      <c r="D16" s="4">
        <v>28</v>
      </c>
      <c r="E16" s="4">
        <v>10</v>
      </c>
      <c r="F16" s="4">
        <v>22</v>
      </c>
      <c r="G16" s="4">
        <v>9</v>
      </c>
      <c r="H16" s="4">
        <v>2</v>
      </c>
      <c r="I16" s="4">
        <v>2</v>
      </c>
      <c r="J16" s="4">
        <v>3</v>
      </c>
      <c r="K16" s="4">
        <v>0</v>
      </c>
      <c r="L16" s="19">
        <v>432</v>
      </c>
      <c r="M16" s="4">
        <v>19</v>
      </c>
      <c r="N16" s="41">
        <v>2</v>
      </c>
      <c r="O16" s="20">
        <f t="shared" si="0"/>
        <v>451</v>
      </c>
    </row>
    <row r="17" spans="1:15" x14ac:dyDescent="0.25">
      <c r="A17" s="3" t="s">
        <v>26</v>
      </c>
      <c r="B17" s="4">
        <v>234</v>
      </c>
      <c r="C17" s="4">
        <v>270</v>
      </c>
      <c r="D17" s="4">
        <v>19</v>
      </c>
      <c r="E17" s="4">
        <v>6</v>
      </c>
      <c r="F17" s="4">
        <v>15</v>
      </c>
      <c r="G17" s="4">
        <v>7</v>
      </c>
      <c r="H17" s="4">
        <v>2</v>
      </c>
      <c r="I17" s="4">
        <v>0</v>
      </c>
      <c r="J17" s="4">
        <v>3</v>
      </c>
      <c r="K17" s="4">
        <v>0</v>
      </c>
      <c r="L17" s="19">
        <v>556</v>
      </c>
      <c r="M17" s="4">
        <v>28</v>
      </c>
      <c r="N17" s="41">
        <v>0</v>
      </c>
      <c r="O17" s="20">
        <f t="shared" si="0"/>
        <v>584</v>
      </c>
    </row>
    <row r="18" spans="1:15" x14ac:dyDescent="0.25">
      <c r="A18" s="3" t="s">
        <v>27</v>
      </c>
      <c r="B18" s="4">
        <v>230</v>
      </c>
      <c r="C18" s="4">
        <v>272</v>
      </c>
      <c r="D18" s="4">
        <v>37</v>
      </c>
      <c r="E18" s="4">
        <v>9</v>
      </c>
      <c r="F18" s="4">
        <v>35</v>
      </c>
      <c r="G18" s="4">
        <v>14</v>
      </c>
      <c r="H18" s="4">
        <v>4</v>
      </c>
      <c r="I18" s="4">
        <v>2</v>
      </c>
      <c r="J18" s="4">
        <v>10</v>
      </c>
      <c r="K18" s="4">
        <v>0</v>
      </c>
      <c r="L18" s="19">
        <v>613</v>
      </c>
      <c r="M18" s="4">
        <v>57</v>
      </c>
      <c r="N18" s="41">
        <v>3</v>
      </c>
      <c r="O18" s="20">
        <f t="shared" si="0"/>
        <v>670</v>
      </c>
    </row>
    <row r="19" spans="1:15" x14ac:dyDescent="0.25">
      <c r="A19" s="3" t="s">
        <v>28</v>
      </c>
      <c r="B19" s="4">
        <v>232</v>
      </c>
      <c r="C19" s="4">
        <v>238</v>
      </c>
      <c r="D19" s="4">
        <v>33</v>
      </c>
      <c r="E19" s="4">
        <v>19</v>
      </c>
      <c r="F19" s="4">
        <v>27</v>
      </c>
      <c r="G19" s="4">
        <v>8</v>
      </c>
      <c r="H19" s="4">
        <v>2</v>
      </c>
      <c r="I19" s="4">
        <v>0</v>
      </c>
      <c r="J19" s="4">
        <v>10</v>
      </c>
      <c r="K19" s="4">
        <v>0</v>
      </c>
      <c r="L19" s="19">
        <v>569</v>
      </c>
      <c r="M19" s="4">
        <v>26</v>
      </c>
      <c r="N19" s="41">
        <v>1</v>
      </c>
      <c r="O19" s="20">
        <f t="shared" si="0"/>
        <v>595</v>
      </c>
    </row>
    <row r="20" spans="1:15" x14ac:dyDescent="0.25">
      <c r="A20" s="3" t="s">
        <v>29</v>
      </c>
      <c r="B20" s="4">
        <v>118</v>
      </c>
      <c r="C20" s="4">
        <v>173</v>
      </c>
      <c r="D20" s="4">
        <v>24</v>
      </c>
      <c r="E20" s="4">
        <v>5</v>
      </c>
      <c r="F20" s="4">
        <v>19</v>
      </c>
      <c r="G20" s="4">
        <v>12</v>
      </c>
      <c r="H20" s="4">
        <v>2</v>
      </c>
      <c r="I20" s="4">
        <v>0</v>
      </c>
      <c r="J20" s="4">
        <v>4</v>
      </c>
      <c r="K20" s="4">
        <v>0</v>
      </c>
      <c r="L20" s="19">
        <v>357</v>
      </c>
      <c r="M20" s="4">
        <v>21</v>
      </c>
      <c r="N20" s="41">
        <v>0</v>
      </c>
      <c r="O20" s="20">
        <f t="shared" si="0"/>
        <v>378</v>
      </c>
    </row>
    <row r="21" spans="1:15" x14ac:dyDescent="0.25">
      <c r="A21" s="3" t="s">
        <v>30</v>
      </c>
      <c r="B21" s="4">
        <v>191</v>
      </c>
      <c r="C21" s="4">
        <v>279</v>
      </c>
      <c r="D21" s="4">
        <v>26</v>
      </c>
      <c r="E21" s="4">
        <v>8</v>
      </c>
      <c r="F21" s="4">
        <v>13</v>
      </c>
      <c r="G21" s="4">
        <v>6</v>
      </c>
      <c r="H21" s="4">
        <v>9</v>
      </c>
      <c r="I21" s="4">
        <v>2</v>
      </c>
      <c r="J21" s="4">
        <v>7</v>
      </c>
      <c r="K21" s="4">
        <v>0</v>
      </c>
      <c r="L21" s="19">
        <v>541</v>
      </c>
      <c r="M21" s="4">
        <v>28</v>
      </c>
      <c r="N21" s="41">
        <v>1</v>
      </c>
      <c r="O21" s="20">
        <f t="shared" si="0"/>
        <v>569</v>
      </c>
    </row>
    <row r="22" spans="1:15" x14ac:dyDescent="0.25">
      <c r="A22" s="3" t="s">
        <v>31</v>
      </c>
      <c r="B22" s="4">
        <v>266</v>
      </c>
      <c r="C22" s="4">
        <v>312</v>
      </c>
      <c r="D22" s="4">
        <v>34</v>
      </c>
      <c r="E22" s="4">
        <v>5</v>
      </c>
      <c r="F22" s="4">
        <v>38</v>
      </c>
      <c r="G22" s="4">
        <v>18</v>
      </c>
      <c r="H22" s="4">
        <v>2</v>
      </c>
      <c r="I22" s="4">
        <v>2</v>
      </c>
      <c r="J22" s="4">
        <v>12</v>
      </c>
      <c r="K22" s="4">
        <v>1</v>
      </c>
      <c r="L22" s="19">
        <v>690</v>
      </c>
      <c r="M22" s="4">
        <v>40</v>
      </c>
      <c r="N22" s="41">
        <v>2</v>
      </c>
      <c r="O22" s="20">
        <f t="shared" si="0"/>
        <v>730</v>
      </c>
    </row>
    <row r="23" spans="1:15" x14ac:dyDescent="0.25">
      <c r="A23" s="3" t="s">
        <v>32</v>
      </c>
      <c r="B23" s="4">
        <v>239</v>
      </c>
      <c r="C23" s="4">
        <v>309</v>
      </c>
      <c r="D23" s="4">
        <v>33</v>
      </c>
      <c r="E23" s="4">
        <v>7</v>
      </c>
      <c r="F23" s="4">
        <v>24</v>
      </c>
      <c r="G23" s="4">
        <v>14</v>
      </c>
      <c r="H23" s="4">
        <v>3</v>
      </c>
      <c r="I23" s="4">
        <v>1</v>
      </c>
      <c r="J23" s="4">
        <v>6</v>
      </c>
      <c r="K23" s="4">
        <v>0</v>
      </c>
      <c r="L23" s="19">
        <v>636</v>
      </c>
      <c r="M23" s="4">
        <v>33</v>
      </c>
      <c r="N23" s="41">
        <v>0</v>
      </c>
      <c r="O23" s="20">
        <f t="shared" si="0"/>
        <v>669</v>
      </c>
    </row>
    <row r="24" spans="1:15" x14ac:dyDescent="0.25">
      <c r="A24" s="3" t="s">
        <v>33</v>
      </c>
      <c r="B24" s="4">
        <v>207</v>
      </c>
      <c r="C24" s="4">
        <v>203</v>
      </c>
      <c r="D24" s="4">
        <v>13</v>
      </c>
      <c r="E24" s="4">
        <v>8</v>
      </c>
      <c r="F24" s="4">
        <v>21</v>
      </c>
      <c r="G24" s="4">
        <v>8</v>
      </c>
      <c r="H24" s="4">
        <v>4</v>
      </c>
      <c r="I24" s="4">
        <v>3</v>
      </c>
      <c r="J24" s="4">
        <v>3</v>
      </c>
      <c r="K24" s="4">
        <v>0</v>
      </c>
      <c r="L24" s="19">
        <v>470</v>
      </c>
      <c r="M24" s="4">
        <v>20</v>
      </c>
      <c r="N24" s="41">
        <v>0</v>
      </c>
      <c r="O24" s="20">
        <f t="shared" si="0"/>
        <v>490</v>
      </c>
    </row>
    <row r="25" spans="1:15" x14ac:dyDescent="0.25">
      <c r="A25" s="3" t="s">
        <v>34</v>
      </c>
      <c r="B25" s="4">
        <v>230</v>
      </c>
      <c r="C25" s="4">
        <v>259</v>
      </c>
      <c r="D25" s="4">
        <v>32</v>
      </c>
      <c r="E25" s="4">
        <v>6</v>
      </c>
      <c r="F25" s="4">
        <v>17</v>
      </c>
      <c r="G25" s="4">
        <v>10</v>
      </c>
      <c r="H25" s="4">
        <v>0</v>
      </c>
      <c r="I25" s="4">
        <v>3</v>
      </c>
      <c r="J25" s="4">
        <v>4</v>
      </c>
      <c r="K25" s="4">
        <v>0</v>
      </c>
      <c r="L25" s="19">
        <v>561</v>
      </c>
      <c r="M25" s="4">
        <v>24</v>
      </c>
      <c r="N25" s="41">
        <v>1</v>
      </c>
      <c r="O25" s="20">
        <f t="shared" si="0"/>
        <v>585</v>
      </c>
    </row>
    <row r="26" spans="1:15" x14ac:dyDescent="0.25">
      <c r="A26" s="3" t="s">
        <v>35</v>
      </c>
      <c r="B26" s="4">
        <v>216</v>
      </c>
      <c r="C26" s="4">
        <v>199</v>
      </c>
      <c r="D26" s="4">
        <v>19</v>
      </c>
      <c r="E26" s="4">
        <v>2</v>
      </c>
      <c r="F26" s="4">
        <v>17</v>
      </c>
      <c r="G26" s="4">
        <v>12</v>
      </c>
      <c r="H26" s="4">
        <v>2</v>
      </c>
      <c r="I26" s="4">
        <v>1</v>
      </c>
      <c r="J26" s="4">
        <v>3</v>
      </c>
      <c r="K26" s="4">
        <v>0</v>
      </c>
      <c r="L26" s="19">
        <v>471</v>
      </c>
      <c r="M26" s="4">
        <v>24</v>
      </c>
      <c r="N26" s="41">
        <v>1</v>
      </c>
      <c r="O26" s="20">
        <f t="shared" si="0"/>
        <v>495</v>
      </c>
    </row>
    <row r="27" spans="1:15" x14ac:dyDescent="0.25">
      <c r="A27" s="3" t="s">
        <v>36</v>
      </c>
      <c r="B27" s="4">
        <v>156</v>
      </c>
      <c r="C27" s="4">
        <v>167</v>
      </c>
      <c r="D27" s="4">
        <v>14</v>
      </c>
      <c r="E27" s="4">
        <v>0</v>
      </c>
      <c r="F27" s="4">
        <v>13</v>
      </c>
      <c r="G27" s="4">
        <v>18</v>
      </c>
      <c r="H27" s="4">
        <v>2</v>
      </c>
      <c r="I27" s="4">
        <v>2</v>
      </c>
      <c r="J27" s="4">
        <v>3</v>
      </c>
      <c r="K27" s="4">
        <v>0</v>
      </c>
      <c r="L27" s="19">
        <v>375</v>
      </c>
      <c r="M27" s="4">
        <v>16</v>
      </c>
      <c r="N27" s="41">
        <v>0</v>
      </c>
      <c r="O27" s="20">
        <f t="shared" si="0"/>
        <v>391</v>
      </c>
    </row>
    <row r="28" spans="1:15" x14ac:dyDescent="0.25">
      <c r="A28" s="3" t="s">
        <v>37</v>
      </c>
      <c r="B28" s="4">
        <v>60</v>
      </c>
      <c r="C28" s="4">
        <v>72</v>
      </c>
      <c r="D28" s="4">
        <v>8</v>
      </c>
      <c r="E28" s="4">
        <v>4</v>
      </c>
      <c r="F28" s="4">
        <v>6</v>
      </c>
      <c r="G28" s="4">
        <v>7</v>
      </c>
      <c r="H28" s="4">
        <v>2</v>
      </c>
      <c r="I28" s="4">
        <v>1</v>
      </c>
      <c r="J28" s="4">
        <v>2</v>
      </c>
      <c r="K28" s="4">
        <v>0</v>
      </c>
      <c r="L28" s="19">
        <v>162</v>
      </c>
      <c r="M28" s="4">
        <v>7</v>
      </c>
      <c r="N28" s="41">
        <v>1</v>
      </c>
      <c r="O28" s="20">
        <f t="shared" si="0"/>
        <v>169</v>
      </c>
    </row>
    <row r="29" spans="1:15" x14ac:dyDescent="0.25">
      <c r="A29" s="3" t="s">
        <v>38</v>
      </c>
      <c r="B29" s="4">
        <v>391</v>
      </c>
      <c r="C29" s="4">
        <v>295</v>
      </c>
      <c r="D29" s="4">
        <v>34</v>
      </c>
      <c r="E29" s="4">
        <v>11</v>
      </c>
      <c r="F29" s="4">
        <v>10</v>
      </c>
      <c r="G29" s="4">
        <v>12</v>
      </c>
      <c r="H29" s="4">
        <v>7</v>
      </c>
      <c r="I29" s="4">
        <v>2</v>
      </c>
      <c r="J29" s="4">
        <v>2</v>
      </c>
      <c r="K29" s="4">
        <v>0</v>
      </c>
      <c r="L29" s="19">
        <v>764</v>
      </c>
      <c r="M29" s="4">
        <v>27</v>
      </c>
      <c r="N29" s="41">
        <v>0</v>
      </c>
      <c r="O29" s="20">
        <f t="shared" si="0"/>
        <v>791</v>
      </c>
    </row>
    <row r="30" spans="1:15" x14ac:dyDescent="0.25">
      <c r="A30" s="3" t="s">
        <v>39</v>
      </c>
      <c r="B30" s="4">
        <v>299</v>
      </c>
      <c r="C30" s="4">
        <v>258</v>
      </c>
      <c r="D30" s="4">
        <v>19</v>
      </c>
      <c r="E30" s="4">
        <v>6</v>
      </c>
      <c r="F30" s="4">
        <v>11</v>
      </c>
      <c r="G30" s="4">
        <v>13</v>
      </c>
      <c r="H30" s="4">
        <v>5</v>
      </c>
      <c r="I30" s="4">
        <v>3</v>
      </c>
      <c r="J30" s="4">
        <v>13</v>
      </c>
      <c r="K30" s="4">
        <v>1</v>
      </c>
      <c r="L30" s="19">
        <v>628</v>
      </c>
      <c r="M30" s="4">
        <v>17</v>
      </c>
      <c r="N30" s="41">
        <v>0</v>
      </c>
      <c r="O30" s="20">
        <f t="shared" si="0"/>
        <v>645</v>
      </c>
    </row>
    <row r="31" spans="1:15" x14ac:dyDescent="0.25">
      <c r="A31" s="3" t="s">
        <v>40</v>
      </c>
      <c r="B31" s="4">
        <v>142</v>
      </c>
      <c r="C31" s="4">
        <v>199</v>
      </c>
      <c r="D31" s="4">
        <v>25</v>
      </c>
      <c r="E31" s="4">
        <v>8</v>
      </c>
      <c r="F31" s="4">
        <v>14</v>
      </c>
      <c r="G31" s="4">
        <v>10</v>
      </c>
      <c r="H31" s="4">
        <v>1</v>
      </c>
      <c r="I31" s="4">
        <v>0</v>
      </c>
      <c r="J31" s="4">
        <v>1</v>
      </c>
      <c r="K31" s="4">
        <v>0</v>
      </c>
      <c r="L31" s="19">
        <v>400</v>
      </c>
      <c r="M31" s="4">
        <v>13</v>
      </c>
      <c r="N31" s="41">
        <v>0</v>
      </c>
      <c r="O31" s="20">
        <f t="shared" si="0"/>
        <v>413</v>
      </c>
    </row>
    <row r="32" spans="1:15" x14ac:dyDescent="0.25">
      <c r="A32" s="3" t="s">
        <v>41</v>
      </c>
      <c r="B32" s="4">
        <v>314</v>
      </c>
      <c r="C32" s="4">
        <v>286</v>
      </c>
      <c r="D32" s="4">
        <v>46</v>
      </c>
      <c r="E32" s="4">
        <v>8</v>
      </c>
      <c r="F32" s="4">
        <v>16</v>
      </c>
      <c r="G32" s="4">
        <v>16</v>
      </c>
      <c r="H32" s="4">
        <v>9</v>
      </c>
      <c r="I32" s="4">
        <v>4</v>
      </c>
      <c r="J32" s="4">
        <v>12</v>
      </c>
      <c r="K32" s="4">
        <v>0</v>
      </c>
      <c r="L32" s="19">
        <v>711</v>
      </c>
      <c r="M32" s="4">
        <v>15</v>
      </c>
      <c r="N32" s="41">
        <v>0</v>
      </c>
      <c r="O32" s="20">
        <f t="shared" si="0"/>
        <v>726</v>
      </c>
    </row>
    <row r="33" spans="1:15" x14ac:dyDescent="0.25">
      <c r="A33" s="3" t="s">
        <v>42</v>
      </c>
      <c r="B33" s="4">
        <v>117</v>
      </c>
      <c r="C33" s="4">
        <v>86</v>
      </c>
      <c r="D33" s="4">
        <v>6</v>
      </c>
      <c r="E33" s="4">
        <v>2</v>
      </c>
      <c r="F33" s="4">
        <v>1</v>
      </c>
      <c r="G33" s="4">
        <v>7</v>
      </c>
      <c r="H33" s="4">
        <v>2</v>
      </c>
      <c r="I33" s="4">
        <v>1</v>
      </c>
      <c r="J33" s="4">
        <v>4</v>
      </c>
      <c r="K33" s="4">
        <v>0</v>
      </c>
      <c r="L33" s="19">
        <v>226</v>
      </c>
      <c r="M33" s="4">
        <v>1</v>
      </c>
      <c r="N33" s="41">
        <v>0</v>
      </c>
      <c r="O33" s="20">
        <f t="shared" si="0"/>
        <v>227</v>
      </c>
    </row>
    <row r="34" spans="1:15" x14ac:dyDescent="0.25">
      <c r="A34" s="3" t="s">
        <v>43</v>
      </c>
      <c r="B34" s="4">
        <v>334</v>
      </c>
      <c r="C34" s="4">
        <v>214</v>
      </c>
      <c r="D34" s="4">
        <v>19</v>
      </c>
      <c r="E34" s="4">
        <v>15</v>
      </c>
      <c r="F34" s="4">
        <v>28</v>
      </c>
      <c r="G34" s="4">
        <v>25</v>
      </c>
      <c r="H34" s="4">
        <v>4</v>
      </c>
      <c r="I34" s="4">
        <v>0</v>
      </c>
      <c r="J34" s="4">
        <v>11</v>
      </c>
      <c r="K34" s="4">
        <v>0</v>
      </c>
      <c r="L34" s="19">
        <v>650</v>
      </c>
      <c r="M34" s="4">
        <v>41</v>
      </c>
      <c r="N34" s="41">
        <v>1</v>
      </c>
      <c r="O34" s="20">
        <f t="shared" si="0"/>
        <v>691</v>
      </c>
    </row>
    <row r="35" spans="1:15" x14ac:dyDescent="0.25">
      <c r="A35" s="3" t="s">
        <v>44</v>
      </c>
      <c r="B35" s="4">
        <v>293</v>
      </c>
      <c r="C35" s="4">
        <v>169</v>
      </c>
      <c r="D35" s="4">
        <v>20</v>
      </c>
      <c r="E35" s="4">
        <v>11</v>
      </c>
      <c r="F35" s="4">
        <v>25</v>
      </c>
      <c r="G35" s="4">
        <v>14</v>
      </c>
      <c r="H35" s="4">
        <v>7</v>
      </c>
      <c r="I35" s="4">
        <v>2</v>
      </c>
      <c r="J35" s="4">
        <v>16</v>
      </c>
      <c r="K35" s="4">
        <v>0</v>
      </c>
      <c r="L35" s="19">
        <v>557</v>
      </c>
      <c r="M35" s="4">
        <v>24</v>
      </c>
      <c r="N35" s="41">
        <v>0</v>
      </c>
      <c r="O35" s="20">
        <f t="shared" si="0"/>
        <v>581</v>
      </c>
    </row>
    <row r="36" spans="1:15" x14ac:dyDescent="0.25">
      <c r="A36" s="3" t="s">
        <v>45</v>
      </c>
      <c r="B36" s="4">
        <v>121</v>
      </c>
      <c r="C36" s="4">
        <v>83</v>
      </c>
      <c r="D36" s="4">
        <v>7</v>
      </c>
      <c r="E36" s="4">
        <v>5</v>
      </c>
      <c r="F36" s="4">
        <v>5</v>
      </c>
      <c r="G36" s="4">
        <v>6</v>
      </c>
      <c r="H36" s="4">
        <v>1</v>
      </c>
      <c r="I36" s="4">
        <v>0</v>
      </c>
      <c r="J36" s="4">
        <v>1</v>
      </c>
      <c r="K36" s="4">
        <v>0</v>
      </c>
      <c r="L36" s="19">
        <v>229</v>
      </c>
      <c r="M36" s="4">
        <v>11</v>
      </c>
      <c r="N36" s="41">
        <v>0</v>
      </c>
      <c r="O36" s="20">
        <f t="shared" si="0"/>
        <v>240</v>
      </c>
    </row>
    <row r="37" spans="1:15" x14ac:dyDescent="0.25">
      <c r="A37" s="3" t="s">
        <v>46</v>
      </c>
      <c r="B37" s="4">
        <v>267</v>
      </c>
      <c r="C37" s="4">
        <v>276</v>
      </c>
      <c r="D37" s="4">
        <v>24</v>
      </c>
      <c r="E37" s="4">
        <v>1</v>
      </c>
      <c r="F37" s="4">
        <v>16</v>
      </c>
      <c r="G37" s="4">
        <v>15</v>
      </c>
      <c r="H37" s="4">
        <v>4</v>
      </c>
      <c r="I37" s="4">
        <v>2</v>
      </c>
      <c r="J37" s="4">
        <v>4</v>
      </c>
      <c r="K37" s="4">
        <v>0</v>
      </c>
      <c r="L37" s="19">
        <v>609</v>
      </c>
      <c r="M37" s="4">
        <v>19</v>
      </c>
      <c r="N37" s="41">
        <v>0</v>
      </c>
      <c r="O37" s="20">
        <f t="shared" si="0"/>
        <v>628</v>
      </c>
    </row>
    <row r="38" spans="1:15" x14ac:dyDescent="0.25">
      <c r="A38" s="3" t="s">
        <v>47</v>
      </c>
      <c r="B38" s="4">
        <v>137</v>
      </c>
      <c r="C38" s="4">
        <v>215</v>
      </c>
      <c r="D38" s="4">
        <v>28</v>
      </c>
      <c r="E38" s="4">
        <v>6</v>
      </c>
      <c r="F38" s="4">
        <v>13</v>
      </c>
      <c r="G38" s="4">
        <v>8</v>
      </c>
      <c r="H38" s="4">
        <v>1</v>
      </c>
      <c r="I38" s="4">
        <v>1</v>
      </c>
      <c r="J38" s="4">
        <v>2</v>
      </c>
      <c r="K38" s="4">
        <v>0</v>
      </c>
      <c r="L38" s="19">
        <v>411</v>
      </c>
      <c r="M38" s="4">
        <v>14</v>
      </c>
      <c r="N38" s="41">
        <v>0</v>
      </c>
      <c r="O38" s="20">
        <f t="shared" si="0"/>
        <v>425</v>
      </c>
    </row>
    <row r="39" spans="1:15" x14ac:dyDescent="0.25">
      <c r="A39" s="3" t="s">
        <v>48</v>
      </c>
      <c r="B39" s="4">
        <v>156</v>
      </c>
      <c r="C39" s="4">
        <v>147</v>
      </c>
      <c r="D39" s="4">
        <v>15</v>
      </c>
      <c r="E39" s="4">
        <v>6</v>
      </c>
      <c r="F39" s="4">
        <v>9</v>
      </c>
      <c r="G39" s="4">
        <v>10</v>
      </c>
      <c r="H39" s="4">
        <v>3</v>
      </c>
      <c r="I39" s="4">
        <v>3</v>
      </c>
      <c r="J39" s="4">
        <v>5</v>
      </c>
      <c r="K39" s="4">
        <v>0</v>
      </c>
      <c r="L39" s="19">
        <v>354</v>
      </c>
      <c r="M39" s="4">
        <v>16</v>
      </c>
      <c r="N39" s="41">
        <v>0</v>
      </c>
      <c r="O39" s="20">
        <f t="shared" si="0"/>
        <v>370</v>
      </c>
    </row>
    <row r="40" spans="1:15" x14ac:dyDescent="0.25">
      <c r="A40" s="3" t="s">
        <v>49</v>
      </c>
      <c r="B40" s="4">
        <v>207</v>
      </c>
      <c r="C40" s="4">
        <v>213</v>
      </c>
      <c r="D40" s="4">
        <v>20</v>
      </c>
      <c r="E40" s="4">
        <v>4</v>
      </c>
      <c r="F40" s="4">
        <v>11</v>
      </c>
      <c r="G40" s="4">
        <v>14</v>
      </c>
      <c r="H40" s="4">
        <v>2</v>
      </c>
      <c r="I40" s="4">
        <v>2</v>
      </c>
      <c r="J40" s="4">
        <v>5</v>
      </c>
      <c r="K40" s="4">
        <v>0</v>
      </c>
      <c r="L40" s="19">
        <v>478</v>
      </c>
      <c r="M40" s="4">
        <v>10</v>
      </c>
      <c r="N40" s="41">
        <v>0</v>
      </c>
      <c r="O40" s="20">
        <f t="shared" si="0"/>
        <v>488</v>
      </c>
    </row>
    <row r="41" spans="1:15" x14ac:dyDescent="0.25">
      <c r="A41" s="3" t="s">
        <v>50</v>
      </c>
      <c r="B41" s="4">
        <v>212</v>
      </c>
      <c r="C41" s="4">
        <v>241</v>
      </c>
      <c r="D41" s="4">
        <v>31</v>
      </c>
      <c r="E41" s="4">
        <v>4</v>
      </c>
      <c r="F41" s="4">
        <v>13</v>
      </c>
      <c r="G41" s="4">
        <v>14</v>
      </c>
      <c r="H41" s="4">
        <v>4</v>
      </c>
      <c r="I41" s="4">
        <v>3</v>
      </c>
      <c r="J41" s="4">
        <v>4</v>
      </c>
      <c r="K41" s="4">
        <v>0</v>
      </c>
      <c r="L41" s="19">
        <v>526</v>
      </c>
      <c r="M41" s="4">
        <v>23</v>
      </c>
      <c r="N41" s="41">
        <v>0</v>
      </c>
      <c r="O41" s="20">
        <f t="shared" si="0"/>
        <v>549</v>
      </c>
    </row>
    <row r="42" spans="1:15" x14ac:dyDescent="0.25">
      <c r="A42" s="3" t="s">
        <v>51</v>
      </c>
      <c r="B42" s="4">
        <v>390</v>
      </c>
      <c r="C42" s="4">
        <v>295</v>
      </c>
      <c r="D42" s="4">
        <v>50</v>
      </c>
      <c r="E42" s="4">
        <v>8</v>
      </c>
      <c r="F42" s="4">
        <v>16</v>
      </c>
      <c r="G42" s="4">
        <v>13</v>
      </c>
      <c r="H42" s="4">
        <v>3</v>
      </c>
      <c r="I42" s="4">
        <v>1</v>
      </c>
      <c r="J42" s="4">
        <v>7</v>
      </c>
      <c r="K42" s="4">
        <v>0</v>
      </c>
      <c r="L42" s="19">
        <v>783</v>
      </c>
      <c r="M42" s="4">
        <v>27</v>
      </c>
      <c r="N42" s="41">
        <v>0</v>
      </c>
      <c r="O42" s="20">
        <f t="shared" si="0"/>
        <v>810</v>
      </c>
    </row>
    <row r="43" spans="1:15" x14ac:dyDescent="0.25">
      <c r="A43" s="3" t="s">
        <v>52</v>
      </c>
      <c r="B43" s="4">
        <v>161</v>
      </c>
      <c r="C43" s="4">
        <v>235</v>
      </c>
      <c r="D43" s="4">
        <v>24</v>
      </c>
      <c r="E43" s="4">
        <v>1</v>
      </c>
      <c r="F43" s="4">
        <v>17</v>
      </c>
      <c r="G43" s="4">
        <v>10</v>
      </c>
      <c r="H43" s="4">
        <v>2</v>
      </c>
      <c r="I43" s="4">
        <v>4</v>
      </c>
      <c r="J43" s="4">
        <v>3</v>
      </c>
      <c r="K43" s="4">
        <v>0</v>
      </c>
      <c r="L43" s="19">
        <v>457</v>
      </c>
      <c r="M43" s="4">
        <v>18</v>
      </c>
      <c r="N43" s="41">
        <v>0</v>
      </c>
      <c r="O43" s="20">
        <f t="shared" si="0"/>
        <v>475</v>
      </c>
    </row>
    <row r="44" spans="1:15" x14ac:dyDescent="0.25">
      <c r="A44" s="3" t="s">
        <v>53</v>
      </c>
      <c r="B44" s="4">
        <v>415</v>
      </c>
      <c r="C44" s="4">
        <v>293</v>
      </c>
      <c r="D44" s="4">
        <v>49</v>
      </c>
      <c r="E44" s="4">
        <v>9</v>
      </c>
      <c r="F44" s="4">
        <v>18</v>
      </c>
      <c r="G44" s="4">
        <v>15</v>
      </c>
      <c r="H44" s="4">
        <v>3</v>
      </c>
      <c r="I44" s="4">
        <v>6</v>
      </c>
      <c r="J44" s="4">
        <v>9</v>
      </c>
      <c r="K44" s="4">
        <v>0</v>
      </c>
      <c r="L44" s="19">
        <v>817</v>
      </c>
      <c r="M44" s="4">
        <v>38</v>
      </c>
      <c r="N44" s="41">
        <v>0</v>
      </c>
      <c r="O44" s="20">
        <f t="shared" si="0"/>
        <v>855</v>
      </c>
    </row>
    <row r="45" spans="1:15" x14ac:dyDescent="0.25">
      <c r="A45" s="3" t="s">
        <v>54</v>
      </c>
      <c r="B45" s="4">
        <v>221</v>
      </c>
      <c r="C45" s="4">
        <v>138</v>
      </c>
      <c r="D45" s="4">
        <v>10</v>
      </c>
      <c r="E45" s="4">
        <v>7</v>
      </c>
      <c r="F45" s="4">
        <v>17</v>
      </c>
      <c r="G45" s="4">
        <v>16</v>
      </c>
      <c r="H45" s="4">
        <v>0</v>
      </c>
      <c r="I45" s="4">
        <v>1</v>
      </c>
      <c r="J45" s="4">
        <v>4</v>
      </c>
      <c r="K45" s="4">
        <v>0</v>
      </c>
      <c r="L45" s="19">
        <v>414</v>
      </c>
      <c r="M45" s="4">
        <v>10</v>
      </c>
      <c r="N45" s="41">
        <v>0</v>
      </c>
      <c r="O45" s="20">
        <f t="shared" si="0"/>
        <v>424</v>
      </c>
    </row>
    <row r="46" spans="1:15" x14ac:dyDescent="0.25">
      <c r="A46" s="3" t="s">
        <v>55</v>
      </c>
      <c r="B46" s="4">
        <v>265</v>
      </c>
      <c r="C46" s="4">
        <v>209</v>
      </c>
      <c r="D46" s="4">
        <v>26</v>
      </c>
      <c r="E46" s="4">
        <v>14</v>
      </c>
      <c r="F46" s="4">
        <v>31</v>
      </c>
      <c r="G46" s="4">
        <v>24</v>
      </c>
      <c r="H46" s="4">
        <v>3</v>
      </c>
      <c r="I46" s="4">
        <v>3</v>
      </c>
      <c r="J46" s="4">
        <v>11</v>
      </c>
      <c r="K46" s="4">
        <v>0</v>
      </c>
      <c r="L46" s="19">
        <v>586</v>
      </c>
      <c r="M46" s="4">
        <v>23</v>
      </c>
      <c r="N46" s="41">
        <v>0</v>
      </c>
      <c r="O46" s="20">
        <f t="shared" si="0"/>
        <v>609</v>
      </c>
    </row>
    <row r="47" spans="1:15" x14ac:dyDescent="0.25">
      <c r="A47" s="3" t="s">
        <v>56</v>
      </c>
      <c r="B47" s="4">
        <v>195</v>
      </c>
      <c r="C47" s="4">
        <v>168</v>
      </c>
      <c r="D47" s="4">
        <v>19</v>
      </c>
      <c r="E47" s="4">
        <v>10</v>
      </c>
      <c r="F47" s="4">
        <v>18</v>
      </c>
      <c r="G47" s="4">
        <v>14</v>
      </c>
      <c r="H47" s="4">
        <v>1</v>
      </c>
      <c r="I47" s="4">
        <v>3</v>
      </c>
      <c r="J47" s="4">
        <v>3</v>
      </c>
      <c r="K47" s="4">
        <v>0</v>
      </c>
      <c r="L47" s="19">
        <v>431</v>
      </c>
      <c r="M47" s="4">
        <v>28</v>
      </c>
      <c r="N47" s="41">
        <v>0</v>
      </c>
      <c r="O47" s="20">
        <f t="shared" si="0"/>
        <v>459</v>
      </c>
    </row>
    <row r="48" spans="1:15" x14ac:dyDescent="0.25">
      <c r="A48" s="3" t="s">
        <v>57</v>
      </c>
      <c r="B48" s="4">
        <v>264</v>
      </c>
      <c r="C48" s="4">
        <v>294</v>
      </c>
      <c r="D48" s="4">
        <v>38</v>
      </c>
      <c r="E48" s="4">
        <v>21</v>
      </c>
      <c r="F48" s="4">
        <v>33</v>
      </c>
      <c r="G48" s="4">
        <v>21</v>
      </c>
      <c r="H48" s="4">
        <v>12</v>
      </c>
      <c r="I48" s="4">
        <v>2</v>
      </c>
      <c r="J48" s="4">
        <v>14</v>
      </c>
      <c r="K48" s="4">
        <v>0</v>
      </c>
      <c r="L48" s="19">
        <v>699</v>
      </c>
      <c r="M48" s="4">
        <v>20</v>
      </c>
      <c r="N48" s="41">
        <v>0</v>
      </c>
      <c r="O48" s="20">
        <f t="shared" si="0"/>
        <v>719</v>
      </c>
    </row>
    <row r="49" spans="1:15" x14ac:dyDescent="0.25">
      <c r="A49" s="3" t="s">
        <v>58</v>
      </c>
      <c r="B49" s="4">
        <v>193</v>
      </c>
      <c r="C49" s="4">
        <v>269</v>
      </c>
      <c r="D49" s="4">
        <v>23</v>
      </c>
      <c r="E49" s="4">
        <v>13</v>
      </c>
      <c r="F49" s="4">
        <v>19</v>
      </c>
      <c r="G49" s="4">
        <v>11</v>
      </c>
      <c r="H49" s="4">
        <v>5</v>
      </c>
      <c r="I49" s="4">
        <v>1</v>
      </c>
      <c r="J49" s="4">
        <v>3</v>
      </c>
      <c r="K49" s="4">
        <v>0</v>
      </c>
      <c r="L49" s="19">
        <v>537</v>
      </c>
      <c r="M49" s="4">
        <v>32</v>
      </c>
      <c r="N49" s="41">
        <v>0</v>
      </c>
      <c r="O49" s="20">
        <f t="shared" si="0"/>
        <v>569</v>
      </c>
    </row>
    <row r="50" spans="1:15" x14ac:dyDescent="0.25">
      <c r="A50" s="3" t="s">
        <v>59</v>
      </c>
      <c r="B50" s="4">
        <v>253</v>
      </c>
      <c r="C50" s="4">
        <v>226</v>
      </c>
      <c r="D50" s="4">
        <v>20</v>
      </c>
      <c r="E50" s="4">
        <v>7</v>
      </c>
      <c r="F50" s="4">
        <v>12</v>
      </c>
      <c r="G50" s="4">
        <v>27</v>
      </c>
      <c r="H50" s="4">
        <v>6</v>
      </c>
      <c r="I50" s="4">
        <v>0</v>
      </c>
      <c r="J50" s="4">
        <v>1</v>
      </c>
      <c r="K50" s="4">
        <v>0</v>
      </c>
      <c r="L50" s="19">
        <v>552</v>
      </c>
      <c r="M50" s="4">
        <v>26</v>
      </c>
      <c r="N50" s="41">
        <v>0</v>
      </c>
      <c r="O50" s="20">
        <f t="shared" si="0"/>
        <v>578</v>
      </c>
    </row>
    <row r="51" spans="1:15" x14ac:dyDescent="0.25">
      <c r="A51" s="3" t="s">
        <v>60</v>
      </c>
      <c r="B51" s="4">
        <v>251</v>
      </c>
      <c r="C51" s="4">
        <v>414</v>
      </c>
      <c r="D51" s="4">
        <v>35</v>
      </c>
      <c r="E51" s="4">
        <v>9</v>
      </c>
      <c r="F51" s="4">
        <v>24</v>
      </c>
      <c r="G51" s="4">
        <v>19</v>
      </c>
      <c r="H51" s="4">
        <v>5</v>
      </c>
      <c r="I51" s="4">
        <v>4</v>
      </c>
      <c r="J51" s="4">
        <v>8</v>
      </c>
      <c r="K51" s="4">
        <v>0</v>
      </c>
      <c r="L51" s="19">
        <v>769</v>
      </c>
      <c r="M51" s="4">
        <v>42</v>
      </c>
      <c r="N51" s="41">
        <v>1</v>
      </c>
      <c r="O51" s="20">
        <f t="shared" si="0"/>
        <v>811</v>
      </c>
    </row>
    <row r="52" spans="1:15" x14ac:dyDescent="0.25">
      <c r="A52" s="3" t="s">
        <v>61</v>
      </c>
      <c r="B52" s="4">
        <v>214</v>
      </c>
      <c r="C52" s="4">
        <v>254</v>
      </c>
      <c r="D52" s="4">
        <v>14</v>
      </c>
      <c r="E52" s="4">
        <v>7</v>
      </c>
      <c r="F52" s="4">
        <v>17</v>
      </c>
      <c r="G52" s="4">
        <v>18</v>
      </c>
      <c r="H52" s="4">
        <v>4</v>
      </c>
      <c r="I52" s="4">
        <v>0</v>
      </c>
      <c r="J52" s="4">
        <v>0</v>
      </c>
      <c r="K52" s="4">
        <v>1</v>
      </c>
      <c r="L52" s="19">
        <v>529</v>
      </c>
      <c r="M52" s="4">
        <v>41</v>
      </c>
      <c r="N52" s="41">
        <v>0</v>
      </c>
      <c r="O52" s="20">
        <f t="shared" si="0"/>
        <v>570</v>
      </c>
    </row>
    <row r="53" spans="1:15" x14ac:dyDescent="0.25">
      <c r="A53" s="5" t="s">
        <v>62</v>
      </c>
      <c r="B53" s="6">
        <v>9217</v>
      </c>
      <c r="C53" s="6">
        <v>9273</v>
      </c>
      <c r="D53" s="6">
        <v>1000</v>
      </c>
      <c r="E53" s="6">
        <v>316</v>
      </c>
      <c r="F53" s="6">
        <v>748</v>
      </c>
      <c r="G53" s="6">
        <v>559</v>
      </c>
      <c r="H53" s="6">
        <v>137</v>
      </c>
      <c r="I53" s="6">
        <v>72</v>
      </c>
      <c r="J53" s="6">
        <v>232</v>
      </c>
      <c r="K53" s="6">
        <v>3</v>
      </c>
      <c r="L53" s="42">
        <f>SUM(L12:L52)</f>
        <v>21557</v>
      </c>
      <c r="M53" s="42">
        <f>SUM(M12:M52)</f>
        <v>984</v>
      </c>
      <c r="N53" s="46">
        <f>SUM(N12:N52)</f>
        <v>14</v>
      </c>
      <c r="O53" s="6">
        <f>SUM(L53:N53)</f>
        <v>22555</v>
      </c>
    </row>
    <row r="54" spans="1:15" ht="15.75" thickBot="1" x14ac:dyDescent="0.3">
      <c r="L54" s="28" t="s">
        <v>120</v>
      </c>
      <c r="M54" s="29"/>
      <c r="N54" s="29"/>
      <c r="O54" s="30" t="s">
        <v>119</v>
      </c>
    </row>
  </sheetData>
  <pageMargins left="0.25" right="0.25" top="0.75" bottom="0.75" header="0.3" footer="0.3"/>
  <pageSetup paperSize="5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topLeftCell="B1" workbookViewId="0">
      <selection activeCell="J9" sqref="J9"/>
    </sheetView>
  </sheetViews>
  <sheetFormatPr defaultRowHeight="15" x14ac:dyDescent="0.25"/>
  <cols>
    <col min="1" max="1" width="57.140625" customWidth="1"/>
    <col min="2" max="12" width="19" customWidth="1"/>
    <col min="14" max="22" width="19" customWidth="1"/>
  </cols>
  <sheetData>
    <row r="1" spans="1:12" ht="15" customHeight="1" x14ac:dyDescent="0.3">
      <c r="A1" s="1" t="s">
        <v>0</v>
      </c>
    </row>
    <row r="2" spans="1:12" ht="15" customHeight="1" x14ac:dyDescent="0.3">
      <c r="A2" s="1" t="s">
        <v>1</v>
      </c>
    </row>
    <row r="3" spans="1:12" ht="15" customHeight="1" x14ac:dyDescent="0.3">
      <c r="A3" s="1" t="s">
        <v>2</v>
      </c>
    </row>
    <row r="4" spans="1:12" ht="15" customHeight="1" x14ac:dyDescent="0.3">
      <c r="A4" s="1" t="s">
        <v>73</v>
      </c>
    </row>
    <row r="5" spans="1:12" ht="15" customHeight="1" x14ac:dyDescent="0.3">
      <c r="A5" s="1" t="s">
        <v>4</v>
      </c>
    </row>
    <row r="6" spans="1:12" ht="15" customHeight="1" x14ac:dyDescent="0.3">
      <c r="A6" s="1" t="s">
        <v>5</v>
      </c>
    </row>
    <row r="8" spans="1:12" ht="15" customHeight="1" x14ac:dyDescent="0.3">
      <c r="A8" s="1" t="s">
        <v>6</v>
      </c>
    </row>
    <row r="9" spans="1:12" ht="15" customHeight="1" x14ac:dyDescent="0.3">
      <c r="A9" s="1" t="s">
        <v>7</v>
      </c>
      <c r="I9" s="9"/>
      <c r="J9" s="9"/>
      <c r="K9" s="9" t="s">
        <v>116</v>
      </c>
      <c r="L9" s="8">
        <v>5468</v>
      </c>
    </row>
    <row r="10" spans="1:12" ht="15.75" thickBot="1" x14ac:dyDescent="0.3"/>
    <row r="11" spans="1:12" ht="30" customHeight="1" x14ac:dyDescent="0.25">
      <c r="A11" s="2" t="s">
        <v>8</v>
      </c>
      <c r="B11" s="2" t="s">
        <v>74</v>
      </c>
      <c r="C11" s="2" t="s">
        <v>75</v>
      </c>
      <c r="D11" s="2" t="s">
        <v>76</v>
      </c>
      <c r="E11" s="2" t="s">
        <v>77</v>
      </c>
      <c r="F11" s="2" t="s">
        <v>78</v>
      </c>
      <c r="G11" s="2" t="s">
        <v>79</v>
      </c>
      <c r="H11" s="15" t="s">
        <v>19</v>
      </c>
      <c r="I11" s="16" t="s">
        <v>20</v>
      </c>
      <c r="J11" s="36" t="s">
        <v>17</v>
      </c>
      <c r="K11" s="40" t="s">
        <v>18</v>
      </c>
      <c r="L11" s="47" t="s">
        <v>119</v>
      </c>
    </row>
    <row r="12" spans="1:12" x14ac:dyDescent="0.25">
      <c r="A12" s="3" t="s">
        <v>35</v>
      </c>
      <c r="B12" s="4">
        <v>157</v>
      </c>
      <c r="C12" s="4">
        <v>222</v>
      </c>
      <c r="D12" s="4">
        <v>21</v>
      </c>
      <c r="E12" s="4">
        <v>14</v>
      </c>
      <c r="F12" s="4">
        <v>41</v>
      </c>
      <c r="G12" s="4">
        <v>9</v>
      </c>
      <c r="H12" s="4">
        <v>0</v>
      </c>
      <c r="I12" s="19">
        <v>464</v>
      </c>
      <c r="J12" s="4">
        <v>32</v>
      </c>
      <c r="K12" s="35">
        <v>0</v>
      </c>
      <c r="L12" s="20">
        <f t="shared" ref="L12:L21" si="0">SUM(I12:J12)</f>
        <v>496</v>
      </c>
    </row>
    <row r="13" spans="1:12" x14ac:dyDescent="0.25">
      <c r="A13" s="3" t="s">
        <v>36</v>
      </c>
      <c r="B13" s="4">
        <v>108</v>
      </c>
      <c r="C13" s="4">
        <v>176</v>
      </c>
      <c r="D13" s="4">
        <v>16</v>
      </c>
      <c r="E13" s="4">
        <v>15</v>
      </c>
      <c r="F13" s="4">
        <v>32</v>
      </c>
      <c r="G13" s="4">
        <v>19</v>
      </c>
      <c r="H13" s="4">
        <v>0</v>
      </c>
      <c r="I13" s="19">
        <v>366</v>
      </c>
      <c r="J13" s="4">
        <v>24</v>
      </c>
      <c r="K13" s="35">
        <v>1</v>
      </c>
      <c r="L13" s="20">
        <f t="shared" si="0"/>
        <v>390</v>
      </c>
    </row>
    <row r="14" spans="1:12" x14ac:dyDescent="0.25">
      <c r="A14" s="3" t="s">
        <v>47</v>
      </c>
      <c r="B14" s="4">
        <v>92</v>
      </c>
      <c r="C14" s="4">
        <v>210</v>
      </c>
      <c r="D14" s="4">
        <v>29</v>
      </c>
      <c r="E14" s="4">
        <v>15</v>
      </c>
      <c r="F14" s="4">
        <v>35</v>
      </c>
      <c r="G14" s="4">
        <v>21</v>
      </c>
      <c r="H14" s="4">
        <v>0</v>
      </c>
      <c r="I14" s="19">
        <v>402</v>
      </c>
      <c r="J14" s="4">
        <v>23</v>
      </c>
      <c r="K14" s="35">
        <v>0</v>
      </c>
      <c r="L14" s="20">
        <f t="shared" si="0"/>
        <v>425</v>
      </c>
    </row>
    <row r="15" spans="1:12" x14ac:dyDescent="0.25">
      <c r="A15" s="3" t="s">
        <v>48</v>
      </c>
      <c r="B15" s="4">
        <v>122</v>
      </c>
      <c r="C15" s="4">
        <v>153</v>
      </c>
      <c r="D15" s="4">
        <v>16</v>
      </c>
      <c r="E15" s="4">
        <v>20</v>
      </c>
      <c r="F15" s="4">
        <v>25</v>
      </c>
      <c r="G15" s="4">
        <v>12</v>
      </c>
      <c r="H15" s="4">
        <v>0</v>
      </c>
      <c r="I15" s="19">
        <v>348</v>
      </c>
      <c r="J15" s="4">
        <v>22</v>
      </c>
      <c r="K15" s="35">
        <v>0</v>
      </c>
      <c r="L15" s="20">
        <f t="shared" si="0"/>
        <v>370</v>
      </c>
    </row>
    <row r="16" spans="1:12" x14ac:dyDescent="0.25">
      <c r="A16" s="3" t="s">
        <v>49</v>
      </c>
      <c r="B16" s="4">
        <v>147</v>
      </c>
      <c r="C16" s="4">
        <v>229</v>
      </c>
      <c r="D16" s="4">
        <v>21</v>
      </c>
      <c r="E16" s="4">
        <v>13</v>
      </c>
      <c r="F16" s="4">
        <v>42</v>
      </c>
      <c r="G16" s="4">
        <v>26</v>
      </c>
      <c r="H16" s="4">
        <v>0</v>
      </c>
      <c r="I16" s="19">
        <v>478</v>
      </c>
      <c r="J16" s="4">
        <v>10</v>
      </c>
      <c r="K16" s="35">
        <v>0</v>
      </c>
      <c r="L16" s="20">
        <f t="shared" si="0"/>
        <v>488</v>
      </c>
    </row>
    <row r="17" spans="1:12" x14ac:dyDescent="0.25">
      <c r="A17" s="3" t="s">
        <v>50</v>
      </c>
      <c r="B17" s="4">
        <v>161</v>
      </c>
      <c r="C17" s="4">
        <v>249</v>
      </c>
      <c r="D17" s="4">
        <v>32</v>
      </c>
      <c r="E17" s="4">
        <v>23</v>
      </c>
      <c r="F17" s="4">
        <v>48</v>
      </c>
      <c r="G17" s="4">
        <v>15</v>
      </c>
      <c r="H17" s="4">
        <v>0</v>
      </c>
      <c r="I17" s="19">
        <v>528</v>
      </c>
      <c r="J17" s="4">
        <v>21</v>
      </c>
      <c r="K17" s="35">
        <v>0</v>
      </c>
      <c r="L17" s="20">
        <f t="shared" si="0"/>
        <v>549</v>
      </c>
    </row>
    <row r="18" spans="1:12" x14ac:dyDescent="0.25">
      <c r="A18" s="3" t="s">
        <v>51</v>
      </c>
      <c r="B18" s="4">
        <v>286</v>
      </c>
      <c r="C18" s="4">
        <v>330</v>
      </c>
      <c r="D18" s="4">
        <v>45</v>
      </c>
      <c r="E18" s="4">
        <v>23</v>
      </c>
      <c r="F18" s="4">
        <v>68</v>
      </c>
      <c r="G18" s="4">
        <v>37</v>
      </c>
      <c r="H18" s="4">
        <v>0</v>
      </c>
      <c r="I18" s="19">
        <v>789</v>
      </c>
      <c r="J18" s="4">
        <v>21</v>
      </c>
      <c r="K18" s="35">
        <v>0</v>
      </c>
      <c r="L18" s="20">
        <f t="shared" si="0"/>
        <v>810</v>
      </c>
    </row>
    <row r="19" spans="1:12" x14ac:dyDescent="0.25">
      <c r="A19" s="3" t="s">
        <v>52</v>
      </c>
      <c r="B19" s="4">
        <v>117</v>
      </c>
      <c r="C19" s="4">
        <v>242</v>
      </c>
      <c r="D19" s="4">
        <v>25</v>
      </c>
      <c r="E19" s="4">
        <v>18</v>
      </c>
      <c r="F19" s="4">
        <v>27</v>
      </c>
      <c r="G19" s="4">
        <v>20</v>
      </c>
      <c r="H19" s="4">
        <v>0</v>
      </c>
      <c r="I19" s="19">
        <v>449</v>
      </c>
      <c r="J19" s="4">
        <v>24</v>
      </c>
      <c r="K19" s="35">
        <v>2</v>
      </c>
      <c r="L19" s="20">
        <f t="shared" si="0"/>
        <v>473</v>
      </c>
    </row>
    <row r="20" spans="1:12" x14ac:dyDescent="0.25">
      <c r="A20" s="3" t="s">
        <v>53</v>
      </c>
      <c r="B20" s="4">
        <v>314</v>
      </c>
      <c r="C20" s="4">
        <v>321</v>
      </c>
      <c r="D20" s="4">
        <v>52</v>
      </c>
      <c r="E20" s="4">
        <v>22</v>
      </c>
      <c r="F20" s="4">
        <v>71</v>
      </c>
      <c r="G20" s="4">
        <v>42</v>
      </c>
      <c r="H20" s="4">
        <v>0</v>
      </c>
      <c r="I20" s="19">
        <v>822</v>
      </c>
      <c r="J20" s="4">
        <v>33</v>
      </c>
      <c r="K20" s="35">
        <v>0</v>
      </c>
      <c r="L20" s="20">
        <f t="shared" si="0"/>
        <v>855</v>
      </c>
    </row>
    <row r="21" spans="1:12" x14ac:dyDescent="0.25">
      <c r="A21" s="3" t="s">
        <v>55</v>
      </c>
      <c r="B21" s="4">
        <v>185</v>
      </c>
      <c r="C21" s="4">
        <v>240</v>
      </c>
      <c r="D21" s="4">
        <v>36</v>
      </c>
      <c r="E21" s="4">
        <v>22</v>
      </c>
      <c r="F21" s="4">
        <v>59</v>
      </c>
      <c r="G21" s="4">
        <v>29</v>
      </c>
      <c r="H21" s="4">
        <v>0</v>
      </c>
      <c r="I21" s="19">
        <v>571</v>
      </c>
      <c r="J21" s="4">
        <v>38</v>
      </c>
      <c r="K21" s="35">
        <v>0</v>
      </c>
      <c r="L21" s="20">
        <f t="shared" si="0"/>
        <v>609</v>
      </c>
    </row>
    <row r="22" spans="1:12" x14ac:dyDescent="0.25">
      <c r="A22" s="5" t="s">
        <v>62</v>
      </c>
      <c r="B22" s="6">
        <v>1689</v>
      </c>
      <c r="C22" s="6">
        <v>2372</v>
      </c>
      <c r="D22" s="6">
        <v>293</v>
      </c>
      <c r="E22" s="6">
        <v>185</v>
      </c>
      <c r="F22" s="6">
        <v>448</v>
      </c>
      <c r="G22" s="6">
        <v>230</v>
      </c>
      <c r="H22" s="6"/>
      <c r="I22" s="21">
        <f>SUM(I12:I21)</f>
        <v>5217</v>
      </c>
      <c r="J22" s="46">
        <f>SUM(J12:J21)</f>
        <v>248</v>
      </c>
      <c r="K22" s="48">
        <f>SUM(K12:K21)</f>
        <v>3</v>
      </c>
      <c r="L22" s="22">
        <f>SUM(I22:K22)</f>
        <v>5468</v>
      </c>
    </row>
    <row r="23" spans="1:12" ht="15.75" thickBot="1" x14ac:dyDescent="0.3">
      <c r="I23" s="28" t="s">
        <v>120</v>
      </c>
      <c r="J23" s="29"/>
      <c r="K23" s="49"/>
      <c r="L23" s="30" t="s">
        <v>119</v>
      </c>
    </row>
    <row r="24" spans="1:12" x14ac:dyDescent="0.25">
      <c r="H24" s="12"/>
      <c r="I24" s="12"/>
      <c r="J24" s="12"/>
      <c r="K24" s="12"/>
      <c r="L24" s="12"/>
    </row>
    <row r="25" spans="1:12" x14ac:dyDescent="0.25">
      <c r="H25" s="4"/>
      <c r="I25" s="4"/>
      <c r="J25" s="4"/>
      <c r="K25" s="4"/>
      <c r="L25" s="4"/>
    </row>
    <row r="26" spans="1:12" x14ac:dyDescent="0.25">
      <c r="H26" s="4"/>
      <c r="I26" s="4"/>
      <c r="J26" s="4"/>
      <c r="K26" s="4"/>
      <c r="L26" s="4"/>
    </row>
    <row r="27" spans="1:12" x14ac:dyDescent="0.25">
      <c r="H27" s="4"/>
      <c r="I27" s="4"/>
      <c r="J27" s="4"/>
      <c r="K27" s="4"/>
      <c r="L27" s="4"/>
    </row>
    <row r="28" spans="1:12" x14ac:dyDescent="0.25">
      <c r="H28" s="4"/>
      <c r="I28" s="4"/>
      <c r="J28" s="4"/>
      <c r="K28" s="4"/>
      <c r="L28" s="4"/>
    </row>
    <row r="29" spans="1:12" x14ac:dyDescent="0.25">
      <c r="H29" s="4"/>
      <c r="I29" s="4"/>
      <c r="J29" s="4"/>
      <c r="K29" s="4"/>
      <c r="L29" s="4"/>
    </row>
    <row r="30" spans="1:12" x14ac:dyDescent="0.25">
      <c r="H30" s="4"/>
      <c r="I30" s="4"/>
      <c r="J30" s="4"/>
      <c r="K30" s="4"/>
      <c r="L30" s="4"/>
    </row>
    <row r="31" spans="1:12" x14ac:dyDescent="0.25">
      <c r="H31" s="4"/>
      <c r="I31" s="4"/>
      <c r="J31" s="4"/>
      <c r="K31" s="4"/>
      <c r="L31" s="4"/>
    </row>
    <row r="32" spans="1:12" x14ac:dyDescent="0.25">
      <c r="H32" s="4"/>
      <c r="I32" s="4"/>
      <c r="J32" s="4"/>
      <c r="K32" s="4"/>
      <c r="L32" s="4"/>
    </row>
    <row r="33" spans="8:12" x14ac:dyDescent="0.25">
      <c r="H33" s="4"/>
      <c r="I33" s="4"/>
      <c r="J33" s="4"/>
      <c r="K33" s="4"/>
      <c r="L33" s="4"/>
    </row>
    <row r="34" spans="8:12" x14ac:dyDescent="0.25">
      <c r="H34" s="4"/>
      <c r="I34" s="4"/>
      <c r="J34" s="4"/>
      <c r="K34" s="4"/>
      <c r="L34" s="4"/>
    </row>
    <row r="35" spans="8:12" x14ac:dyDescent="0.25">
      <c r="H35" s="4"/>
      <c r="I35" s="4"/>
      <c r="J35" s="4"/>
      <c r="K35" s="4"/>
      <c r="L35" s="4"/>
    </row>
  </sheetData>
  <pageMargins left="0.25" right="0.25" top="0.75" bottom="0.75" header="0.3" footer="0.3"/>
  <pageSetup paperSize="5"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8"/>
  <sheetViews>
    <sheetView topLeftCell="B7" workbookViewId="0">
      <selection activeCell="D45" sqref="D45"/>
    </sheetView>
  </sheetViews>
  <sheetFormatPr defaultRowHeight="15" x14ac:dyDescent="0.25"/>
  <cols>
    <col min="1" max="1" width="57.140625" customWidth="1"/>
    <col min="2" max="22" width="19" customWidth="1"/>
  </cols>
  <sheetData>
    <row r="1" spans="1:13" ht="15" customHeight="1" x14ac:dyDescent="0.3">
      <c r="A1" s="1" t="s">
        <v>0</v>
      </c>
    </row>
    <row r="2" spans="1:13" ht="15" customHeight="1" x14ac:dyDescent="0.3">
      <c r="A2" s="1" t="s">
        <v>1</v>
      </c>
    </row>
    <row r="3" spans="1:13" ht="15" customHeight="1" x14ac:dyDescent="0.3">
      <c r="A3" s="1" t="s">
        <v>2</v>
      </c>
    </row>
    <row r="4" spans="1:13" ht="15" customHeight="1" x14ac:dyDescent="0.3">
      <c r="A4" s="1" t="s">
        <v>80</v>
      </c>
    </row>
    <row r="5" spans="1:13" ht="15" customHeight="1" x14ac:dyDescent="0.3">
      <c r="A5" s="1" t="s">
        <v>4</v>
      </c>
    </row>
    <row r="6" spans="1:13" ht="15" customHeight="1" x14ac:dyDescent="0.3">
      <c r="A6" s="1" t="s">
        <v>5</v>
      </c>
    </row>
    <row r="8" spans="1:13" ht="15" customHeight="1" x14ac:dyDescent="0.3">
      <c r="A8" s="1" t="s">
        <v>6</v>
      </c>
    </row>
    <row r="9" spans="1:13" ht="15" customHeight="1" x14ac:dyDescent="0.3">
      <c r="A9" s="1" t="s">
        <v>7</v>
      </c>
      <c r="J9" s="9"/>
      <c r="K9" s="9" t="s">
        <v>116</v>
      </c>
      <c r="L9" s="8">
        <v>17087</v>
      </c>
      <c r="M9" s="8"/>
    </row>
    <row r="10" spans="1:13" ht="15.75" thickBot="1" x14ac:dyDescent="0.3"/>
    <row r="11" spans="1:13" ht="30" customHeight="1" x14ac:dyDescent="0.25">
      <c r="A11" s="2" t="s">
        <v>8</v>
      </c>
      <c r="B11" s="2" t="s">
        <v>81</v>
      </c>
      <c r="C11" s="2" t="s">
        <v>82</v>
      </c>
      <c r="D11" s="2" t="s">
        <v>83</v>
      </c>
      <c r="E11" s="2" t="s">
        <v>84</v>
      </c>
      <c r="F11" s="2" t="s">
        <v>85</v>
      </c>
      <c r="G11" s="2" t="s">
        <v>86</v>
      </c>
      <c r="H11" s="15" t="s">
        <v>19</v>
      </c>
      <c r="I11" s="16" t="s">
        <v>20</v>
      </c>
      <c r="J11" s="36" t="s">
        <v>17</v>
      </c>
      <c r="K11" s="51" t="s">
        <v>18</v>
      </c>
      <c r="L11" s="47" t="s">
        <v>119</v>
      </c>
    </row>
    <row r="12" spans="1:13" x14ac:dyDescent="0.25">
      <c r="A12" s="3" t="s">
        <v>21</v>
      </c>
      <c r="B12" s="4">
        <v>178</v>
      </c>
      <c r="C12" s="4">
        <v>285</v>
      </c>
      <c r="D12" s="4">
        <v>24</v>
      </c>
      <c r="E12" s="4">
        <v>20</v>
      </c>
      <c r="F12" s="4">
        <v>13</v>
      </c>
      <c r="G12" s="4">
        <v>2</v>
      </c>
      <c r="H12" s="4">
        <v>0</v>
      </c>
      <c r="I12" s="19">
        <v>522</v>
      </c>
      <c r="J12" s="4">
        <v>42</v>
      </c>
      <c r="K12" s="4">
        <v>0</v>
      </c>
      <c r="L12" s="20">
        <f t="shared" ref="L12:L42" si="0">SUM(I12:J12)</f>
        <v>564</v>
      </c>
    </row>
    <row r="13" spans="1:13" x14ac:dyDescent="0.25">
      <c r="A13" s="3" t="s">
        <v>22</v>
      </c>
      <c r="B13" s="4">
        <v>240</v>
      </c>
      <c r="C13" s="4">
        <v>327</v>
      </c>
      <c r="D13" s="4">
        <v>32</v>
      </c>
      <c r="E13" s="4">
        <v>18</v>
      </c>
      <c r="F13" s="4">
        <v>16</v>
      </c>
      <c r="G13" s="4">
        <v>0</v>
      </c>
      <c r="H13" s="4">
        <v>0</v>
      </c>
      <c r="I13" s="19">
        <v>633</v>
      </c>
      <c r="J13" s="4">
        <v>10</v>
      </c>
      <c r="K13" s="4">
        <v>0</v>
      </c>
      <c r="L13" s="20">
        <f t="shared" si="0"/>
        <v>643</v>
      </c>
    </row>
    <row r="14" spans="1:13" x14ac:dyDescent="0.25">
      <c r="A14" s="3" t="s">
        <v>23</v>
      </c>
      <c r="B14" s="4">
        <v>81</v>
      </c>
      <c r="C14" s="4">
        <v>144</v>
      </c>
      <c r="D14" s="4">
        <v>11</v>
      </c>
      <c r="E14" s="4">
        <v>13</v>
      </c>
      <c r="F14" s="4">
        <v>15</v>
      </c>
      <c r="G14" s="4">
        <v>1</v>
      </c>
      <c r="H14" s="4">
        <v>0</v>
      </c>
      <c r="I14" s="19">
        <v>265</v>
      </c>
      <c r="J14" s="4">
        <v>15</v>
      </c>
      <c r="K14" s="4">
        <v>0</v>
      </c>
      <c r="L14" s="20">
        <f t="shared" si="0"/>
        <v>280</v>
      </c>
    </row>
    <row r="15" spans="1:13" x14ac:dyDescent="0.25">
      <c r="A15" s="3" t="s">
        <v>24</v>
      </c>
      <c r="B15" s="4">
        <v>137</v>
      </c>
      <c r="C15" s="4">
        <v>361</v>
      </c>
      <c r="D15" s="4">
        <v>39</v>
      </c>
      <c r="E15" s="4">
        <v>18</v>
      </c>
      <c r="F15" s="4">
        <v>16</v>
      </c>
      <c r="G15" s="4">
        <v>3</v>
      </c>
      <c r="H15" s="4">
        <v>0</v>
      </c>
      <c r="I15" s="19">
        <v>574</v>
      </c>
      <c r="J15" s="4">
        <v>51</v>
      </c>
      <c r="K15" s="4">
        <v>0</v>
      </c>
      <c r="L15" s="20">
        <f t="shared" si="0"/>
        <v>625</v>
      </c>
    </row>
    <row r="16" spans="1:13" x14ac:dyDescent="0.25">
      <c r="A16" s="3" t="s">
        <v>25</v>
      </c>
      <c r="B16" s="4">
        <v>95</v>
      </c>
      <c r="C16" s="4">
        <v>269</v>
      </c>
      <c r="D16" s="4">
        <v>24</v>
      </c>
      <c r="E16" s="4">
        <v>21</v>
      </c>
      <c r="F16" s="4">
        <v>16</v>
      </c>
      <c r="G16" s="4">
        <v>3</v>
      </c>
      <c r="H16" s="4">
        <v>0</v>
      </c>
      <c r="I16" s="19">
        <v>428</v>
      </c>
      <c r="J16" s="4">
        <v>25</v>
      </c>
      <c r="K16" s="4">
        <v>0</v>
      </c>
      <c r="L16" s="20">
        <f t="shared" si="0"/>
        <v>453</v>
      </c>
    </row>
    <row r="17" spans="1:12" x14ac:dyDescent="0.25">
      <c r="A17" s="3" t="s">
        <v>26</v>
      </c>
      <c r="B17" s="4">
        <v>151</v>
      </c>
      <c r="C17" s="4">
        <v>359</v>
      </c>
      <c r="D17" s="4">
        <v>25</v>
      </c>
      <c r="E17" s="4">
        <v>6</v>
      </c>
      <c r="F17" s="4">
        <v>10</v>
      </c>
      <c r="G17" s="4">
        <v>0</v>
      </c>
      <c r="H17" s="4">
        <v>0</v>
      </c>
      <c r="I17" s="19">
        <v>551</v>
      </c>
      <c r="J17" s="4">
        <v>33</v>
      </c>
      <c r="K17" s="4">
        <v>0</v>
      </c>
      <c r="L17" s="20">
        <f t="shared" si="0"/>
        <v>584</v>
      </c>
    </row>
    <row r="18" spans="1:12" x14ac:dyDescent="0.25">
      <c r="A18" s="3" t="s">
        <v>27</v>
      </c>
      <c r="B18" s="4">
        <v>144</v>
      </c>
      <c r="C18" s="4">
        <v>363</v>
      </c>
      <c r="D18" s="4">
        <v>39</v>
      </c>
      <c r="E18" s="4">
        <v>21</v>
      </c>
      <c r="F18" s="4">
        <v>22</v>
      </c>
      <c r="G18" s="4">
        <v>4</v>
      </c>
      <c r="H18" s="4">
        <v>1</v>
      </c>
      <c r="I18" s="19">
        <v>594</v>
      </c>
      <c r="J18" s="4">
        <v>79</v>
      </c>
      <c r="K18" s="4">
        <v>0</v>
      </c>
      <c r="L18" s="20">
        <f t="shared" si="0"/>
        <v>673</v>
      </c>
    </row>
    <row r="19" spans="1:12" x14ac:dyDescent="0.25">
      <c r="A19" s="3" t="s">
        <v>28</v>
      </c>
      <c r="B19" s="4">
        <v>176</v>
      </c>
      <c r="C19" s="4">
        <v>303</v>
      </c>
      <c r="D19" s="4">
        <v>41</v>
      </c>
      <c r="E19" s="4">
        <v>29</v>
      </c>
      <c r="F19" s="4">
        <v>16</v>
      </c>
      <c r="G19" s="4">
        <v>1</v>
      </c>
      <c r="H19" s="4">
        <v>0</v>
      </c>
      <c r="I19" s="19">
        <v>566</v>
      </c>
      <c r="J19" s="4">
        <v>28</v>
      </c>
      <c r="K19" s="4">
        <v>2</v>
      </c>
      <c r="L19" s="20">
        <f t="shared" si="0"/>
        <v>594</v>
      </c>
    </row>
    <row r="20" spans="1:12" x14ac:dyDescent="0.25">
      <c r="A20" s="3" t="s">
        <v>29</v>
      </c>
      <c r="B20" s="4">
        <v>74</v>
      </c>
      <c r="C20" s="4">
        <v>229</v>
      </c>
      <c r="D20" s="4">
        <v>29</v>
      </c>
      <c r="E20" s="4">
        <v>8</v>
      </c>
      <c r="F20" s="4">
        <v>14</v>
      </c>
      <c r="G20" s="4">
        <v>0</v>
      </c>
      <c r="H20" s="4">
        <v>0</v>
      </c>
      <c r="I20" s="19">
        <v>354</v>
      </c>
      <c r="J20" s="4">
        <v>24</v>
      </c>
      <c r="K20" s="4">
        <v>0</v>
      </c>
      <c r="L20" s="20">
        <f t="shared" si="0"/>
        <v>378</v>
      </c>
    </row>
    <row r="21" spans="1:12" x14ac:dyDescent="0.25">
      <c r="A21" s="3" t="s">
        <v>30</v>
      </c>
      <c r="B21" s="4">
        <v>145</v>
      </c>
      <c r="C21" s="4">
        <v>334</v>
      </c>
      <c r="D21" s="4">
        <v>27</v>
      </c>
      <c r="E21" s="4">
        <v>16</v>
      </c>
      <c r="F21" s="4">
        <v>7</v>
      </c>
      <c r="G21" s="4">
        <v>1</v>
      </c>
      <c r="H21" s="4">
        <v>0</v>
      </c>
      <c r="I21" s="19">
        <v>530</v>
      </c>
      <c r="J21" s="4">
        <v>40</v>
      </c>
      <c r="K21" s="4">
        <v>0</v>
      </c>
      <c r="L21" s="20">
        <f t="shared" si="0"/>
        <v>570</v>
      </c>
    </row>
    <row r="22" spans="1:12" x14ac:dyDescent="0.25">
      <c r="A22" s="3" t="s">
        <v>31</v>
      </c>
      <c r="B22" s="4">
        <v>184</v>
      </c>
      <c r="C22" s="4">
        <v>399</v>
      </c>
      <c r="D22" s="4">
        <v>36</v>
      </c>
      <c r="E22" s="4">
        <v>30</v>
      </c>
      <c r="F22" s="4">
        <v>25</v>
      </c>
      <c r="G22" s="4">
        <v>2</v>
      </c>
      <c r="H22" s="4">
        <v>1</v>
      </c>
      <c r="I22" s="19">
        <v>677</v>
      </c>
      <c r="J22" s="4">
        <v>55</v>
      </c>
      <c r="K22" s="4">
        <v>0</v>
      </c>
      <c r="L22" s="20">
        <f t="shared" si="0"/>
        <v>732</v>
      </c>
    </row>
    <row r="23" spans="1:12" x14ac:dyDescent="0.25">
      <c r="A23" s="3" t="s">
        <v>32</v>
      </c>
      <c r="B23" s="4">
        <v>149</v>
      </c>
      <c r="C23" s="4">
        <v>398</v>
      </c>
      <c r="D23" s="4">
        <v>39</v>
      </c>
      <c r="E23" s="4">
        <v>11</v>
      </c>
      <c r="F23" s="4">
        <v>13</v>
      </c>
      <c r="G23" s="4">
        <v>0</v>
      </c>
      <c r="H23" s="4">
        <v>0</v>
      </c>
      <c r="I23" s="19">
        <v>610</v>
      </c>
      <c r="J23" s="4">
        <v>59</v>
      </c>
      <c r="K23" s="4">
        <v>0</v>
      </c>
      <c r="L23" s="20">
        <f t="shared" si="0"/>
        <v>669</v>
      </c>
    </row>
    <row r="24" spans="1:12" x14ac:dyDescent="0.25">
      <c r="A24" s="3" t="s">
        <v>33</v>
      </c>
      <c r="B24" s="4">
        <v>146</v>
      </c>
      <c r="C24" s="4">
        <v>267</v>
      </c>
      <c r="D24" s="4">
        <v>14</v>
      </c>
      <c r="E24" s="4">
        <v>18</v>
      </c>
      <c r="F24" s="4">
        <v>12</v>
      </c>
      <c r="G24" s="4">
        <v>2</v>
      </c>
      <c r="H24" s="4">
        <v>0</v>
      </c>
      <c r="I24" s="19">
        <v>459</v>
      </c>
      <c r="J24" s="4">
        <v>31</v>
      </c>
      <c r="K24" s="4">
        <v>0</v>
      </c>
      <c r="L24" s="20">
        <f t="shared" si="0"/>
        <v>490</v>
      </c>
    </row>
    <row r="25" spans="1:12" x14ac:dyDescent="0.25">
      <c r="A25" s="3" t="s">
        <v>34</v>
      </c>
      <c r="B25" s="4">
        <v>126</v>
      </c>
      <c r="C25" s="4">
        <v>359</v>
      </c>
      <c r="D25" s="4">
        <v>33</v>
      </c>
      <c r="E25" s="4">
        <v>13</v>
      </c>
      <c r="F25" s="4">
        <v>8</v>
      </c>
      <c r="G25" s="4">
        <v>1</v>
      </c>
      <c r="H25" s="4">
        <v>0</v>
      </c>
      <c r="I25" s="19">
        <v>540</v>
      </c>
      <c r="J25" s="4">
        <v>46</v>
      </c>
      <c r="K25" s="4">
        <v>0</v>
      </c>
      <c r="L25" s="20">
        <f t="shared" si="0"/>
        <v>586</v>
      </c>
    </row>
    <row r="26" spans="1:12" x14ac:dyDescent="0.25">
      <c r="A26" s="3" t="s">
        <v>37</v>
      </c>
      <c r="B26" s="4">
        <v>35</v>
      </c>
      <c r="C26" s="4">
        <v>106</v>
      </c>
      <c r="D26" s="4">
        <v>10</v>
      </c>
      <c r="E26" s="4">
        <v>5</v>
      </c>
      <c r="F26" s="4">
        <v>4</v>
      </c>
      <c r="G26" s="4">
        <v>1</v>
      </c>
      <c r="H26" s="4">
        <v>0</v>
      </c>
      <c r="I26" s="19">
        <v>161</v>
      </c>
      <c r="J26" s="4">
        <v>9</v>
      </c>
      <c r="K26" s="4">
        <v>0</v>
      </c>
      <c r="L26" s="20">
        <f t="shared" si="0"/>
        <v>170</v>
      </c>
    </row>
    <row r="27" spans="1:12" x14ac:dyDescent="0.25">
      <c r="A27" s="3" t="s">
        <v>38</v>
      </c>
      <c r="B27" s="4">
        <v>281</v>
      </c>
      <c r="C27" s="4">
        <v>399</v>
      </c>
      <c r="D27" s="4">
        <v>35</v>
      </c>
      <c r="E27" s="4">
        <v>13</v>
      </c>
      <c r="F27" s="4">
        <v>11</v>
      </c>
      <c r="G27" s="4">
        <v>3</v>
      </c>
      <c r="H27" s="4">
        <v>1</v>
      </c>
      <c r="I27" s="19">
        <v>743</v>
      </c>
      <c r="J27" s="4">
        <v>48</v>
      </c>
      <c r="K27" s="4">
        <v>0</v>
      </c>
      <c r="L27" s="20">
        <f t="shared" si="0"/>
        <v>791</v>
      </c>
    </row>
    <row r="28" spans="1:12" x14ac:dyDescent="0.25">
      <c r="A28" s="3" t="s">
        <v>39</v>
      </c>
      <c r="B28" s="4">
        <v>200</v>
      </c>
      <c r="C28" s="4">
        <v>364</v>
      </c>
      <c r="D28" s="4">
        <v>24</v>
      </c>
      <c r="E28" s="4">
        <v>8</v>
      </c>
      <c r="F28" s="4">
        <v>12</v>
      </c>
      <c r="G28" s="4">
        <v>3</v>
      </c>
      <c r="H28" s="4">
        <v>0</v>
      </c>
      <c r="I28" s="19">
        <v>611</v>
      </c>
      <c r="J28" s="4">
        <v>34</v>
      </c>
      <c r="K28" s="4">
        <v>0</v>
      </c>
      <c r="L28" s="20">
        <f t="shared" si="0"/>
        <v>645</v>
      </c>
    </row>
    <row r="29" spans="1:12" x14ac:dyDescent="0.25">
      <c r="A29" s="3" t="s">
        <v>40</v>
      </c>
      <c r="B29" s="4">
        <v>95</v>
      </c>
      <c r="C29" s="4">
        <v>251</v>
      </c>
      <c r="D29" s="4">
        <v>29</v>
      </c>
      <c r="E29" s="4">
        <v>5</v>
      </c>
      <c r="F29" s="4">
        <v>10</v>
      </c>
      <c r="G29" s="4">
        <v>3</v>
      </c>
      <c r="H29" s="4">
        <v>0</v>
      </c>
      <c r="I29" s="19">
        <v>393</v>
      </c>
      <c r="J29" s="4">
        <v>20</v>
      </c>
      <c r="K29" s="4">
        <v>0</v>
      </c>
      <c r="L29" s="20">
        <f t="shared" si="0"/>
        <v>413</v>
      </c>
    </row>
    <row r="30" spans="1:12" x14ac:dyDescent="0.25">
      <c r="A30" s="3" t="s">
        <v>41</v>
      </c>
      <c r="B30" s="4">
        <v>205</v>
      </c>
      <c r="C30" s="4">
        <v>381</v>
      </c>
      <c r="D30" s="4">
        <v>53</v>
      </c>
      <c r="E30" s="4">
        <v>18</v>
      </c>
      <c r="F30" s="4">
        <v>25</v>
      </c>
      <c r="G30" s="4">
        <v>4</v>
      </c>
      <c r="H30" s="4">
        <v>0</v>
      </c>
      <c r="I30" s="19">
        <v>686</v>
      </c>
      <c r="J30" s="4">
        <v>40</v>
      </c>
      <c r="K30" s="4">
        <v>0</v>
      </c>
      <c r="L30" s="20">
        <f t="shared" si="0"/>
        <v>726</v>
      </c>
    </row>
    <row r="31" spans="1:12" x14ac:dyDescent="0.25">
      <c r="A31" s="3" t="s">
        <v>42</v>
      </c>
      <c r="B31" s="4">
        <v>76</v>
      </c>
      <c r="C31" s="4">
        <v>131</v>
      </c>
      <c r="D31" s="4">
        <v>6</v>
      </c>
      <c r="E31" s="4">
        <v>4</v>
      </c>
      <c r="F31" s="4">
        <v>3</v>
      </c>
      <c r="G31" s="4">
        <v>0</v>
      </c>
      <c r="H31" s="4">
        <v>0</v>
      </c>
      <c r="I31" s="19">
        <v>220</v>
      </c>
      <c r="J31" s="4">
        <v>7</v>
      </c>
      <c r="K31" s="4">
        <v>0</v>
      </c>
      <c r="L31" s="20">
        <f t="shared" si="0"/>
        <v>227</v>
      </c>
    </row>
    <row r="32" spans="1:12" x14ac:dyDescent="0.25">
      <c r="A32" s="3" t="s">
        <v>43</v>
      </c>
      <c r="B32" s="4">
        <v>240</v>
      </c>
      <c r="C32" s="4">
        <v>343</v>
      </c>
      <c r="D32" s="4">
        <v>22</v>
      </c>
      <c r="E32" s="4">
        <v>19</v>
      </c>
      <c r="F32" s="4">
        <v>26</v>
      </c>
      <c r="G32" s="4">
        <v>0</v>
      </c>
      <c r="H32" s="4">
        <v>0</v>
      </c>
      <c r="I32" s="19">
        <v>650</v>
      </c>
      <c r="J32" s="4">
        <v>41</v>
      </c>
      <c r="K32" s="4">
        <v>1</v>
      </c>
      <c r="L32" s="20">
        <f t="shared" si="0"/>
        <v>691</v>
      </c>
    </row>
    <row r="33" spans="1:13" x14ac:dyDescent="0.25">
      <c r="A33" s="3" t="s">
        <v>44</v>
      </c>
      <c r="B33" s="4">
        <v>225</v>
      </c>
      <c r="C33" s="4">
        <v>237</v>
      </c>
      <c r="D33" s="4">
        <v>20</v>
      </c>
      <c r="E33" s="4">
        <v>25</v>
      </c>
      <c r="F33" s="4">
        <v>16</v>
      </c>
      <c r="G33" s="4">
        <v>1</v>
      </c>
      <c r="H33" s="4">
        <v>1</v>
      </c>
      <c r="I33" s="19">
        <v>525</v>
      </c>
      <c r="J33" s="4">
        <v>56</v>
      </c>
      <c r="K33" s="4">
        <v>0</v>
      </c>
      <c r="L33" s="20">
        <f t="shared" si="0"/>
        <v>581</v>
      </c>
    </row>
    <row r="34" spans="1:13" x14ac:dyDescent="0.25">
      <c r="A34" s="3" t="s">
        <v>45</v>
      </c>
      <c r="B34" s="4">
        <v>80</v>
      </c>
      <c r="C34" s="4">
        <v>125</v>
      </c>
      <c r="D34" s="4">
        <v>10</v>
      </c>
      <c r="E34" s="4">
        <v>4</v>
      </c>
      <c r="F34" s="4">
        <v>4</v>
      </c>
      <c r="G34" s="4">
        <v>1</v>
      </c>
      <c r="H34" s="4">
        <v>0</v>
      </c>
      <c r="I34" s="19">
        <v>224</v>
      </c>
      <c r="J34" s="4">
        <v>16</v>
      </c>
      <c r="K34" s="4">
        <v>0</v>
      </c>
      <c r="L34" s="20">
        <f t="shared" si="0"/>
        <v>240</v>
      </c>
    </row>
    <row r="35" spans="1:13" x14ac:dyDescent="0.25">
      <c r="A35" s="3" t="s">
        <v>46</v>
      </c>
      <c r="B35" s="4">
        <v>155</v>
      </c>
      <c r="C35" s="4">
        <v>377</v>
      </c>
      <c r="D35" s="4">
        <v>31</v>
      </c>
      <c r="E35" s="4">
        <v>9</v>
      </c>
      <c r="F35" s="4">
        <v>11</v>
      </c>
      <c r="G35" s="4">
        <v>2</v>
      </c>
      <c r="H35" s="4">
        <v>0</v>
      </c>
      <c r="I35" s="19">
        <v>585</v>
      </c>
      <c r="J35" s="4">
        <v>43</v>
      </c>
      <c r="K35" s="4">
        <v>0</v>
      </c>
      <c r="L35" s="20">
        <f t="shared" si="0"/>
        <v>628</v>
      </c>
    </row>
    <row r="36" spans="1:13" x14ac:dyDescent="0.25">
      <c r="A36" s="3" t="s">
        <v>54</v>
      </c>
      <c r="B36" s="4">
        <v>143</v>
      </c>
      <c r="C36" s="4">
        <v>208</v>
      </c>
      <c r="D36" s="4">
        <v>13</v>
      </c>
      <c r="E36" s="4">
        <v>15</v>
      </c>
      <c r="F36" s="4">
        <v>17</v>
      </c>
      <c r="G36" s="4">
        <v>0</v>
      </c>
      <c r="H36" s="4">
        <v>0</v>
      </c>
      <c r="I36" s="19">
        <v>396</v>
      </c>
      <c r="J36" s="4">
        <v>28</v>
      </c>
      <c r="K36" s="4">
        <v>0</v>
      </c>
      <c r="L36" s="20">
        <f t="shared" si="0"/>
        <v>424</v>
      </c>
    </row>
    <row r="37" spans="1:13" x14ac:dyDescent="0.25">
      <c r="A37" s="3" t="s">
        <v>56</v>
      </c>
      <c r="B37" s="4">
        <v>139</v>
      </c>
      <c r="C37" s="4">
        <v>220</v>
      </c>
      <c r="D37" s="4">
        <v>22</v>
      </c>
      <c r="E37" s="4">
        <v>17</v>
      </c>
      <c r="F37" s="4">
        <v>18</v>
      </c>
      <c r="G37" s="4">
        <v>0</v>
      </c>
      <c r="H37" s="4">
        <v>0</v>
      </c>
      <c r="I37" s="19">
        <v>416</v>
      </c>
      <c r="J37" s="4">
        <v>43</v>
      </c>
      <c r="K37" s="4">
        <v>0</v>
      </c>
      <c r="L37" s="20">
        <f t="shared" si="0"/>
        <v>459</v>
      </c>
    </row>
    <row r="38" spans="1:13" x14ac:dyDescent="0.25">
      <c r="A38" s="3" t="s">
        <v>57</v>
      </c>
      <c r="B38" s="4">
        <v>239</v>
      </c>
      <c r="C38" s="4">
        <v>345</v>
      </c>
      <c r="D38" s="4">
        <v>35</v>
      </c>
      <c r="E38" s="4">
        <v>43</v>
      </c>
      <c r="F38" s="4">
        <v>26</v>
      </c>
      <c r="G38" s="4">
        <v>5</v>
      </c>
      <c r="H38" s="4">
        <v>0</v>
      </c>
      <c r="I38" s="19">
        <v>693</v>
      </c>
      <c r="J38" s="4">
        <v>26</v>
      </c>
      <c r="K38" s="4">
        <v>0</v>
      </c>
      <c r="L38" s="20">
        <f t="shared" si="0"/>
        <v>719</v>
      </c>
    </row>
    <row r="39" spans="1:13" x14ac:dyDescent="0.25">
      <c r="A39" s="3" t="s">
        <v>58</v>
      </c>
      <c r="B39" s="4">
        <v>142</v>
      </c>
      <c r="C39" s="4">
        <v>327</v>
      </c>
      <c r="D39" s="4">
        <v>35</v>
      </c>
      <c r="E39" s="4">
        <v>14</v>
      </c>
      <c r="F39" s="4">
        <v>12</v>
      </c>
      <c r="G39" s="4">
        <v>1</v>
      </c>
      <c r="H39" s="4">
        <v>1</v>
      </c>
      <c r="I39" s="19">
        <v>532</v>
      </c>
      <c r="J39" s="4">
        <v>37</v>
      </c>
      <c r="K39" s="4">
        <v>0</v>
      </c>
      <c r="L39" s="20">
        <f t="shared" si="0"/>
        <v>569</v>
      </c>
    </row>
    <row r="40" spans="1:13" x14ac:dyDescent="0.25">
      <c r="A40" s="3" t="s">
        <v>59</v>
      </c>
      <c r="B40" s="4">
        <v>145</v>
      </c>
      <c r="C40" s="4">
        <v>309</v>
      </c>
      <c r="D40" s="4">
        <v>30</v>
      </c>
      <c r="E40" s="4">
        <v>9</v>
      </c>
      <c r="F40" s="4">
        <v>29</v>
      </c>
      <c r="G40" s="4">
        <v>1</v>
      </c>
      <c r="H40" s="4">
        <v>1</v>
      </c>
      <c r="I40" s="19">
        <v>524</v>
      </c>
      <c r="J40" s="4">
        <v>54</v>
      </c>
      <c r="K40" s="4">
        <v>0</v>
      </c>
      <c r="L40" s="20">
        <f t="shared" si="0"/>
        <v>578</v>
      </c>
    </row>
    <row r="41" spans="1:13" x14ac:dyDescent="0.25">
      <c r="A41" s="3" t="s">
        <v>60</v>
      </c>
      <c r="B41" s="4">
        <v>147</v>
      </c>
      <c r="C41" s="4">
        <v>526</v>
      </c>
      <c r="D41" s="4">
        <v>38</v>
      </c>
      <c r="E41" s="4">
        <v>17</v>
      </c>
      <c r="F41" s="4">
        <v>19</v>
      </c>
      <c r="G41" s="4">
        <v>1</v>
      </c>
      <c r="H41" s="4">
        <v>0</v>
      </c>
      <c r="I41" s="19">
        <v>748</v>
      </c>
      <c r="J41" s="4">
        <v>64</v>
      </c>
      <c r="K41" s="4">
        <v>0</v>
      </c>
      <c r="L41" s="20">
        <f t="shared" si="0"/>
        <v>812</v>
      </c>
    </row>
    <row r="42" spans="1:13" x14ac:dyDescent="0.25">
      <c r="A42" s="3" t="s">
        <v>61</v>
      </c>
      <c r="B42" s="4">
        <v>123</v>
      </c>
      <c r="C42" s="4">
        <v>348</v>
      </c>
      <c r="D42" s="4">
        <v>23</v>
      </c>
      <c r="E42" s="4">
        <v>11</v>
      </c>
      <c r="F42" s="4">
        <v>14</v>
      </c>
      <c r="G42" s="4">
        <v>1</v>
      </c>
      <c r="H42" s="4">
        <v>1</v>
      </c>
      <c r="I42" s="19">
        <v>521</v>
      </c>
      <c r="J42" s="4">
        <v>49</v>
      </c>
      <c r="K42" s="4">
        <v>0</v>
      </c>
      <c r="L42" s="20">
        <f t="shared" si="0"/>
        <v>570</v>
      </c>
    </row>
    <row r="43" spans="1:13" x14ac:dyDescent="0.25">
      <c r="A43" s="5" t="s">
        <v>62</v>
      </c>
      <c r="B43" s="6">
        <v>4696</v>
      </c>
      <c r="C43" s="6">
        <v>9394</v>
      </c>
      <c r="D43" s="6">
        <v>849</v>
      </c>
      <c r="E43" s="6">
        <v>478</v>
      </c>
      <c r="F43" s="6">
        <v>460</v>
      </c>
      <c r="G43" s="6">
        <v>47</v>
      </c>
      <c r="H43" s="6">
        <v>7</v>
      </c>
      <c r="I43" s="21">
        <v>15931</v>
      </c>
      <c r="J43" s="42">
        <f>SUM(J12:J42)</f>
        <v>1153</v>
      </c>
      <c r="K43" s="50">
        <v>3</v>
      </c>
      <c r="L43" s="22">
        <f>SUM(I43:K43)</f>
        <v>17087</v>
      </c>
    </row>
    <row r="44" spans="1:13" ht="15.75" thickBot="1" x14ac:dyDescent="0.3">
      <c r="I44" s="28" t="s">
        <v>120</v>
      </c>
      <c r="J44" s="29"/>
      <c r="K44" s="29"/>
      <c r="L44" s="30" t="s">
        <v>119</v>
      </c>
    </row>
    <row r="45" spans="1:13" x14ac:dyDescent="0.25">
      <c r="H45" s="12"/>
      <c r="I45" s="12"/>
      <c r="J45" s="12"/>
      <c r="K45" s="12"/>
      <c r="L45" s="12"/>
      <c r="M45" s="12"/>
    </row>
    <row r="46" spans="1:13" x14ac:dyDescent="0.25">
      <c r="H46" s="4"/>
      <c r="I46" s="4"/>
      <c r="J46" s="4"/>
      <c r="K46" s="4"/>
      <c r="L46" s="4"/>
      <c r="M46" s="4"/>
    </row>
    <row r="47" spans="1:13" x14ac:dyDescent="0.25">
      <c r="H47" s="4"/>
      <c r="I47" s="4"/>
      <c r="J47" s="4"/>
      <c r="K47" s="4"/>
      <c r="L47" s="4"/>
      <c r="M47" s="4"/>
    </row>
    <row r="48" spans="1:13" x14ac:dyDescent="0.25">
      <c r="H48" s="4"/>
      <c r="I48" s="4"/>
      <c r="J48" s="4"/>
      <c r="K48" s="4"/>
      <c r="L48" s="4"/>
      <c r="M48" s="4"/>
    </row>
    <row r="49" spans="8:13" x14ac:dyDescent="0.25">
      <c r="H49" s="4"/>
      <c r="I49" s="4"/>
      <c r="J49" s="4"/>
      <c r="K49" s="4"/>
      <c r="L49" s="4"/>
      <c r="M49" s="4"/>
    </row>
    <row r="50" spans="8:13" x14ac:dyDescent="0.25">
      <c r="H50" s="4"/>
      <c r="I50" s="4"/>
      <c r="J50" s="4"/>
      <c r="K50" s="4"/>
      <c r="L50" s="4"/>
      <c r="M50" s="4"/>
    </row>
    <row r="51" spans="8:13" x14ac:dyDescent="0.25">
      <c r="H51" s="4"/>
      <c r="I51" s="4"/>
      <c r="J51" s="4"/>
      <c r="K51" s="4"/>
      <c r="L51" s="4"/>
      <c r="M51" s="4"/>
    </row>
    <row r="52" spans="8:13" x14ac:dyDescent="0.25">
      <c r="H52" s="4"/>
      <c r="I52" s="4"/>
      <c r="J52" s="4"/>
      <c r="K52" s="4"/>
      <c r="L52" s="4"/>
      <c r="M52" s="4"/>
    </row>
    <row r="53" spans="8:13" x14ac:dyDescent="0.25">
      <c r="H53" s="4"/>
      <c r="I53" s="4"/>
      <c r="J53" s="4"/>
      <c r="K53" s="4"/>
      <c r="L53" s="4"/>
      <c r="M53" s="4"/>
    </row>
    <row r="54" spans="8:13" x14ac:dyDescent="0.25">
      <c r="H54" s="4"/>
      <c r="I54" s="4"/>
      <c r="J54" s="4"/>
      <c r="K54" s="4"/>
      <c r="L54" s="4"/>
      <c r="M54" s="4"/>
    </row>
    <row r="55" spans="8:13" x14ac:dyDescent="0.25">
      <c r="H55" s="4"/>
      <c r="I55" s="4"/>
      <c r="J55" s="4"/>
      <c r="K55" s="4"/>
      <c r="L55" s="4"/>
      <c r="M55" s="4"/>
    </row>
    <row r="56" spans="8:13" x14ac:dyDescent="0.25">
      <c r="H56" s="4"/>
      <c r="I56" s="4"/>
      <c r="J56" s="4"/>
      <c r="K56" s="4"/>
      <c r="L56" s="4"/>
      <c r="M56" s="4"/>
    </row>
    <row r="57" spans="8:13" x14ac:dyDescent="0.25">
      <c r="H57" s="4"/>
      <c r="I57" s="4"/>
      <c r="J57" s="4"/>
      <c r="K57" s="4"/>
      <c r="L57" s="4"/>
      <c r="M57" s="4"/>
    </row>
    <row r="58" spans="8:13" x14ac:dyDescent="0.25">
      <c r="H58" s="4"/>
      <c r="I58" s="4"/>
      <c r="J58" s="4"/>
      <c r="K58" s="4"/>
      <c r="L58" s="4"/>
      <c r="M58" s="4"/>
    </row>
    <row r="59" spans="8:13" x14ac:dyDescent="0.25">
      <c r="H59" s="4"/>
      <c r="I59" s="4"/>
      <c r="J59" s="4"/>
      <c r="K59" s="4"/>
      <c r="L59" s="4"/>
      <c r="M59" s="4"/>
    </row>
    <row r="60" spans="8:13" x14ac:dyDescent="0.25">
      <c r="H60" s="4"/>
      <c r="I60" s="4"/>
      <c r="J60" s="4"/>
      <c r="K60" s="4"/>
      <c r="L60" s="4"/>
      <c r="M60" s="4"/>
    </row>
    <row r="61" spans="8:13" x14ac:dyDescent="0.25">
      <c r="H61" s="4"/>
      <c r="I61" s="4"/>
      <c r="J61" s="4"/>
      <c r="K61" s="4"/>
      <c r="L61" s="4"/>
      <c r="M61" s="4"/>
    </row>
    <row r="62" spans="8:13" x14ac:dyDescent="0.25">
      <c r="H62" s="4"/>
      <c r="I62" s="4"/>
      <c r="J62" s="4"/>
      <c r="K62" s="4"/>
      <c r="L62" s="4"/>
      <c r="M62" s="4"/>
    </row>
    <row r="63" spans="8:13" x14ac:dyDescent="0.25">
      <c r="H63" s="4"/>
      <c r="I63" s="4"/>
      <c r="J63" s="4"/>
      <c r="K63" s="4"/>
      <c r="L63" s="4"/>
      <c r="M63" s="4"/>
    </row>
    <row r="64" spans="8:13" x14ac:dyDescent="0.25">
      <c r="H64" s="4"/>
      <c r="I64" s="4"/>
      <c r="J64" s="4"/>
      <c r="K64" s="4"/>
      <c r="L64" s="4"/>
      <c r="M64" s="4"/>
    </row>
    <row r="65" spans="8:13" x14ac:dyDescent="0.25">
      <c r="H65" s="4"/>
      <c r="I65" s="4"/>
      <c r="J65" s="4"/>
      <c r="K65" s="4"/>
      <c r="L65" s="4"/>
      <c r="M65" s="4"/>
    </row>
    <row r="66" spans="8:13" x14ac:dyDescent="0.25">
      <c r="H66" s="4"/>
      <c r="I66" s="4"/>
      <c r="J66" s="4"/>
      <c r="K66" s="4"/>
      <c r="L66" s="4"/>
      <c r="M66" s="4"/>
    </row>
    <row r="67" spans="8:13" x14ac:dyDescent="0.25">
      <c r="H67" s="4"/>
      <c r="I67" s="4"/>
      <c r="J67" s="4"/>
      <c r="K67" s="4"/>
      <c r="L67" s="4"/>
      <c r="M67" s="4"/>
    </row>
    <row r="68" spans="8:13" x14ac:dyDescent="0.25">
      <c r="H68" s="4"/>
      <c r="I68" s="4"/>
      <c r="J68" s="4"/>
      <c r="K68" s="4"/>
      <c r="L68" s="4"/>
      <c r="M68" s="4"/>
    </row>
    <row r="69" spans="8:13" x14ac:dyDescent="0.25">
      <c r="H69" s="4"/>
      <c r="I69" s="4"/>
      <c r="J69" s="4"/>
      <c r="K69" s="4"/>
      <c r="L69" s="4"/>
      <c r="M69" s="4"/>
    </row>
    <row r="70" spans="8:13" x14ac:dyDescent="0.25">
      <c r="H70" s="4"/>
      <c r="I70" s="4"/>
      <c r="J70" s="4"/>
      <c r="K70" s="4"/>
      <c r="L70" s="4"/>
      <c r="M70" s="4"/>
    </row>
    <row r="71" spans="8:13" x14ac:dyDescent="0.25">
      <c r="H71" s="4"/>
      <c r="I71" s="4"/>
      <c r="J71" s="4"/>
      <c r="K71" s="4"/>
      <c r="L71" s="4"/>
      <c r="M71" s="4"/>
    </row>
    <row r="72" spans="8:13" x14ac:dyDescent="0.25">
      <c r="H72" s="4"/>
      <c r="I72" s="4"/>
      <c r="J72" s="4"/>
      <c r="K72" s="4"/>
      <c r="L72" s="4"/>
      <c r="M72" s="4"/>
    </row>
    <row r="73" spans="8:13" x14ac:dyDescent="0.25">
      <c r="H73" s="4"/>
      <c r="I73" s="4"/>
      <c r="J73" s="4"/>
      <c r="K73" s="4"/>
      <c r="L73" s="4"/>
      <c r="M73" s="4"/>
    </row>
    <row r="74" spans="8:13" x14ac:dyDescent="0.25">
      <c r="H74" s="4"/>
      <c r="I74" s="4"/>
      <c r="J74" s="4"/>
      <c r="K74" s="4"/>
      <c r="L74" s="4"/>
      <c r="M74" s="4"/>
    </row>
    <row r="75" spans="8:13" x14ac:dyDescent="0.25">
      <c r="H75" s="4"/>
      <c r="I75" s="4"/>
      <c r="J75" s="4"/>
      <c r="K75" s="4"/>
      <c r="L75" s="4"/>
      <c r="M75" s="4"/>
    </row>
    <row r="76" spans="8:13" x14ac:dyDescent="0.25">
      <c r="H76" s="4"/>
      <c r="I76" s="4"/>
      <c r="J76" s="4"/>
      <c r="K76" s="4"/>
      <c r="L76" s="4"/>
      <c r="M76" s="4"/>
    </row>
    <row r="77" spans="8:13" x14ac:dyDescent="0.25">
      <c r="H77" s="4"/>
      <c r="I77" s="4"/>
      <c r="J77" s="4"/>
      <c r="K77" s="4"/>
      <c r="L77" s="4"/>
      <c r="M77" s="4"/>
    </row>
    <row r="78" spans="8:13" x14ac:dyDescent="0.25">
      <c r="H78" s="14"/>
      <c r="I78" s="14"/>
      <c r="J78" s="14"/>
      <c r="K78" s="14"/>
      <c r="L78" s="14"/>
      <c r="M78" s="14"/>
    </row>
  </sheetData>
  <pageMargins left="0.25" right="0.25" top="0.75" bottom="0.75" header="0.3" footer="0.3"/>
  <pageSetup paperSize="5" scale="6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8"/>
  <sheetViews>
    <sheetView topLeftCell="B31" workbookViewId="0">
      <selection activeCell="K9" sqref="K9"/>
    </sheetView>
  </sheetViews>
  <sheetFormatPr defaultRowHeight="15" x14ac:dyDescent="0.25"/>
  <cols>
    <col min="1" max="1" width="57.140625" customWidth="1"/>
    <col min="2" max="22" width="19" customWidth="1"/>
  </cols>
  <sheetData>
    <row r="1" spans="1:13" ht="15" customHeight="1" x14ac:dyDescent="0.3">
      <c r="A1" s="1" t="s">
        <v>0</v>
      </c>
    </row>
    <row r="2" spans="1:13" ht="15" customHeight="1" x14ac:dyDescent="0.3">
      <c r="A2" s="1" t="s">
        <v>1</v>
      </c>
    </row>
    <row r="3" spans="1:13" ht="15" customHeight="1" x14ac:dyDescent="0.3">
      <c r="A3" s="1" t="s">
        <v>2</v>
      </c>
    </row>
    <row r="4" spans="1:13" ht="15" customHeight="1" x14ac:dyDescent="0.3">
      <c r="A4" s="1" t="s">
        <v>87</v>
      </c>
    </row>
    <row r="5" spans="1:13" ht="15" customHeight="1" x14ac:dyDescent="0.3">
      <c r="A5" s="1" t="s">
        <v>4</v>
      </c>
    </row>
    <row r="6" spans="1:13" ht="15" customHeight="1" x14ac:dyDescent="0.3">
      <c r="A6" s="1" t="s">
        <v>5</v>
      </c>
    </row>
    <row r="8" spans="1:13" ht="15" customHeight="1" x14ac:dyDescent="0.3">
      <c r="A8" s="1" t="s">
        <v>6</v>
      </c>
    </row>
    <row r="9" spans="1:13" ht="15" customHeight="1" x14ac:dyDescent="0.3">
      <c r="A9" s="1" t="s">
        <v>7</v>
      </c>
      <c r="K9" s="7"/>
      <c r="L9" s="7" t="s">
        <v>116</v>
      </c>
      <c r="M9" s="8">
        <v>22555</v>
      </c>
    </row>
    <row r="10" spans="1:13" ht="15.75" thickBot="1" x14ac:dyDescent="0.3"/>
    <row r="11" spans="1:13" ht="30" customHeight="1" x14ac:dyDescent="0.25">
      <c r="A11" s="2" t="s">
        <v>8</v>
      </c>
      <c r="B11" s="2" t="s">
        <v>88</v>
      </c>
      <c r="C11" s="2" t="s">
        <v>89</v>
      </c>
      <c r="D11" s="2" t="s">
        <v>90</v>
      </c>
      <c r="E11" s="2" t="s">
        <v>91</v>
      </c>
      <c r="F11" s="2" t="s">
        <v>92</v>
      </c>
      <c r="G11" s="2" t="s">
        <v>93</v>
      </c>
      <c r="H11" s="2" t="s">
        <v>19</v>
      </c>
      <c r="I11" s="15" t="s">
        <v>18</v>
      </c>
      <c r="J11" s="16" t="s">
        <v>20</v>
      </c>
      <c r="K11" s="36" t="s">
        <v>17</v>
      </c>
      <c r="L11" s="52" t="s">
        <v>18</v>
      </c>
      <c r="M11" s="47" t="s">
        <v>119</v>
      </c>
    </row>
    <row r="12" spans="1:13" x14ac:dyDescent="0.25">
      <c r="A12" s="3" t="s">
        <v>21</v>
      </c>
      <c r="B12" s="4">
        <v>155</v>
      </c>
      <c r="C12" s="4">
        <v>304</v>
      </c>
      <c r="D12" s="4">
        <v>27</v>
      </c>
      <c r="E12" s="4">
        <v>18</v>
      </c>
      <c r="F12" s="4">
        <v>14</v>
      </c>
      <c r="G12" s="4">
        <v>4</v>
      </c>
      <c r="H12" s="4">
        <v>0</v>
      </c>
      <c r="I12" s="4">
        <v>0</v>
      </c>
      <c r="J12" s="19">
        <v>522</v>
      </c>
      <c r="K12" s="4">
        <v>42</v>
      </c>
      <c r="L12" s="4">
        <v>0</v>
      </c>
      <c r="M12" s="20">
        <f t="shared" ref="M12:M52" si="0">SUM(J12:K12)</f>
        <v>564</v>
      </c>
    </row>
    <row r="13" spans="1:13" x14ac:dyDescent="0.25">
      <c r="A13" s="3" t="s">
        <v>22</v>
      </c>
      <c r="B13" s="4">
        <v>186</v>
      </c>
      <c r="C13" s="4">
        <v>356</v>
      </c>
      <c r="D13" s="4">
        <v>36</v>
      </c>
      <c r="E13" s="4">
        <v>14</v>
      </c>
      <c r="F13" s="4">
        <v>20</v>
      </c>
      <c r="G13" s="4">
        <v>2</v>
      </c>
      <c r="H13" s="4">
        <v>0</v>
      </c>
      <c r="I13" s="4">
        <v>0</v>
      </c>
      <c r="J13" s="19">
        <v>614</v>
      </c>
      <c r="K13" s="4">
        <v>29</v>
      </c>
      <c r="L13" s="4">
        <v>0</v>
      </c>
      <c r="M13" s="20">
        <f t="shared" si="0"/>
        <v>643</v>
      </c>
    </row>
    <row r="14" spans="1:13" x14ac:dyDescent="0.25">
      <c r="A14" s="3" t="s">
        <v>23</v>
      </c>
      <c r="B14" s="4">
        <v>76</v>
      </c>
      <c r="C14" s="4">
        <v>155</v>
      </c>
      <c r="D14" s="4">
        <v>11</v>
      </c>
      <c r="E14" s="4">
        <v>10</v>
      </c>
      <c r="F14" s="4">
        <v>11</v>
      </c>
      <c r="G14" s="4">
        <v>1</v>
      </c>
      <c r="H14" s="4">
        <v>0</v>
      </c>
      <c r="I14" s="4">
        <v>0</v>
      </c>
      <c r="J14" s="19">
        <v>264</v>
      </c>
      <c r="K14" s="4">
        <v>16</v>
      </c>
      <c r="L14" s="4">
        <v>0</v>
      </c>
      <c r="M14" s="20">
        <f t="shared" si="0"/>
        <v>280</v>
      </c>
    </row>
    <row r="15" spans="1:13" x14ac:dyDescent="0.25">
      <c r="A15" s="3" t="s">
        <v>24</v>
      </c>
      <c r="B15" s="4">
        <v>109</v>
      </c>
      <c r="C15" s="4">
        <v>399</v>
      </c>
      <c r="D15" s="4">
        <v>41</v>
      </c>
      <c r="E15" s="4">
        <v>13</v>
      </c>
      <c r="F15" s="4">
        <v>18</v>
      </c>
      <c r="G15" s="4">
        <v>2</v>
      </c>
      <c r="H15" s="4">
        <v>0</v>
      </c>
      <c r="I15" s="4">
        <v>0</v>
      </c>
      <c r="J15" s="19">
        <v>582</v>
      </c>
      <c r="K15" s="4">
        <v>43</v>
      </c>
      <c r="L15" s="4">
        <v>0</v>
      </c>
      <c r="M15" s="20">
        <f t="shared" si="0"/>
        <v>625</v>
      </c>
    </row>
    <row r="16" spans="1:13" x14ac:dyDescent="0.25">
      <c r="A16" s="3" t="s">
        <v>25</v>
      </c>
      <c r="B16" s="4">
        <v>71</v>
      </c>
      <c r="C16" s="4">
        <v>290</v>
      </c>
      <c r="D16" s="4">
        <v>24</v>
      </c>
      <c r="E16" s="4">
        <v>13</v>
      </c>
      <c r="F16" s="4">
        <v>20</v>
      </c>
      <c r="G16" s="4">
        <v>5</v>
      </c>
      <c r="H16" s="4">
        <v>0</v>
      </c>
      <c r="I16" s="4">
        <v>0</v>
      </c>
      <c r="J16" s="19">
        <v>423</v>
      </c>
      <c r="K16" s="4">
        <v>30</v>
      </c>
      <c r="L16" s="4">
        <v>0</v>
      </c>
      <c r="M16" s="20">
        <f t="shared" si="0"/>
        <v>453</v>
      </c>
    </row>
    <row r="17" spans="1:13" x14ac:dyDescent="0.25">
      <c r="A17" s="3" t="s">
        <v>26</v>
      </c>
      <c r="B17" s="4">
        <v>117</v>
      </c>
      <c r="C17" s="4">
        <v>384</v>
      </c>
      <c r="D17" s="4">
        <v>28</v>
      </c>
      <c r="E17" s="4">
        <v>8</v>
      </c>
      <c r="F17" s="4">
        <v>10</v>
      </c>
      <c r="G17" s="4">
        <v>3</v>
      </c>
      <c r="H17" s="4">
        <v>0</v>
      </c>
      <c r="I17" s="4">
        <v>0</v>
      </c>
      <c r="J17" s="19">
        <v>550</v>
      </c>
      <c r="K17" s="4">
        <v>34</v>
      </c>
      <c r="L17" s="4">
        <v>0</v>
      </c>
      <c r="M17" s="20">
        <f t="shared" si="0"/>
        <v>584</v>
      </c>
    </row>
    <row r="18" spans="1:13" x14ac:dyDescent="0.25">
      <c r="A18" s="3" t="s">
        <v>27</v>
      </c>
      <c r="B18" s="4">
        <v>87</v>
      </c>
      <c r="C18" s="4">
        <v>441</v>
      </c>
      <c r="D18" s="4">
        <v>42</v>
      </c>
      <c r="E18" s="4">
        <v>19</v>
      </c>
      <c r="F18" s="4">
        <v>31</v>
      </c>
      <c r="G18" s="4">
        <v>7</v>
      </c>
      <c r="H18" s="4">
        <v>0</v>
      </c>
      <c r="I18" s="4">
        <v>0</v>
      </c>
      <c r="J18" s="19">
        <v>627</v>
      </c>
      <c r="K18" s="4">
        <v>46</v>
      </c>
      <c r="L18" s="4">
        <v>0</v>
      </c>
      <c r="M18" s="20">
        <f t="shared" si="0"/>
        <v>673</v>
      </c>
    </row>
    <row r="19" spans="1:13" x14ac:dyDescent="0.25">
      <c r="A19" s="3" t="s">
        <v>28</v>
      </c>
      <c r="B19" s="4">
        <v>143</v>
      </c>
      <c r="C19" s="4">
        <v>331</v>
      </c>
      <c r="D19" s="4">
        <v>44</v>
      </c>
      <c r="E19" s="4">
        <v>26</v>
      </c>
      <c r="F19" s="4">
        <v>22</v>
      </c>
      <c r="G19" s="4">
        <v>2</v>
      </c>
      <c r="H19" s="4">
        <v>0</v>
      </c>
      <c r="I19" s="4">
        <v>0</v>
      </c>
      <c r="J19" s="19">
        <v>568</v>
      </c>
      <c r="K19" s="4">
        <v>28</v>
      </c>
      <c r="L19" s="4">
        <v>0</v>
      </c>
      <c r="M19" s="20">
        <f t="shared" si="0"/>
        <v>596</v>
      </c>
    </row>
    <row r="20" spans="1:13" x14ac:dyDescent="0.25">
      <c r="A20" s="3" t="s">
        <v>29</v>
      </c>
      <c r="B20" s="4">
        <v>43</v>
      </c>
      <c r="C20" s="4">
        <v>259</v>
      </c>
      <c r="D20" s="4">
        <v>35</v>
      </c>
      <c r="E20" s="4">
        <v>6</v>
      </c>
      <c r="F20" s="4">
        <v>21</v>
      </c>
      <c r="G20" s="4">
        <v>2</v>
      </c>
      <c r="H20" s="4">
        <v>0</v>
      </c>
      <c r="I20" s="4">
        <v>0</v>
      </c>
      <c r="J20" s="19">
        <v>366</v>
      </c>
      <c r="K20" s="4">
        <v>12</v>
      </c>
      <c r="L20" s="4">
        <v>0</v>
      </c>
      <c r="M20" s="20">
        <f t="shared" si="0"/>
        <v>378</v>
      </c>
    </row>
    <row r="21" spans="1:13" x14ac:dyDescent="0.25">
      <c r="A21" s="3" t="s">
        <v>30</v>
      </c>
      <c r="B21" s="4">
        <v>100</v>
      </c>
      <c r="C21" s="4">
        <v>380</v>
      </c>
      <c r="D21" s="4">
        <v>33</v>
      </c>
      <c r="E21" s="4">
        <v>12</v>
      </c>
      <c r="F21" s="4">
        <v>14</v>
      </c>
      <c r="G21" s="4">
        <v>11</v>
      </c>
      <c r="H21" s="4">
        <v>0</v>
      </c>
      <c r="I21" s="4">
        <v>0</v>
      </c>
      <c r="J21" s="19">
        <v>550</v>
      </c>
      <c r="K21" s="4">
        <v>20</v>
      </c>
      <c r="L21" s="4">
        <v>0</v>
      </c>
      <c r="M21" s="20">
        <f t="shared" si="0"/>
        <v>570</v>
      </c>
    </row>
    <row r="22" spans="1:13" x14ac:dyDescent="0.25">
      <c r="A22" s="3" t="s">
        <v>31</v>
      </c>
      <c r="B22" s="4">
        <v>132</v>
      </c>
      <c r="C22" s="4">
        <v>470</v>
      </c>
      <c r="D22" s="4">
        <v>40</v>
      </c>
      <c r="E22" s="4">
        <v>19</v>
      </c>
      <c r="F22" s="4">
        <v>28</v>
      </c>
      <c r="G22" s="4">
        <v>4</v>
      </c>
      <c r="H22" s="4">
        <v>1</v>
      </c>
      <c r="I22" s="4">
        <v>0</v>
      </c>
      <c r="J22" s="19">
        <v>694</v>
      </c>
      <c r="K22" s="4">
        <v>38</v>
      </c>
      <c r="L22" s="4">
        <v>0</v>
      </c>
      <c r="M22" s="20">
        <f t="shared" si="0"/>
        <v>732</v>
      </c>
    </row>
    <row r="23" spans="1:13" x14ac:dyDescent="0.25">
      <c r="A23" s="3" t="s">
        <v>32</v>
      </c>
      <c r="B23" s="4">
        <v>92</v>
      </c>
      <c r="C23" s="4">
        <v>466</v>
      </c>
      <c r="D23" s="4">
        <v>45</v>
      </c>
      <c r="E23" s="4">
        <v>15</v>
      </c>
      <c r="F23" s="4">
        <v>22</v>
      </c>
      <c r="G23" s="4">
        <v>2</v>
      </c>
      <c r="H23" s="4">
        <v>0</v>
      </c>
      <c r="I23" s="4">
        <v>1</v>
      </c>
      <c r="J23" s="19">
        <v>642</v>
      </c>
      <c r="K23" s="4">
        <v>26</v>
      </c>
      <c r="L23" s="4">
        <v>1</v>
      </c>
      <c r="M23" s="20">
        <f t="shared" si="0"/>
        <v>668</v>
      </c>
    </row>
    <row r="24" spans="1:13" x14ac:dyDescent="0.25">
      <c r="A24" s="3" t="s">
        <v>33</v>
      </c>
      <c r="B24" s="4">
        <v>101</v>
      </c>
      <c r="C24" s="4">
        <v>322</v>
      </c>
      <c r="D24" s="4">
        <v>16</v>
      </c>
      <c r="E24" s="4">
        <v>11</v>
      </c>
      <c r="F24" s="4">
        <v>20</v>
      </c>
      <c r="G24" s="4">
        <v>3</v>
      </c>
      <c r="H24" s="4">
        <v>0</v>
      </c>
      <c r="I24" s="4">
        <v>0</v>
      </c>
      <c r="J24" s="19">
        <v>473</v>
      </c>
      <c r="K24" s="4">
        <v>17</v>
      </c>
      <c r="L24" s="4">
        <v>0</v>
      </c>
      <c r="M24" s="20">
        <f t="shared" si="0"/>
        <v>490</v>
      </c>
    </row>
    <row r="25" spans="1:13" x14ac:dyDescent="0.25">
      <c r="A25" s="3" t="s">
        <v>34</v>
      </c>
      <c r="B25" s="4">
        <v>83</v>
      </c>
      <c r="C25" s="4">
        <v>420</v>
      </c>
      <c r="D25" s="4">
        <v>37</v>
      </c>
      <c r="E25" s="4">
        <v>9</v>
      </c>
      <c r="F25" s="4">
        <v>12</v>
      </c>
      <c r="G25" s="4">
        <v>2</v>
      </c>
      <c r="H25" s="4">
        <v>0</v>
      </c>
      <c r="I25" s="4">
        <v>0</v>
      </c>
      <c r="J25" s="19">
        <v>563</v>
      </c>
      <c r="K25" s="4">
        <v>23</v>
      </c>
      <c r="L25" s="4">
        <v>0</v>
      </c>
      <c r="M25" s="20">
        <f t="shared" si="0"/>
        <v>586</v>
      </c>
    </row>
    <row r="26" spans="1:13" x14ac:dyDescent="0.25">
      <c r="A26" s="3" t="s">
        <v>35</v>
      </c>
      <c r="B26" s="4">
        <v>78</v>
      </c>
      <c r="C26" s="4">
        <v>342</v>
      </c>
      <c r="D26" s="4">
        <v>25</v>
      </c>
      <c r="E26" s="4">
        <v>10</v>
      </c>
      <c r="F26" s="4">
        <v>14</v>
      </c>
      <c r="G26" s="4">
        <v>3</v>
      </c>
      <c r="H26" s="4">
        <v>0</v>
      </c>
      <c r="I26" s="4">
        <v>0</v>
      </c>
      <c r="J26" s="19">
        <v>472</v>
      </c>
      <c r="K26" s="4">
        <v>24</v>
      </c>
      <c r="L26" s="4">
        <v>0</v>
      </c>
      <c r="M26" s="20">
        <f t="shared" si="0"/>
        <v>496</v>
      </c>
    </row>
    <row r="27" spans="1:13" x14ac:dyDescent="0.25">
      <c r="A27" s="3" t="s">
        <v>36</v>
      </c>
      <c r="B27" s="4">
        <v>66</v>
      </c>
      <c r="C27" s="4">
        <v>276</v>
      </c>
      <c r="D27" s="4">
        <v>23</v>
      </c>
      <c r="E27" s="4">
        <v>1</v>
      </c>
      <c r="F27" s="4">
        <v>10</v>
      </c>
      <c r="G27" s="4">
        <v>1</v>
      </c>
      <c r="H27" s="4">
        <v>0</v>
      </c>
      <c r="I27" s="4">
        <v>0</v>
      </c>
      <c r="J27" s="19">
        <v>377</v>
      </c>
      <c r="K27" s="4">
        <v>14</v>
      </c>
      <c r="L27" s="4">
        <v>0</v>
      </c>
      <c r="M27" s="20">
        <f t="shared" si="0"/>
        <v>391</v>
      </c>
    </row>
    <row r="28" spans="1:13" x14ac:dyDescent="0.25">
      <c r="A28" s="3" t="s">
        <v>37</v>
      </c>
      <c r="B28" s="4">
        <v>26</v>
      </c>
      <c r="C28" s="4">
        <v>114</v>
      </c>
      <c r="D28" s="4">
        <v>13</v>
      </c>
      <c r="E28" s="4">
        <v>3</v>
      </c>
      <c r="F28" s="4">
        <v>7</v>
      </c>
      <c r="G28" s="4">
        <v>1</v>
      </c>
      <c r="H28" s="4">
        <v>0</v>
      </c>
      <c r="I28" s="4">
        <v>0</v>
      </c>
      <c r="J28" s="19">
        <v>164</v>
      </c>
      <c r="K28" s="4">
        <v>6</v>
      </c>
      <c r="L28" s="4">
        <v>0</v>
      </c>
      <c r="M28" s="20">
        <f t="shared" si="0"/>
        <v>170</v>
      </c>
    </row>
    <row r="29" spans="1:13" x14ac:dyDescent="0.25">
      <c r="A29" s="3" t="s">
        <v>38</v>
      </c>
      <c r="B29" s="4">
        <v>194</v>
      </c>
      <c r="C29" s="4">
        <v>492</v>
      </c>
      <c r="D29" s="4">
        <v>40</v>
      </c>
      <c r="E29" s="4">
        <v>8</v>
      </c>
      <c r="F29" s="4">
        <v>17</v>
      </c>
      <c r="G29" s="4">
        <v>6</v>
      </c>
      <c r="H29" s="4">
        <v>0</v>
      </c>
      <c r="I29" s="4">
        <v>0</v>
      </c>
      <c r="J29" s="19">
        <v>757</v>
      </c>
      <c r="K29" s="4">
        <v>34</v>
      </c>
      <c r="L29" s="4">
        <v>0</v>
      </c>
      <c r="M29" s="20">
        <f t="shared" si="0"/>
        <v>791</v>
      </c>
    </row>
    <row r="30" spans="1:13" x14ac:dyDescent="0.25">
      <c r="A30" s="3" t="s">
        <v>39</v>
      </c>
      <c r="B30" s="4">
        <v>115</v>
      </c>
      <c r="C30" s="4">
        <v>449</v>
      </c>
      <c r="D30" s="4">
        <v>27</v>
      </c>
      <c r="E30" s="4">
        <v>7</v>
      </c>
      <c r="F30" s="4">
        <v>24</v>
      </c>
      <c r="G30" s="4">
        <v>4</v>
      </c>
      <c r="H30" s="4">
        <v>0</v>
      </c>
      <c r="I30" s="4">
        <v>0</v>
      </c>
      <c r="J30" s="19">
        <v>626</v>
      </c>
      <c r="K30" s="4">
        <v>19</v>
      </c>
      <c r="L30" s="4">
        <v>0</v>
      </c>
      <c r="M30" s="20">
        <f t="shared" si="0"/>
        <v>645</v>
      </c>
    </row>
    <row r="31" spans="1:13" x14ac:dyDescent="0.25">
      <c r="A31" s="3" t="s">
        <v>40</v>
      </c>
      <c r="B31" s="4">
        <v>60</v>
      </c>
      <c r="C31" s="4">
        <v>289</v>
      </c>
      <c r="D31" s="4">
        <v>36</v>
      </c>
      <c r="E31" s="4">
        <v>6</v>
      </c>
      <c r="F31" s="4">
        <v>7</v>
      </c>
      <c r="G31" s="4">
        <v>2</v>
      </c>
      <c r="H31" s="4">
        <v>0</v>
      </c>
      <c r="I31" s="4">
        <v>0</v>
      </c>
      <c r="J31" s="19">
        <v>400</v>
      </c>
      <c r="K31" s="4">
        <v>13</v>
      </c>
      <c r="L31" s="4">
        <v>0</v>
      </c>
      <c r="M31" s="20">
        <f t="shared" si="0"/>
        <v>413</v>
      </c>
    </row>
    <row r="32" spans="1:13" x14ac:dyDescent="0.25">
      <c r="A32" s="3" t="s">
        <v>41</v>
      </c>
      <c r="B32" s="4">
        <v>154</v>
      </c>
      <c r="C32" s="4">
        <v>451</v>
      </c>
      <c r="D32" s="4">
        <v>52</v>
      </c>
      <c r="E32" s="4">
        <v>15</v>
      </c>
      <c r="F32" s="4">
        <v>31</v>
      </c>
      <c r="G32" s="4">
        <v>3</v>
      </c>
      <c r="H32" s="4">
        <v>0</v>
      </c>
      <c r="I32" s="4">
        <v>0</v>
      </c>
      <c r="J32" s="19">
        <v>706</v>
      </c>
      <c r="K32" s="4">
        <v>20</v>
      </c>
      <c r="L32" s="4">
        <v>0</v>
      </c>
      <c r="M32" s="20">
        <f t="shared" si="0"/>
        <v>726</v>
      </c>
    </row>
    <row r="33" spans="1:13" x14ac:dyDescent="0.25">
      <c r="A33" s="3" t="s">
        <v>42</v>
      </c>
      <c r="B33" s="4">
        <v>57</v>
      </c>
      <c r="C33" s="4">
        <v>150</v>
      </c>
      <c r="D33" s="4">
        <v>8</v>
      </c>
      <c r="E33" s="4">
        <v>2</v>
      </c>
      <c r="F33" s="4">
        <v>8</v>
      </c>
      <c r="G33" s="4">
        <v>0</v>
      </c>
      <c r="H33" s="4">
        <v>0</v>
      </c>
      <c r="I33" s="4">
        <v>0</v>
      </c>
      <c r="J33" s="19">
        <v>225</v>
      </c>
      <c r="K33" s="4">
        <v>2</v>
      </c>
      <c r="L33" s="4">
        <v>0</v>
      </c>
      <c r="M33" s="20">
        <f t="shared" si="0"/>
        <v>227</v>
      </c>
    </row>
    <row r="34" spans="1:13" x14ac:dyDescent="0.25">
      <c r="A34" s="3" t="s">
        <v>43</v>
      </c>
      <c r="B34" s="4">
        <v>183</v>
      </c>
      <c r="C34" s="4">
        <v>413</v>
      </c>
      <c r="D34" s="4">
        <v>26</v>
      </c>
      <c r="E34" s="4">
        <v>15</v>
      </c>
      <c r="F34" s="4">
        <v>37</v>
      </c>
      <c r="G34" s="4">
        <v>3</v>
      </c>
      <c r="H34" s="4">
        <v>0</v>
      </c>
      <c r="I34" s="4">
        <v>1</v>
      </c>
      <c r="J34" s="19">
        <v>677</v>
      </c>
      <c r="K34" s="4">
        <v>14</v>
      </c>
      <c r="L34" s="4">
        <v>1</v>
      </c>
      <c r="M34" s="20">
        <f t="shared" si="0"/>
        <v>691</v>
      </c>
    </row>
    <row r="35" spans="1:13" x14ac:dyDescent="0.25">
      <c r="A35" s="3" t="s">
        <v>44</v>
      </c>
      <c r="B35" s="4">
        <v>175</v>
      </c>
      <c r="C35" s="4">
        <v>304</v>
      </c>
      <c r="D35" s="4">
        <v>33</v>
      </c>
      <c r="E35" s="4">
        <v>23</v>
      </c>
      <c r="F35" s="4">
        <v>14</v>
      </c>
      <c r="G35" s="4">
        <v>4</v>
      </c>
      <c r="H35" s="4">
        <v>1</v>
      </c>
      <c r="I35" s="4">
        <v>0</v>
      </c>
      <c r="J35" s="19">
        <v>554</v>
      </c>
      <c r="K35" s="4">
        <v>27</v>
      </c>
      <c r="L35" s="4">
        <v>0</v>
      </c>
      <c r="M35" s="20">
        <f t="shared" si="0"/>
        <v>581</v>
      </c>
    </row>
    <row r="36" spans="1:13" x14ac:dyDescent="0.25">
      <c r="A36" s="3" t="s">
        <v>45</v>
      </c>
      <c r="B36" s="4">
        <v>53</v>
      </c>
      <c r="C36" s="4">
        <v>152</v>
      </c>
      <c r="D36" s="4">
        <v>10</v>
      </c>
      <c r="E36" s="4">
        <v>5</v>
      </c>
      <c r="F36" s="4">
        <v>9</v>
      </c>
      <c r="G36" s="4">
        <v>1</v>
      </c>
      <c r="H36" s="4">
        <v>0</v>
      </c>
      <c r="I36" s="4">
        <v>0</v>
      </c>
      <c r="J36" s="19">
        <v>230</v>
      </c>
      <c r="K36" s="4">
        <v>10</v>
      </c>
      <c r="L36" s="4">
        <v>0</v>
      </c>
      <c r="M36" s="20">
        <f t="shared" si="0"/>
        <v>240</v>
      </c>
    </row>
    <row r="37" spans="1:13" x14ac:dyDescent="0.25">
      <c r="A37" s="3" t="s">
        <v>46</v>
      </c>
      <c r="B37" s="4">
        <v>109</v>
      </c>
      <c r="C37" s="4">
        <v>443</v>
      </c>
      <c r="D37" s="4">
        <v>17</v>
      </c>
      <c r="E37" s="4">
        <v>5</v>
      </c>
      <c r="F37" s="4">
        <v>12</v>
      </c>
      <c r="G37" s="4">
        <v>6</v>
      </c>
      <c r="H37" s="4">
        <v>0</v>
      </c>
      <c r="I37" s="4">
        <v>1</v>
      </c>
      <c r="J37" s="19">
        <v>592</v>
      </c>
      <c r="K37" s="4">
        <v>35</v>
      </c>
      <c r="L37" s="4">
        <v>1</v>
      </c>
      <c r="M37" s="20">
        <f t="shared" si="0"/>
        <v>627</v>
      </c>
    </row>
    <row r="38" spans="1:13" x14ac:dyDescent="0.25">
      <c r="A38" s="3" t="s">
        <v>47</v>
      </c>
      <c r="B38" s="4">
        <v>45</v>
      </c>
      <c r="C38" s="4">
        <v>302</v>
      </c>
      <c r="D38" s="4">
        <v>41</v>
      </c>
      <c r="E38" s="4">
        <v>7</v>
      </c>
      <c r="F38" s="4">
        <v>12</v>
      </c>
      <c r="G38" s="4">
        <v>3</v>
      </c>
      <c r="H38" s="4">
        <v>0</v>
      </c>
      <c r="I38" s="4">
        <v>0</v>
      </c>
      <c r="J38" s="19">
        <v>410</v>
      </c>
      <c r="K38" s="4">
        <v>15</v>
      </c>
      <c r="L38" s="4">
        <v>0</v>
      </c>
      <c r="M38" s="20">
        <f t="shared" si="0"/>
        <v>425</v>
      </c>
    </row>
    <row r="39" spans="1:13" x14ac:dyDescent="0.25">
      <c r="A39" s="3" t="s">
        <v>48</v>
      </c>
      <c r="B39" s="4">
        <v>63</v>
      </c>
      <c r="C39" s="4">
        <v>241</v>
      </c>
      <c r="D39" s="4">
        <v>3</v>
      </c>
      <c r="E39" s="4">
        <v>6</v>
      </c>
      <c r="F39" s="4">
        <v>17</v>
      </c>
      <c r="G39" s="4">
        <v>3</v>
      </c>
      <c r="H39" s="4">
        <v>0</v>
      </c>
      <c r="I39" s="4">
        <v>0</v>
      </c>
      <c r="J39" s="19">
        <v>333</v>
      </c>
      <c r="K39" s="4">
        <v>37</v>
      </c>
      <c r="L39" s="4">
        <v>0</v>
      </c>
      <c r="M39" s="20">
        <f t="shared" si="0"/>
        <v>370</v>
      </c>
    </row>
    <row r="40" spans="1:13" x14ac:dyDescent="0.25">
      <c r="A40" s="3" t="s">
        <v>49</v>
      </c>
      <c r="B40" s="4">
        <v>82</v>
      </c>
      <c r="C40" s="4">
        <v>342</v>
      </c>
      <c r="D40" s="4">
        <v>29</v>
      </c>
      <c r="E40" s="4">
        <v>6</v>
      </c>
      <c r="F40" s="4">
        <v>17</v>
      </c>
      <c r="G40" s="4">
        <v>5</v>
      </c>
      <c r="H40" s="4">
        <v>0</v>
      </c>
      <c r="I40" s="4">
        <v>0</v>
      </c>
      <c r="J40" s="19">
        <v>481</v>
      </c>
      <c r="K40" s="4">
        <v>7</v>
      </c>
      <c r="L40" s="4">
        <v>0</v>
      </c>
      <c r="M40" s="20">
        <f t="shared" si="0"/>
        <v>488</v>
      </c>
    </row>
    <row r="41" spans="1:13" x14ac:dyDescent="0.25">
      <c r="A41" s="3" t="s">
        <v>50</v>
      </c>
      <c r="B41" s="4">
        <v>80</v>
      </c>
      <c r="C41" s="4">
        <v>379</v>
      </c>
      <c r="D41" s="4">
        <v>40</v>
      </c>
      <c r="E41" s="4">
        <v>4</v>
      </c>
      <c r="F41" s="4">
        <v>22</v>
      </c>
      <c r="G41" s="4">
        <v>4</v>
      </c>
      <c r="H41" s="4">
        <v>0</v>
      </c>
      <c r="I41" s="4">
        <v>0</v>
      </c>
      <c r="J41" s="19">
        <v>529</v>
      </c>
      <c r="K41" s="4">
        <v>20</v>
      </c>
      <c r="L41" s="4">
        <v>0</v>
      </c>
      <c r="M41" s="20">
        <f t="shared" si="0"/>
        <v>549</v>
      </c>
    </row>
    <row r="42" spans="1:13" x14ac:dyDescent="0.25">
      <c r="A42" s="3" t="s">
        <v>51</v>
      </c>
      <c r="B42" s="4">
        <v>164</v>
      </c>
      <c r="C42" s="4">
        <v>506</v>
      </c>
      <c r="D42" s="4">
        <v>60</v>
      </c>
      <c r="E42" s="4">
        <v>11</v>
      </c>
      <c r="F42" s="4">
        <v>29</v>
      </c>
      <c r="G42" s="4">
        <v>6</v>
      </c>
      <c r="H42" s="4">
        <v>0</v>
      </c>
      <c r="I42" s="4">
        <v>1</v>
      </c>
      <c r="J42" s="19">
        <v>776</v>
      </c>
      <c r="K42" s="4">
        <v>33</v>
      </c>
      <c r="L42" s="4">
        <v>1</v>
      </c>
      <c r="M42" s="20">
        <f t="shared" si="0"/>
        <v>809</v>
      </c>
    </row>
    <row r="43" spans="1:13" x14ac:dyDescent="0.25">
      <c r="A43" s="3" t="s">
        <v>52</v>
      </c>
      <c r="B43" s="4">
        <v>66</v>
      </c>
      <c r="C43" s="4">
        <v>334</v>
      </c>
      <c r="D43" s="4">
        <v>33</v>
      </c>
      <c r="E43" s="4">
        <v>4</v>
      </c>
      <c r="F43" s="4">
        <v>14</v>
      </c>
      <c r="G43" s="4">
        <v>9</v>
      </c>
      <c r="H43" s="4">
        <v>1</v>
      </c>
      <c r="I43" s="4">
        <v>0</v>
      </c>
      <c r="J43" s="19">
        <v>461</v>
      </c>
      <c r="K43" s="4">
        <v>14</v>
      </c>
      <c r="L43" s="4">
        <v>0</v>
      </c>
      <c r="M43" s="20">
        <f t="shared" si="0"/>
        <v>475</v>
      </c>
    </row>
    <row r="44" spans="1:13" x14ac:dyDescent="0.25">
      <c r="A44" s="3" t="s">
        <v>53</v>
      </c>
      <c r="B44" s="4">
        <v>174</v>
      </c>
      <c r="C44" s="4">
        <v>534</v>
      </c>
      <c r="D44" s="4">
        <v>61</v>
      </c>
      <c r="E44" s="4">
        <v>16</v>
      </c>
      <c r="F44" s="4">
        <v>8</v>
      </c>
      <c r="G44" s="4">
        <v>12</v>
      </c>
      <c r="H44" s="4">
        <v>0</v>
      </c>
      <c r="I44" s="4">
        <v>0</v>
      </c>
      <c r="J44" s="19">
        <v>805</v>
      </c>
      <c r="K44" s="4">
        <v>50</v>
      </c>
      <c r="L44" s="4">
        <v>0</v>
      </c>
      <c r="M44" s="20">
        <f t="shared" si="0"/>
        <v>855</v>
      </c>
    </row>
    <row r="45" spans="1:13" x14ac:dyDescent="0.25">
      <c r="A45" s="3" t="s">
        <v>54</v>
      </c>
      <c r="B45" s="4">
        <v>87</v>
      </c>
      <c r="C45" s="4">
        <v>276</v>
      </c>
      <c r="D45" s="4">
        <v>18</v>
      </c>
      <c r="E45" s="4">
        <v>11</v>
      </c>
      <c r="F45" s="4">
        <v>19</v>
      </c>
      <c r="G45" s="4">
        <v>0</v>
      </c>
      <c r="H45" s="4">
        <v>0</v>
      </c>
      <c r="I45" s="4">
        <v>0</v>
      </c>
      <c r="J45" s="19">
        <v>411</v>
      </c>
      <c r="K45" s="4">
        <v>13</v>
      </c>
      <c r="L45" s="4">
        <v>0</v>
      </c>
      <c r="M45" s="20">
        <f t="shared" si="0"/>
        <v>424</v>
      </c>
    </row>
    <row r="46" spans="1:13" x14ac:dyDescent="0.25">
      <c r="A46" s="3" t="s">
        <v>55</v>
      </c>
      <c r="B46" s="4">
        <v>98</v>
      </c>
      <c r="C46" s="4">
        <v>385</v>
      </c>
      <c r="D46" s="4">
        <v>48</v>
      </c>
      <c r="E46" s="4">
        <v>20</v>
      </c>
      <c r="F46" s="4">
        <v>27</v>
      </c>
      <c r="G46" s="4">
        <v>8</v>
      </c>
      <c r="H46" s="4">
        <v>0</v>
      </c>
      <c r="I46" s="4">
        <v>0</v>
      </c>
      <c r="J46" s="19">
        <v>586</v>
      </c>
      <c r="K46" s="4">
        <v>23</v>
      </c>
      <c r="L46" s="4">
        <v>0</v>
      </c>
      <c r="M46" s="20">
        <f t="shared" si="0"/>
        <v>609</v>
      </c>
    </row>
    <row r="47" spans="1:13" x14ac:dyDescent="0.25">
      <c r="A47" s="3" t="s">
        <v>56</v>
      </c>
      <c r="B47" s="4">
        <v>110</v>
      </c>
      <c r="C47" s="4">
        <v>261</v>
      </c>
      <c r="D47" s="4">
        <v>22</v>
      </c>
      <c r="E47" s="4">
        <v>13</v>
      </c>
      <c r="F47" s="4">
        <v>20</v>
      </c>
      <c r="G47" s="4">
        <v>5</v>
      </c>
      <c r="H47" s="4">
        <v>0</v>
      </c>
      <c r="I47" s="4">
        <v>0</v>
      </c>
      <c r="J47" s="19">
        <v>431</v>
      </c>
      <c r="K47" s="4">
        <v>28</v>
      </c>
      <c r="L47" s="4">
        <v>0</v>
      </c>
      <c r="M47" s="20">
        <f t="shared" si="0"/>
        <v>459</v>
      </c>
    </row>
    <row r="48" spans="1:13" x14ac:dyDescent="0.25">
      <c r="A48" s="3" t="s">
        <v>57</v>
      </c>
      <c r="B48" s="4">
        <v>204</v>
      </c>
      <c r="C48" s="4">
        <v>390</v>
      </c>
      <c r="D48" s="4">
        <v>41</v>
      </c>
      <c r="E48" s="4">
        <v>33</v>
      </c>
      <c r="F48" s="4">
        <v>24</v>
      </c>
      <c r="G48" s="4">
        <v>5</v>
      </c>
      <c r="H48" s="4">
        <v>0</v>
      </c>
      <c r="I48" s="4">
        <v>0</v>
      </c>
      <c r="J48" s="19">
        <v>697</v>
      </c>
      <c r="K48" s="4">
        <v>22</v>
      </c>
      <c r="L48" s="4">
        <v>0</v>
      </c>
      <c r="M48" s="20">
        <f t="shared" si="0"/>
        <v>719</v>
      </c>
    </row>
    <row r="49" spans="1:13" x14ac:dyDescent="0.25">
      <c r="A49" s="3" t="s">
        <v>58</v>
      </c>
      <c r="B49" s="4">
        <v>110</v>
      </c>
      <c r="C49" s="4">
        <v>359</v>
      </c>
      <c r="D49" s="4">
        <v>31</v>
      </c>
      <c r="E49" s="4">
        <v>16</v>
      </c>
      <c r="F49" s="4">
        <v>8</v>
      </c>
      <c r="G49" s="4">
        <v>3</v>
      </c>
      <c r="H49" s="4">
        <v>0</v>
      </c>
      <c r="I49" s="4">
        <v>0</v>
      </c>
      <c r="J49" s="19">
        <v>527</v>
      </c>
      <c r="K49" s="4">
        <v>42</v>
      </c>
      <c r="L49" s="4">
        <v>0</v>
      </c>
      <c r="M49" s="20">
        <f t="shared" si="0"/>
        <v>569</v>
      </c>
    </row>
    <row r="50" spans="1:13" x14ac:dyDescent="0.25">
      <c r="A50" s="3" t="s">
        <v>59</v>
      </c>
      <c r="B50" s="4">
        <v>98</v>
      </c>
      <c r="C50" s="4">
        <v>376</v>
      </c>
      <c r="D50" s="4">
        <v>28</v>
      </c>
      <c r="E50" s="4">
        <v>10</v>
      </c>
      <c r="F50" s="4">
        <v>41</v>
      </c>
      <c r="G50" s="4">
        <v>3</v>
      </c>
      <c r="H50" s="4">
        <v>1</v>
      </c>
      <c r="I50" s="4">
        <v>0</v>
      </c>
      <c r="J50" s="19">
        <v>557</v>
      </c>
      <c r="K50" s="4">
        <v>21</v>
      </c>
      <c r="L50" s="4">
        <v>0</v>
      </c>
      <c r="M50" s="20">
        <f t="shared" si="0"/>
        <v>578</v>
      </c>
    </row>
    <row r="51" spans="1:13" x14ac:dyDescent="0.25">
      <c r="A51" s="3" t="s">
        <v>60</v>
      </c>
      <c r="B51" s="4">
        <v>102</v>
      </c>
      <c r="C51" s="4">
        <v>586</v>
      </c>
      <c r="D51" s="4">
        <v>37</v>
      </c>
      <c r="E51" s="4">
        <v>15</v>
      </c>
      <c r="F51" s="4">
        <v>24</v>
      </c>
      <c r="G51" s="4">
        <v>1</v>
      </c>
      <c r="H51" s="4">
        <v>0</v>
      </c>
      <c r="I51" s="4">
        <v>0</v>
      </c>
      <c r="J51" s="19">
        <v>765</v>
      </c>
      <c r="K51" s="4">
        <v>47</v>
      </c>
      <c r="L51" s="4">
        <v>0</v>
      </c>
      <c r="M51" s="20">
        <f t="shared" si="0"/>
        <v>812</v>
      </c>
    </row>
    <row r="52" spans="1:13" x14ac:dyDescent="0.25">
      <c r="A52" s="3" t="s">
        <v>61</v>
      </c>
      <c r="B52" s="4">
        <v>86</v>
      </c>
      <c r="C52" s="4">
        <v>396</v>
      </c>
      <c r="D52" s="4">
        <v>26</v>
      </c>
      <c r="E52" s="4">
        <v>8</v>
      </c>
      <c r="F52" s="4">
        <v>19</v>
      </c>
      <c r="G52" s="4">
        <v>5</v>
      </c>
      <c r="H52" s="4">
        <v>1</v>
      </c>
      <c r="I52" s="4">
        <v>0</v>
      </c>
      <c r="J52" s="19">
        <v>541</v>
      </c>
      <c r="K52" s="4">
        <v>29</v>
      </c>
      <c r="L52" s="4">
        <v>0</v>
      </c>
      <c r="M52" s="20">
        <f t="shared" si="0"/>
        <v>570</v>
      </c>
    </row>
    <row r="53" spans="1:13" ht="15.75" thickBot="1" x14ac:dyDescent="0.3">
      <c r="A53" s="5" t="s">
        <v>62</v>
      </c>
      <c r="B53" s="6">
        <v>4334</v>
      </c>
      <c r="C53" s="6">
        <v>14519</v>
      </c>
      <c r="D53" s="6">
        <v>1287</v>
      </c>
      <c r="E53" s="6">
        <v>473</v>
      </c>
      <c r="F53" s="6">
        <v>754</v>
      </c>
      <c r="G53" s="6">
        <v>156</v>
      </c>
      <c r="H53" s="6">
        <v>1027</v>
      </c>
      <c r="I53" s="6">
        <v>4</v>
      </c>
      <c r="J53" s="53">
        <f>SUM(J12:J52)</f>
        <v>21528</v>
      </c>
      <c r="K53" s="44">
        <f>SUM(K12:K52)</f>
        <v>1023</v>
      </c>
      <c r="L53" s="54">
        <f>SUM(L12:L52)</f>
        <v>4</v>
      </c>
      <c r="M53" s="45">
        <f>SUM(J53:L53)</f>
        <v>22555</v>
      </c>
    </row>
    <row r="54" spans="1:13" ht="15.75" thickBot="1" x14ac:dyDescent="0.3">
      <c r="J54" s="28" t="s">
        <v>120</v>
      </c>
      <c r="K54" s="29"/>
      <c r="L54" s="29"/>
      <c r="M54" s="30" t="s">
        <v>119</v>
      </c>
    </row>
    <row r="55" spans="1:13" x14ac:dyDescent="0.25">
      <c r="H55" s="12"/>
      <c r="I55" s="12"/>
      <c r="J55" s="12"/>
      <c r="K55" s="12"/>
      <c r="L55" s="12"/>
      <c r="M55" s="12"/>
    </row>
    <row r="56" spans="1:13" x14ac:dyDescent="0.25">
      <c r="H56" s="4"/>
      <c r="I56" s="4"/>
      <c r="J56" s="4"/>
      <c r="K56" s="4"/>
      <c r="L56" s="4"/>
      <c r="M56" s="4"/>
    </row>
    <row r="57" spans="1:13" x14ac:dyDescent="0.25">
      <c r="H57" s="4"/>
      <c r="I57" s="4"/>
      <c r="J57" s="4"/>
      <c r="K57" s="4"/>
      <c r="L57" s="4"/>
      <c r="M57" s="4"/>
    </row>
    <row r="58" spans="1:13" x14ac:dyDescent="0.25">
      <c r="H58" s="4"/>
      <c r="I58" s="4"/>
      <c r="J58" s="4"/>
      <c r="K58" s="4"/>
      <c r="L58" s="4"/>
      <c r="M58" s="4"/>
    </row>
    <row r="59" spans="1:13" x14ac:dyDescent="0.25">
      <c r="H59" s="4"/>
      <c r="I59" s="4"/>
      <c r="J59" s="4"/>
      <c r="K59" s="4"/>
      <c r="L59" s="4"/>
      <c r="M59" s="4"/>
    </row>
    <row r="60" spans="1:13" x14ac:dyDescent="0.25">
      <c r="H60" s="4"/>
      <c r="I60" s="4"/>
      <c r="J60" s="4"/>
      <c r="K60" s="4"/>
      <c r="L60" s="4"/>
      <c r="M60" s="4"/>
    </row>
    <row r="61" spans="1:13" x14ac:dyDescent="0.25">
      <c r="H61" s="4"/>
      <c r="I61" s="4"/>
      <c r="J61" s="4"/>
      <c r="K61" s="4"/>
      <c r="L61" s="4"/>
      <c r="M61" s="4"/>
    </row>
    <row r="62" spans="1:13" x14ac:dyDescent="0.25">
      <c r="H62" s="4"/>
      <c r="I62" s="4"/>
      <c r="J62" s="4"/>
      <c r="K62" s="4"/>
      <c r="L62" s="4"/>
      <c r="M62" s="4"/>
    </row>
    <row r="63" spans="1:13" x14ac:dyDescent="0.25">
      <c r="H63" s="4"/>
      <c r="I63" s="4"/>
      <c r="J63" s="4"/>
      <c r="K63" s="4"/>
      <c r="L63" s="4"/>
      <c r="M63" s="4"/>
    </row>
    <row r="64" spans="1:13" x14ac:dyDescent="0.25">
      <c r="H64" s="4"/>
      <c r="I64" s="4"/>
      <c r="J64" s="4"/>
      <c r="K64" s="4"/>
      <c r="L64" s="4"/>
      <c r="M64" s="4"/>
    </row>
    <row r="65" spans="8:13" x14ac:dyDescent="0.25">
      <c r="H65" s="4"/>
      <c r="I65" s="4"/>
      <c r="J65" s="4"/>
      <c r="K65" s="4"/>
      <c r="L65" s="4"/>
      <c r="M65" s="4"/>
    </row>
    <row r="66" spans="8:13" x14ac:dyDescent="0.25">
      <c r="H66" s="4"/>
      <c r="I66" s="4"/>
      <c r="J66" s="4"/>
      <c r="K66" s="4"/>
      <c r="L66" s="4"/>
      <c r="M66" s="4"/>
    </row>
    <row r="67" spans="8:13" x14ac:dyDescent="0.25">
      <c r="H67" s="4"/>
      <c r="I67" s="4"/>
      <c r="J67" s="4"/>
      <c r="K67" s="4"/>
      <c r="L67" s="4"/>
      <c r="M67" s="4"/>
    </row>
    <row r="68" spans="8:13" x14ac:dyDescent="0.25">
      <c r="H68" s="4"/>
      <c r="I68" s="4"/>
      <c r="J68" s="4"/>
      <c r="K68" s="4"/>
      <c r="L68" s="4"/>
      <c r="M68" s="4"/>
    </row>
    <row r="69" spans="8:13" x14ac:dyDescent="0.25">
      <c r="H69" s="4"/>
      <c r="I69" s="4"/>
      <c r="J69" s="4"/>
      <c r="K69" s="4"/>
      <c r="L69" s="4"/>
      <c r="M69" s="4"/>
    </row>
    <row r="70" spans="8:13" x14ac:dyDescent="0.25">
      <c r="H70" s="4"/>
      <c r="I70" s="4"/>
      <c r="J70" s="4"/>
      <c r="K70" s="4"/>
      <c r="L70" s="4"/>
      <c r="M70" s="4"/>
    </row>
    <row r="71" spans="8:13" x14ac:dyDescent="0.25">
      <c r="H71" s="4"/>
      <c r="I71" s="4"/>
      <c r="J71" s="4"/>
      <c r="K71" s="4"/>
      <c r="L71" s="4"/>
      <c r="M71" s="4"/>
    </row>
    <row r="72" spans="8:13" x14ac:dyDescent="0.25">
      <c r="H72" s="4"/>
      <c r="I72" s="4"/>
      <c r="J72" s="4"/>
      <c r="K72" s="4"/>
      <c r="L72" s="4"/>
      <c r="M72" s="4"/>
    </row>
    <row r="73" spans="8:13" x14ac:dyDescent="0.25">
      <c r="H73" s="4"/>
      <c r="I73" s="4"/>
      <c r="J73" s="4"/>
      <c r="K73" s="4"/>
      <c r="L73" s="4"/>
      <c r="M73" s="4"/>
    </row>
    <row r="74" spans="8:13" x14ac:dyDescent="0.25">
      <c r="H74" s="4"/>
      <c r="I74" s="4"/>
      <c r="J74" s="4"/>
      <c r="K74" s="4"/>
      <c r="L74" s="4"/>
      <c r="M74" s="4"/>
    </row>
    <row r="75" spans="8:13" x14ac:dyDescent="0.25">
      <c r="H75" s="4"/>
      <c r="I75" s="4"/>
      <c r="J75" s="4"/>
      <c r="K75" s="4"/>
      <c r="L75" s="4"/>
      <c r="M75" s="4"/>
    </row>
    <row r="76" spans="8:13" x14ac:dyDescent="0.25">
      <c r="H76" s="4"/>
      <c r="I76" s="4"/>
      <c r="J76" s="4"/>
      <c r="K76" s="4"/>
      <c r="L76" s="4"/>
      <c r="M76" s="4"/>
    </row>
    <row r="77" spans="8:13" x14ac:dyDescent="0.25">
      <c r="H77" s="4"/>
      <c r="I77" s="4"/>
      <c r="J77" s="4"/>
      <c r="K77" s="4"/>
      <c r="L77" s="4"/>
      <c r="M77" s="4"/>
    </row>
    <row r="78" spans="8:13" x14ac:dyDescent="0.25">
      <c r="H78" s="4"/>
      <c r="I78" s="4"/>
      <c r="J78" s="4"/>
      <c r="K78" s="4"/>
      <c r="L78" s="4"/>
      <c r="M78" s="4"/>
    </row>
    <row r="79" spans="8:13" x14ac:dyDescent="0.25">
      <c r="H79" s="4"/>
      <c r="I79" s="4"/>
      <c r="J79" s="4"/>
      <c r="K79" s="4"/>
      <c r="L79" s="4"/>
      <c r="M79" s="4"/>
    </row>
    <row r="80" spans="8:13" x14ac:dyDescent="0.25">
      <c r="H80" s="4"/>
      <c r="I80" s="4"/>
      <c r="J80" s="4"/>
      <c r="K80" s="4"/>
      <c r="L80" s="4"/>
      <c r="M80" s="4"/>
    </row>
    <row r="81" spans="8:13" x14ac:dyDescent="0.25">
      <c r="H81" s="4"/>
      <c r="I81" s="4"/>
      <c r="J81" s="4"/>
      <c r="K81" s="4"/>
      <c r="L81" s="4"/>
      <c r="M81" s="4"/>
    </row>
    <row r="82" spans="8:13" x14ac:dyDescent="0.25">
      <c r="H82" s="4"/>
      <c r="I82" s="4"/>
      <c r="J82" s="4"/>
      <c r="K82" s="4"/>
      <c r="L82" s="4"/>
      <c r="M82" s="4"/>
    </row>
    <row r="83" spans="8:13" x14ac:dyDescent="0.25">
      <c r="H83" s="4"/>
      <c r="I83" s="4"/>
      <c r="J83" s="4"/>
      <c r="K83" s="4"/>
      <c r="L83" s="4"/>
      <c r="M83" s="4"/>
    </row>
    <row r="84" spans="8:13" x14ac:dyDescent="0.25">
      <c r="H84" s="4"/>
      <c r="I84" s="4"/>
      <c r="J84" s="4"/>
      <c r="K84" s="4"/>
      <c r="L84" s="4"/>
      <c r="M84" s="4"/>
    </row>
    <row r="85" spans="8:13" x14ac:dyDescent="0.25">
      <c r="H85" s="4"/>
      <c r="I85" s="4"/>
      <c r="J85" s="4"/>
      <c r="K85" s="4"/>
      <c r="L85" s="4"/>
      <c r="M85" s="4"/>
    </row>
    <row r="86" spans="8:13" x14ac:dyDescent="0.25">
      <c r="H86" s="4"/>
      <c r="I86" s="4"/>
      <c r="J86" s="4"/>
      <c r="K86" s="4"/>
      <c r="L86" s="4"/>
      <c r="M86" s="4"/>
    </row>
    <row r="87" spans="8:13" x14ac:dyDescent="0.25">
      <c r="H87" s="4"/>
      <c r="I87" s="4"/>
      <c r="J87" s="4"/>
      <c r="K87" s="4"/>
      <c r="L87" s="4"/>
      <c r="M87" s="4"/>
    </row>
    <row r="88" spans="8:13" x14ac:dyDescent="0.25">
      <c r="H88" s="4"/>
      <c r="I88" s="4"/>
      <c r="J88" s="4"/>
      <c r="K88" s="4"/>
      <c r="L88" s="4"/>
      <c r="M88" s="4"/>
    </row>
    <row r="89" spans="8:13" x14ac:dyDescent="0.25">
      <c r="H89" s="4"/>
      <c r="I89" s="4"/>
      <c r="J89" s="4"/>
      <c r="K89" s="4"/>
      <c r="L89" s="4"/>
      <c r="M89" s="4"/>
    </row>
    <row r="90" spans="8:13" x14ac:dyDescent="0.25">
      <c r="H90" s="4"/>
      <c r="I90" s="4"/>
      <c r="J90" s="4"/>
      <c r="K90" s="4"/>
      <c r="L90" s="4"/>
      <c r="M90" s="4"/>
    </row>
    <row r="91" spans="8:13" x14ac:dyDescent="0.25">
      <c r="H91" s="4"/>
      <c r="I91" s="4"/>
      <c r="J91" s="4"/>
      <c r="K91" s="4"/>
      <c r="L91" s="4"/>
      <c r="M91" s="4"/>
    </row>
    <row r="92" spans="8:13" x14ac:dyDescent="0.25">
      <c r="H92" s="4"/>
      <c r="I92" s="4"/>
      <c r="J92" s="4"/>
      <c r="K92" s="4"/>
      <c r="L92" s="4"/>
      <c r="M92" s="4"/>
    </row>
    <row r="93" spans="8:13" x14ac:dyDescent="0.25">
      <c r="H93" s="4"/>
      <c r="I93" s="4"/>
      <c r="J93" s="4"/>
      <c r="K93" s="4"/>
      <c r="L93" s="4"/>
      <c r="M93" s="4"/>
    </row>
    <row r="94" spans="8:13" x14ac:dyDescent="0.25">
      <c r="H94" s="4"/>
      <c r="I94" s="4"/>
      <c r="J94" s="4"/>
      <c r="K94" s="4"/>
      <c r="L94" s="4"/>
      <c r="M94" s="4"/>
    </row>
    <row r="95" spans="8:13" x14ac:dyDescent="0.25">
      <c r="H95" s="4"/>
      <c r="I95" s="4"/>
      <c r="J95" s="4"/>
      <c r="K95" s="4"/>
      <c r="L95" s="4"/>
      <c r="M95" s="4"/>
    </row>
    <row r="96" spans="8:13" x14ac:dyDescent="0.25">
      <c r="H96" s="4"/>
      <c r="I96" s="4"/>
      <c r="J96" s="4"/>
      <c r="K96" s="4"/>
      <c r="L96" s="4"/>
      <c r="M96" s="4"/>
    </row>
    <row r="97" spans="8:13" x14ac:dyDescent="0.25">
      <c r="H97" s="4"/>
      <c r="I97" s="4"/>
      <c r="J97" s="4"/>
      <c r="K97" s="4"/>
      <c r="L97" s="4"/>
      <c r="M97" s="4"/>
    </row>
    <row r="98" spans="8:13" x14ac:dyDescent="0.25">
      <c r="H98" s="13"/>
      <c r="I98" s="13"/>
      <c r="J98" s="13"/>
      <c r="K98" s="13"/>
      <c r="L98" s="13"/>
      <c r="M98" s="13"/>
    </row>
  </sheetData>
  <pageMargins left="0.25" right="0.25" top="0.75" bottom="0.75" header="0.3" footer="0.3"/>
  <pageSetup paperSize="5"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tabSelected="1" topLeftCell="B1" workbookViewId="0">
      <selection activeCell="K9" sqref="K9"/>
    </sheetView>
  </sheetViews>
  <sheetFormatPr defaultRowHeight="15" x14ac:dyDescent="0.25"/>
  <cols>
    <col min="1" max="1" width="57.140625" customWidth="1"/>
    <col min="2" max="22" width="19" customWidth="1"/>
  </cols>
  <sheetData>
    <row r="1" spans="1:15" ht="15" customHeight="1" x14ac:dyDescent="0.3">
      <c r="A1" s="1" t="s">
        <v>0</v>
      </c>
    </row>
    <row r="2" spans="1:15" ht="15" customHeight="1" x14ac:dyDescent="0.3">
      <c r="A2" s="1" t="s">
        <v>1</v>
      </c>
    </row>
    <row r="3" spans="1:15" ht="15" customHeight="1" x14ac:dyDescent="0.3">
      <c r="A3" s="1" t="s">
        <v>2</v>
      </c>
    </row>
    <row r="4" spans="1:15" ht="15" customHeight="1" x14ac:dyDescent="0.3">
      <c r="A4" s="1" t="s">
        <v>94</v>
      </c>
    </row>
    <row r="5" spans="1:15" ht="15" customHeight="1" x14ac:dyDescent="0.3">
      <c r="A5" s="1" t="s">
        <v>4</v>
      </c>
    </row>
    <row r="6" spans="1:15" ht="15" customHeight="1" x14ac:dyDescent="0.3">
      <c r="A6" s="1" t="s">
        <v>5</v>
      </c>
    </row>
    <row r="8" spans="1:15" ht="15" customHeight="1" x14ac:dyDescent="0.3">
      <c r="A8" s="1" t="s">
        <v>6</v>
      </c>
    </row>
    <row r="9" spans="1:15" ht="15" customHeight="1" x14ac:dyDescent="0.3">
      <c r="A9" s="1" t="s">
        <v>7</v>
      </c>
      <c r="K9" s="9"/>
      <c r="L9" s="9" t="s">
        <v>116</v>
      </c>
      <c r="M9" s="8">
        <v>22555</v>
      </c>
      <c r="N9" s="8"/>
    </row>
    <row r="10" spans="1:15" ht="15.75" thickBot="1" x14ac:dyDescent="0.3"/>
    <row r="11" spans="1:15" ht="30" customHeight="1" x14ac:dyDescent="0.25">
      <c r="A11" s="2" t="s">
        <v>8</v>
      </c>
      <c r="B11" s="2" t="s">
        <v>95</v>
      </c>
      <c r="C11" s="2" t="s">
        <v>96</v>
      </c>
      <c r="D11" s="2" t="s">
        <v>97</v>
      </c>
      <c r="E11" s="2" t="s">
        <v>98</v>
      </c>
      <c r="F11" s="2" t="s">
        <v>99</v>
      </c>
      <c r="G11" s="2" t="s">
        <v>100</v>
      </c>
      <c r="H11" s="2" t="s">
        <v>101</v>
      </c>
      <c r="I11" s="15" t="s">
        <v>19</v>
      </c>
      <c r="J11" s="16" t="s">
        <v>20</v>
      </c>
      <c r="K11" s="17" t="s">
        <v>17</v>
      </c>
      <c r="L11" s="56" t="s">
        <v>18</v>
      </c>
      <c r="M11" s="18" t="s">
        <v>119</v>
      </c>
      <c r="O11" s="12"/>
    </row>
    <row r="12" spans="1:15" x14ac:dyDescent="0.25">
      <c r="A12" s="3" t="s">
        <v>21</v>
      </c>
      <c r="B12" s="4">
        <v>161</v>
      </c>
      <c r="C12" s="4">
        <v>299</v>
      </c>
      <c r="D12" s="4">
        <v>26</v>
      </c>
      <c r="E12" s="4">
        <v>12</v>
      </c>
      <c r="F12" s="4">
        <v>16</v>
      </c>
      <c r="G12" s="4">
        <v>2</v>
      </c>
      <c r="H12" s="4">
        <v>0</v>
      </c>
      <c r="I12" s="4">
        <v>0</v>
      </c>
      <c r="J12" s="19">
        <v>516</v>
      </c>
      <c r="K12" s="4">
        <v>48</v>
      </c>
      <c r="L12" s="4">
        <v>0</v>
      </c>
      <c r="M12" s="20">
        <f t="shared" ref="M12:M52" si="0">SUM(J12:K12)</f>
        <v>564</v>
      </c>
      <c r="O12" s="4"/>
    </row>
    <row r="13" spans="1:15" x14ac:dyDescent="0.25">
      <c r="A13" s="3" t="s">
        <v>22</v>
      </c>
      <c r="B13" s="4">
        <v>197</v>
      </c>
      <c r="C13" s="4">
        <v>341</v>
      </c>
      <c r="D13" s="4">
        <v>34</v>
      </c>
      <c r="E13" s="4">
        <v>13</v>
      </c>
      <c r="F13" s="4">
        <v>22</v>
      </c>
      <c r="G13" s="4">
        <v>1</v>
      </c>
      <c r="H13" s="4">
        <v>2</v>
      </c>
      <c r="I13" s="4">
        <v>0</v>
      </c>
      <c r="J13" s="19">
        <v>610</v>
      </c>
      <c r="K13" s="4">
        <v>33</v>
      </c>
      <c r="L13" s="4">
        <v>0</v>
      </c>
      <c r="M13" s="20">
        <f t="shared" si="0"/>
        <v>643</v>
      </c>
      <c r="O13" s="4"/>
    </row>
    <row r="14" spans="1:15" x14ac:dyDescent="0.25">
      <c r="A14" s="3" t="s">
        <v>23</v>
      </c>
      <c r="B14" s="4">
        <v>74</v>
      </c>
      <c r="C14" s="4">
        <v>158</v>
      </c>
      <c r="D14" s="4">
        <v>13</v>
      </c>
      <c r="E14" s="4">
        <v>9</v>
      </c>
      <c r="F14" s="4">
        <v>12</v>
      </c>
      <c r="G14" s="4">
        <v>0</v>
      </c>
      <c r="H14" s="4">
        <v>1</v>
      </c>
      <c r="I14" s="4">
        <v>0</v>
      </c>
      <c r="J14" s="19">
        <v>267</v>
      </c>
      <c r="K14" s="4">
        <v>13</v>
      </c>
      <c r="L14" s="4">
        <v>0</v>
      </c>
      <c r="M14" s="20">
        <f t="shared" si="0"/>
        <v>280</v>
      </c>
      <c r="O14" s="4"/>
    </row>
    <row r="15" spans="1:15" x14ac:dyDescent="0.25">
      <c r="A15" s="3" t="s">
        <v>24</v>
      </c>
      <c r="B15" s="4">
        <v>124</v>
      </c>
      <c r="C15" s="4">
        <v>374</v>
      </c>
      <c r="D15" s="4">
        <v>36</v>
      </c>
      <c r="E15" s="4">
        <v>13</v>
      </c>
      <c r="F15" s="4">
        <v>17</v>
      </c>
      <c r="G15" s="4">
        <v>1</v>
      </c>
      <c r="H15" s="4">
        <v>3</v>
      </c>
      <c r="I15" s="4">
        <v>0</v>
      </c>
      <c r="J15" s="19">
        <v>568</v>
      </c>
      <c r="K15" s="4">
        <v>57</v>
      </c>
      <c r="L15" s="4">
        <v>0</v>
      </c>
      <c r="M15" s="20">
        <f t="shared" si="0"/>
        <v>625</v>
      </c>
      <c r="O15" s="4"/>
    </row>
    <row r="16" spans="1:15" x14ac:dyDescent="0.25">
      <c r="A16" s="3" t="s">
        <v>25</v>
      </c>
      <c r="B16" s="4">
        <v>80</v>
      </c>
      <c r="C16" s="4">
        <v>279</v>
      </c>
      <c r="D16" s="4">
        <v>24</v>
      </c>
      <c r="E16" s="4">
        <v>16</v>
      </c>
      <c r="F16" s="4">
        <v>14</v>
      </c>
      <c r="G16" s="4">
        <v>3</v>
      </c>
      <c r="H16" s="4">
        <v>7</v>
      </c>
      <c r="I16" s="4">
        <v>0</v>
      </c>
      <c r="J16" s="19">
        <v>423</v>
      </c>
      <c r="K16" s="4">
        <v>30</v>
      </c>
      <c r="L16" s="4">
        <v>0</v>
      </c>
      <c r="M16" s="20">
        <f t="shared" si="0"/>
        <v>453</v>
      </c>
      <c r="O16" s="4"/>
    </row>
    <row r="17" spans="1:15" x14ac:dyDescent="0.25">
      <c r="A17" s="3" t="s">
        <v>26</v>
      </c>
      <c r="B17" s="4">
        <v>123</v>
      </c>
      <c r="C17" s="4">
        <v>371</v>
      </c>
      <c r="D17" s="4">
        <v>31</v>
      </c>
      <c r="E17" s="4">
        <v>7</v>
      </c>
      <c r="F17" s="4">
        <v>8</v>
      </c>
      <c r="G17" s="4">
        <v>1</v>
      </c>
      <c r="H17" s="4">
        <v>2</v>
      </c>
      <c r="I17" s="4">
        <v>0</v>
      </c>
      <c r="J17" s="19">
        <v>543</v>
      </c>
      <c r="K17" s="4">
        <v>41</v>
      </c>
      <c r="L17" s="4">
        <v>0</v>
      </c>
      <c r="M17" s="20">
        <f t="shared" si="0"/>
        <v>584</v>
      </c>
      <c r="O17" s="4"/>
    </row>
    <row r="18" spans="1:15" x14ac:dyDescent="0.25">
      <c r="A18" s="3" t="s">
        <v>27</v>
      </c>
      <c r="B18" s="4">
        <v>131</v>
      </c>
      <c r="C18" s="4">
        <v>365</v>
      </c>
      <c r="D18" s="4">
        <v>33</v>
      </c>
      <c r="E18" s="4">
        <v>20</v>
      </c>
      <c r="F18" s="4">
        <v>21</v>
      </c>
      <c r="G18" s="4">
        <v>5</v>
      </c>
      <c r="H18" s="4">
        <v>6</v>
      </c>
      <c r="I18" s="4">
        <v>2</v>
      </c>
      <c r="J18" s="19">
        <v>583</v>
      </c>
      <c r="K18" s="4">
        <v>90</v>
      </c>
      <c r="L18" s="4">
        <v>0</v>
      </c>
      <c r="M18" s="20">
        <f t="shared" si="0"/>
        <v>673</v>
      </c>
      <c r="O18" s="4"/>
    </row>
    <row r="19" spans="1:15" x14ac:dyDescent="0.25">
      <c r="A19" s="3" t="s">
        <v>28</v>
      </c>
      <c r="B19" s="4">
        <v>176</v>
      </c>
      <c r="C19" s="4">
        <v>287</v>
      </c>
      <c r="D19" s="4">
        <v>35</v>
      </c>
      <c r="E19" s="4">
        <v>27</v>
      </c>
      <c r="F19" s="4">
        <v>20</v>
      </c>
      <c r="G19" s="4">
        <v>3</v>
      </c>
      <c r="H19" s="4">
        <v>3</v>
      </c>
      <c r="I19" s="4">
        <v>0</v>
      </c>
      <c r="J19" s="19">
        <v>551</v>
      </c>
      <c r="K19" s="4">
        <v>45</v>
      </c>
      <c r="L19" s="4">
        <v>0</v>
      </c>
      <c r="M19" s="20">
        <f t="shared" si="0"/>
        <v>596</v>
      </c>
      <c r="O19" s="4"/>
    </row>
    <row r="20" spans="1:15" x14ac:dyDescent="0.25">
      <c r="A20" s="3" t="s">
        <v>29</v>
      </c>
      <c r="B20" s="4">
        <v>78</v>
      </c>
      <c r="C20" s="4">
        <v>223</v>
      </c>
      <c r="D20" s="4">
        <v>23</v>
      </c>
      <c r="E20" s="4">
        <v>12</v>
      </c>
      <c r="F20" s="4">
        <v>10</v>
      </c>
      <c r="G20" s="4">
        <v>1</v>
      </c>
      <c r="H20" s="4">
        <v>1</v>
      </c>
      <c r="I20" s="4">
        <v>0</v>
      </c>
      <c r="J20" s="19">
        <v>348</v>
      </c>
      <c r="K20" s="4">
        <v>30</v>
      </c>
      <c r="L20" s="4">
        <v>0</v>
      </c>
      <c r="M20" s="20">
        <f t="shared" si="0"/>
        <v>378</v>
      </c>
      <c r="O20" s="4"/>
    </row>
    <row r="21" spans="1:15" x14ac:dyDescent="0.25">
      <c r="A21" s="3" t="s">
        <v>30</v>
      </c>
      <c r="B21" s="4">
        <v>131</v>
      </c>
      <c r="C21" s="4">
        <v>339</v>
      </c>
      <c r="D21" s="4">
        <v>27</v>
      </c>
      <c r="E21" s="4">
        <v>10</v>
      </c>
      <c r="F21" s="4">
        <v>9</v>
      </c>
      <c r="G21" s="4">
        <v>3</v>
      </c>
      <c r="H21" s="4">
        <v>0</v>
      </c>
      <c r="I21" s="4">
        <v>0</v>
      </c>
      <c r="J21" s="19">
        <v>519</v>
      </c>
      <c r="K21" s="4">
        <v>51</v>
      </c>
      <c r="L21" s="4">
        <v>0</v>
      </c>
      <c r="M21" s="20">
        <f t="shared" si="0"/>
        <v>570</v>
      </c>
      <c r="O21" s="4"/>
    </row>
    <row r="22" spans="1:15" x14ac:dyDescent="0.25">
      <c r="A22" s="3" t="s">
        <v>31</v>
      </c>
      <c r="B22" s="4">
        <v>181</v>
      </c>
      <c r="C22" s="4">
        <v>393</v>
      </c>
      <c r="D22" s="4">
        <v>37</v>
      </c>
      <c r="E22" s="4">
        <v>23</v>
      </c>
      <c r="F22" s="4">
        <v>22</v>
      </c>
      <c r="G22" s="4">
        <v>6</v>
      </c>
      <c r="H22" s="4">
        <v>3</v>
      </c>
      <c r="I22" s="4">
        <v>1</v>
      </c>
      <c r="J22" s="19">
        <v>666</v>
      </c>
      <c r="K22" s="4">
        <v>66</v>
      </c>
      <c r="L22" s="4">
        <v>0</v>
      </c>
      <c r="M22" s="20">
        <f t="shared" si="0"/>
        <v>732</v>
      </c>
      <c r="O22" s="4"/>
    </row>
    <row r="23" spans="1:15" x14ac:dyDescent="0.25">
      <c r="A23" s="3" t="s">
        <v>32</v>
      </c>
      <c r="B23" s="4">
        <v>130</v>
      </c>
      <c r="C23" s="4">
        <v>397</v>
      </c>
      <c r="D23" s="4">
        <v>40</v>
      </c>
      <c r="E23" s="4">
        <v>14</v>
      </c>
      <c r="F23" s="4">
        <v>13</v>
      </c>
      <c r="G23" s="4">
        <v>2</v>
      </c>
      <c r="H23" s="4">
        <v>3</v>
      </c>
      <c r="I23" s="4">
        <v>0</v>
      </c>
      <c r="J23" s="19">
        <v>599</v>
      </c>
      <c r="K23" s="4">
        <v>70</v>
      </c>
      <c r="L23" s="4">
        <v>0</v>
      </c>
      <c r="M23" s="20">
        <f t="shared" si="0"/>
        <v>669</v>
      </c>
      <c r="O23" s="4"/>
    </row>
    <row r="24" spans="1:15" x14ac:dyDescent="0.25">
      <c r="A24" s="3" t="s">
        <v>33</v>
      </c>
      <c r="B24" s="4">
        <v>133</v>
      </c>
      <c r="C24" s="4">
        <v>271</v>
      </c>
      <c r="D24" s="4">
        <v>15</v>
      </c>
      <c r="E24" s="4">
        <v>11</v>
      </c>
      <c r="F24" s="4">
        <v>14</v>
      </c>
      <c r="G24" s="4">
        <v>3</v>
      </c>
      <c r="H24" s="4">
        <v>2</v>
      </c>
      <c r="I24" s="4">
        <v>0</v>
      </c>
      <c r="J24" s="19">
        <v>449</v>
      </c>
      <c r="K24" s="4">
        <v>41</v>
      </c>
      <c r="L24" s="4">
        <v>0</v>
      </c>
      <c r="M24" s="20">
        <f t="shared" si="0"/>
        <v>490</v>
      </c>
      <c r="O24" s="4"/>
    </row>
    <row r="25" spans="1:15" x14ac:dyDescent="0.25">
      <c r="A25" s="3" t="s">
        <v>34</v>
      </c>
      <c r="B25" s="4">
        <v>102</v>
      </c>
      <c r="C25" s="4">
        <v>366</v>
      </c>
      <c r="D25" s="4">
        <v>35</v>
      </c>
      <c r="E25" s="4">
        <v>8</v>
      </c>
      <c r="F25" s="4">
        <v>9</v>
      </c>
      <c r="G25" s="4">
        <v>1</v>
      </c>
      <c r="H25" s="4">
        <v>1</v>
      </c>
      <c r="I25" s="4">
        <v>0</v>
      </c>
      <c r="J25" s="19">
        <v>522</v>
      </c>
      <c r="K25" s="4">
        <v>64</v>
      </c>
      <c r="L25" s="4">
        <v>0</v>
      </c>
      <c r="M25" s="20">
        <f t="shared" si="0"/>
        <v>586</v>
      </c>
      <c r="O25" s="4"/>
    </row>
    <row r="26" spans="1:15" x14ac:dyDescent="0.25">
      <c r="A26" s="3" t="s">
        <v>35</v>
      </c>
      <c r="B26" s="4">
        <v>119</v>
      </c>
      <c r="C26" s="4">
        <v>291</v>
      </c>
      <c r="D26" s="4">
        <v>21</v>
      </c>
      <c r="E26" s="4">
        <v>4</v>
      </c>
      <c r="F26" s="4">
        <v>10</v>
      </c>
      <c r="G26" s="4">
        <v>0</v>
      </c>
      <c r="H26" s="4">
        <v>3</v>
      </c>
      <c r="I26" s="4">
        <v>0</v>
      </c>
      <c r="J26" s="19">
        <v>448</v>
      </c>
      <c r="K26" s="4">
        <v>48</v>
      </c>
      <c r="L26" s="4">
        <v>0</v>
      </c>
      <c r="M26" s="20">
        <f t="shared" si="0"/>
        <v>496</v>
      </c>
      <c r="O26" s="4"/>
    </row>
    <row r="27" spans="1:15" x14ac:dyDescent="0.25">
      <c r="A27" s="3" t="s">
        <v>36</v>
      </c>
      <c r="B27" s="4">
        <v>75</v>
      </c>
      <c r="C27" s="4">
        <v>236</v>
      </c>
      <c r="D27" s="4">
        <v>19</v>
      </c>
      <c r="E27" s="4">
        <v>3</v>
      </c>
      <c r="F27" s="4">
        <v>9</v>
      </c>
      <c r="G27" s="4">
        <v>3</v>
      </c>
      <c r="H27" s="4">
        <v>1</v>
      </c>
      <c r="I27" s="4">
        <v>0</v>
      </c>
      <c r="J27" s="19">
        <v>346</v>
      </c>
      <c r="K27" s="4">
        <v>45</v>
      </c>
      <c r="L27" s="4">
        <v>0</v>
      </c>
      <c r="M27" s="20">
        <f t="shared" si="0"/>
        <v>391</v>
      </c>
      <c r="O27" s="4"/>
    </row>
    <row r="28" spans="1:15" x14ac:dyDescent="0.25">
      <c r="A28" s="3" t="s">
        <v>37</v>
      </c>
      <c r="B28" s="4">
        <v>33</v>
      </c>
      <c r="C28" s="4">
        <v>104</v>
      </c>
      <c r="D28" s="4">
        <v>10</v>
      </c>
      <c r="E28" s="4">
        <v>3</v>
      </c>
      <c r="F28" s="4">
        <v>5</v>
      </c>
      <c r="G28" s="4">
        <v>3</v>
      </c>
      <c r="H28" s="4">
        <v>1</v>
      </c>
      <c r="I28" s="4">
        <v>0</v>
      </c>
      <c r="J28" s="19">
        <v>159</v>
      </c>
      <c r="K28" s="4">
        <v>11</v>
      </c>
      <c r="L28" s="4">
        <v>0</v>
      </c>
      <c r="M28" s="20">
        <f t="shared" si="0"/>
        <v>170</v>
      </c>
      <c r="O28" s="4"/>
    </row>
    <row r="29" spans="1:15" x14ac:dyDescent="0.25">
      <c r="A29" s="3" t="s">
        <v>38</v>
      </c>
      <c r="B29" s="4">
        <v>254</v>
      </c>
      <c r="C29" s="4">
        <v>417</v>
      </c>
      <c r="D29" s="4">
        <v>38</v>
      </c>
      <c r="E29" s="4">
        <v>11</v>
      </c>
      <c r="F29" s="4">
        <v>10</v>
      </c>
      <c r="G29" s="4">
        <v>4</v>
      </c>
      <c r="H29" s="4">
        <v>1</v>
      </c>
      <c r="I29" s="4">
        <v>0</v>
      </c>
      <c r="J29" s="19">
        <v>735</v>
      </c>
      <c r="K29" s="4">
        <v>56</v>
      </c>
      <c r="L29" s="4">
        <v>0</v>
      </c>
      <c r="M29" s="20">
        <f t="shared" si="0"/>
        <v>791</v>
      </c>
      <c r="O29" s="4"/>
    </row>
    <row r="30" spans="1:15" x14ac:dyDescent="0.25">
      <c r="A30" s="3" t="s">
        <v>39</v>
      </c>
      <c r="B30" s="4">
        <v>183</v>
      </c>
      <c r="C30" s="4">
        <v>363</v>
      </c>
      <c r="D30" s="4">
        <v>26</v>
      </c>
      <c r="E30" s="4">
        <v>11</v>
      </c>
      <c r="F30" s="4">
        <v>11</v>
      </c>
      <c r="G30" s="4">
        <v>2</v>
      </c>
      <c r="H30" s="4">
        <v>3</v>
      </c>
      <c r="I30" s="4">
        <v>0</v>
      </c>
      <c r="J30" s="19">
        <v>599</v>
      </c>
      <c r="K30" s="4">
        <v>46</v>
      </c>
      <c r="L30" s="4">
        <v>0</v>
      </c>
      <c r="M30" s="20">
        <f t="shared" si="0"/>
        <v>645</v>
      </c>
      <c r="O30" s="4"/>
    </row>
    <row r="31" spans="1:15" x14ac:dyDescent="0.25">
      <c r="A31" s="3" t="s">
        <v>40</v>
      </c>
      <c r="B31" s="4">
        <v>84</v>
      </c>
      <c r="C31" s="4">
        <v>255</v>
      </c>
      <c r="D31" s="4">
        <v>29</v>
      </c>
      <c r="E31" s="4">
        <v>6</v>
      </c>
      <c r="F31" s="4">
        <v>8</v>
      </c>
      <c r="G31" s="4">
        <v>1</v>
      </c>
      <c r="H31" s="4">
        <v>1</v>
      </c>
      <c r="I31" s="4">
        <v>0</v>
      </c>
      <c r="J31" s="19">
        <v>384</v>
      </c>
      <c r="K31" s="4">
        <v>29</v>
      </c>
      <c r="L31" s="4">
        <v>0</v>
      </c>
      <c r="M31" s="20">
        <f t="shared" si="0"/>
        <v>413</v>
      </c>
      <c r="O31" s="4"/>
    </row>
    <row r="32" spans="1:15" x14ac:dyDescent="0.25">
      <c r="A32" s="3" t="s">
        <v>41</v>
      </c>
      <c r="B32" s="4">
        <v>193</v>
      </c>
      <c r="C32" s="4">
        <v>396</v>
      </c>
      <c r="D32" s="4">
        <v>55</v>
      </c>
      <c r="E32" s="4">
        <v>13</v>
      </c>
      <c r="F32" s="4">
        <v>17</v>
      </c>
      <c r="G32" s="4">
        <v>7</v>
      </c>
      <c r="H32" s="4">
        <v>3</v>
      </c>
      <c r="I32" s="4">
        <v>0</v>
      </c>
      <c r="J32" s="19">
        <v>684</v>
      </c>
      <c r="K32" s="4">
        <v>42</v>
      </c>
      <c r="L32" s="4">
        <v>0</v>
      </c>
      <c r="M32" s="20">
        <f t="shared" si="0"/>
        <v>726</v>
      </c>
      <c r="O32" s="4"/>
    </row>
    <row r="33" spans="1:15" x14ac:dyDescent="0.25">
      <c r="A33" s="3" t="s">
        <v>42</v>
      </c>
      <c r="B33" s="4">
        <v>72</v>
      </c>
      <c r="C33" s="4">
        <v>123</v>
      </c>
      <c r="D33" s="4">
        <v>5</v>
      </c>
      <c r="E33" s="4">
        <v>4</v>
      </c>
      <c r="F33" s="4">
        <v>3</v>
      </c>
      <c r="G33" s="4">
        <v>4</v>
      </c>
      <c r="H33" s="4">
        <v>1</v>
      </c>
      <c r="I33" s="4">
        <v>0</v>
      </c>
      <c r="J33" s="19">
        <v>212</v>
      </c>
      <c r="K33" s="4">
        <v>15</v>
      </c>
      <c r="L33" s="4">
        <v>0</v>
      </c>
      <c r="M33" s="20">
        <f t="shared" si="0"/>
        <v>227</v>
      </c>
      <c r="O33" s="4"/>
    </row>
    <row r="34" spans="1:15" x14ac:dyDescent="0.25">
      <c r="A34" s="3" t="s">
        <v>43</v>
      </c>
      <c r="B34" s="4">
        <v>245</v>
      </c>
      <c r="C34" s="4">
        <v>327</v>
      </c>
      <c r="D34" s="4">
        <v>21</v>
      </c>
      <c r="E34" s="4">
        <v>21</v>
      </c>
      <c r="F34" s="4">
        <v>19</v>
      </c>
      <c r="G34" s="4">
        <v>2</v>
      </c>
      <c r="H34" s="4">
        <v>1</v>
      </c>
      <c r="I34" s="4">
        <v>0</v>
      </c>
      <c r="J34" s="19">
        <v>636</v>
      </c>
      <c r="K34" s="4">
        <v>56</v>
      </c>
      <c r="L34" s="4">
        <v>0</v>
      </c>
      <c r="M34" s="20">
        <f t="shared" si="0"/>
        <v>692</v>
      </c>
      <c r="O34" s="4"/>
    </row>
    <row r="35" spans="1:15" x14ac:dyDescent="0.25">
      <c r="A35" s="3" t="s">
        <v>44</v>
      </c>
      <c r="B35" s="4">
        <v>224</v>
      </c>
      <c r="C35" s="4">
        <v>235</v>
      </c>
      <c r="D35" s="4">
        <v>27</v>
      </c>
      <c r="E35" s="4">
        <v>24</v>
      </c>
      <c r="F35" s="4">
        <v>16</v>
      </c>
      <c r="G35" s="4">
        <v>5</v>
      </c>
      <c r="H35" s="4">
        <v>3</v>
      </c>
      <c r="I35" s="4">
        <v>1</v>
      </c>
      <c r="J35" s="19">
        <v>535</v>
      </c>
      <c r="K35" s="4">
        <v>46</v>
      </c>
      <c r="L35" s="4">
        <v>0</v>
      </c>
      <c r="M35" s="20">
        <f t="shared" si="0"/>
        <v>581</v>
      </c>
      <c r="O35" s="4"/>
    </row>
    <row r="36" spans="1:15" x14ac:dyDescent="0.25">
      <c r="A36" s="3" t="s">
        <v>45</v>
      </c>
      <c r="B36" s="4">
        <v>74</v>
      </c>
      <c r="C36" s="4">
        <v>126</v>
      </c>
      <c r="D36" s="4">
        <v>7</v>
      </c>
      <c r="E36" s="4">
        <v>5</v>
      </c>
      <c r="F36" s="4">
        <v>8</v>
      </c>
      <c r="G36" s="4">
        <v>2</v>
      </c>
      <c r="H36" s="4">
        <v>0</v>
      </c>
      <c r="I36" s="4">
        <v>0</v>
      </c>
      <c r="J36" s="19">
        <v>222</v>
      </c>
      <c r="K36" s="4">
        <v>18</v>
      </c>
      <c r="L36" s="4">
        <v>0</v>
      </c>
      <c r="M36" s="20">
        <f t="shared" si="0"/>
        <v>240</v>
      </c>
      <c r="O36" s="4"/>
    </row>
    <row r="37" spans="1:15" x14ac:dyDescent="0.25">
      <c r="A37" s="3" t="s">
        <v>46</v>
      </c>
      <c r="B37" s="4">
        <v>149</v>
      </c>
      <c r="C37" s="4">
        <v>377</v>
      </c>
      <c r="D37" s="4">
        <v>30</v>
      </c>
      <c r="E37" s="4">
        <v>8</v>
      </c>
      <c r="F37" s="4">
        <v>7</v>
      </c>
      <c r="G37" s="4">
        <v>3</v>
      </c>
      <c r="H37" s="4">
        <v>1</v>
      </c>
      <c r="I37" s="4">
        <v>0</v>
      </c>
      <c r="J37" s="19">
        <v>575</v>
      </c>
      <c r="K37" s="4">
        <v>53</v>
      </c>
      <c r="L37" s="4">
        <v>0</v>
      </c>
      <c r="M37" s="20">
        <f t="shared" si="0"/>
        <v>628</v>
      </c>
      <c r="O37" s="4"/>
    </row>
    <row r="38" spans="1:15" x14ac:dyDescent="0.25">
      <c r="A38" s="3" t="s">
        <v>47</v>
      </c>
      <c r="B38" s="4">
        <v>76</v>
      </c>
      <c r="C38" s="4">
        <v>254</v>
      </c>
      <c r="D38" s="4">
        <v>32</v>
      </c>
      <c r="E38" s="4">
        <v>10</v>
      </c>
      <c r="F38" s="4">
        <v>6</v>
      </c>
      <c r="G38" s="4">
        <v>1</v>
      </c>
      <c r="H38" s="4">
        <v>4</v>
      </c>
      <c r="I38" s="4">
        <v>0</v>
      </c>
      <c r="J38" s="19">
        <v>383</v>
      </c>
      <c r="K38" s="4">
        <v>42</v>
      </c>
      <c r="L38" s="4">
        <v>0</v>
      </c>
      <c r="M38" s="20">
        <f t="shared" si="0"/>
        <v>425</v>
      </c>
      <c r="O38" s="4"/>
    </row>
    <row r="39" spans="1:15" x14ac:dyDescent="0.25">
      <c r="A39" s="3" t="s">
        <v>48</v>
      </c>
      <c r="B39" s="4">
        <v>99</v>
      </c>
      <c r="C39" s="4">
        <v>194</v>
      </c>
      <c r="D39" s="4">
        <v>16</v>
      </c>
      <c r="E39" s="4">
        <v>9</v>
      </c>
      <c r="F39" s="4">
        <v>12</v>
      </c>
      <c r="G39" s="4">
        <v>2</v>
      </c>
      <c r="H39" s="4">
        <v>4</v>
      </c>
      <c r="I39" s="4">
        <v>0</v>
      </c>
      <c r="J39" s="19">
        <v>336</v>
      </c>
      <c r="K39" s="4">
        <v>34</v>
      </c>
      <c r="L39" s="4">
        <v>0</v>
      </c>
      <c r="M39" s="20">
        <f t="shared" si="0"/>
        <v>370</v>
      </c>
      <c r="O39" s="4"/>
    </row>
    <row r="40" spans="1:15" x14ac:dyDescent="0.25">
      <c r="A40" s="3" t="s">
        <v>49</v>
      </c>
      <c r="B40" s="4">
        <v>117</v>
      </c>
      <c r="C40" s="4">
        <v>291</v>
      </c>
      <c r="D40" s="4">
        <v>27</v>
      </c>
      <c r="E40" s="4">
        <v>8</v>
      </c>
      <c r="F40" s="4">
        <v>11</v>
      </c>
      <c r="G40" s="4">
        <v>1</v>
      </c>
      <c r="H40" s="4">
        <v>5</v>
      </c>
      <c r="I40" s="4">
        <v>0</v>
      </c>
      <c r="J40" s="19">
        <v>460</v>
      </c>
      <c r="K40" s="4">
        <v>28</v>
      </c>
      <c r="L40" s="4">
        <v>0</v>
      </c>
      <c r="M40" s="20">
        <f t="shared" si="0"/>
        <v>488</v>
      </c>
      <c r="O40" s="4"/>
    </row>
    <row r="41" spans="1:15" x14ac:dyDescent="0.25">
      <c r="A41" s="3" t="s">
        <v>50</v>
      </c>
      <c r="B41" s="4">
        <v>132</v>
      </c>
      <c r="C41" s="4">
        <v>306</v>
      </c>
      <c r="D41" s="4">
        <v>34</v>
      </c>
      <c r="E41" s="4">
        <v>6</v>
      </c>
      <c r="F41" s="4">
        <v>16</v>
      </c>
      <c r="G41" s="4">
        <v>1</v>
      </c>
      <c r="H41" s="4">
        <v>4</v>
      </c>
      <c r="I41" s="4">
        <v>0</v>
      </c>
      <c r="J41" s="19">
        <v>499</v>
      </c>
      <c r="K41" s="4">
        <v>50</v>
      </c>
      <c r="L41" s="4">
        <v>0</v>
      </c>
      <c r="M41" s="20">
        <f t="shared" si="0"/>
        <v>549</v>
      </c>
      <c r="O41" s="4"/>
    </row>
    <row r="42" spans="1:15" x14ac:dyDescent="0.25">
      <c r="A42" s="3" t="s">
        <v>51</v>
      </c>
      <c r="B42" s="4">
        <v>219</v>
      </c>
      <c r="C42" s="4">
        <v>428</v>
      </c>
      <c r="D42" s="4">
        <v>47</v>
      </c>
      <c r="E42" s="4">
        <v>13</v>
      </c>
      <c r="F42" s="4">
        <v>19</v>
      </c>
      <c r="G42" s="4">
        <v>2</v>
      </c>
      <c r="H42" s="4">
        <v>7</v>
      </c>
      <c r="I42" s="4">
        <v>1</v>
      </c>
      <c r="J42" s="19">
        <v>736</v>
      </c>
      <c r="K42" s="4">
        <v>74</v>
      </c>
      <c r="L42" s="4">
        <v>0</v>
      </c>
      <c r="M42" s="20">
        <f t="shared" si="0"/>
        <v>810</v>
      </c>
      <c r="O42" s="4"/>
    </row>
    <row r="43" spans="1:15" x14ac:dyDescent="0.25">
      <c r="A43" s="3" t="s">
        <v>52</v>
      </c>
      <c r="B43" s="4">
        <v>82</v>
      </c>
      <c r="C43" s="4">
        <v>290</v>
      </c>
      <c r="D43" s="4">
        <v>37</v>
      </c>
      <c r="E43" s="4">
        <v>2</v>
      </c>
      <c r="F43" s="4">
        <v>12</v>
      </c>
      <c r="G43" s="4">
        <v>2</v>
      </c>
      <c r="H43" s="4">
        <v>6</v>
      </c>
      <c r="I43" s="4">
        <v>1</v>
      </c>
      <c r="J43" s="19">
        <v>432</v>
      </c>
      <c r="K43" s="4">
        <v>42</v>
      </c>
      <c r="L43" s="4">
        <v>1</v>
      </c>
      <c r="M43" s="20">
        <f t="shared" si="0"/>
        <v>474</v>
      </c>
      <c r="O43" s="4"/>
    </row>
    <row r="44" spans="1:15" x14ac:dyDescent="0.25">
      <c r="A44" s="3" t="s">
        <v>53</v>
      </c>
      <c r="B44" s="4">
        <v>259</v>
      </c>
      <c r="C44" s="4">
        <v>444</v>
      </c>
      <c r="D44" s="4">
        <v>49</v>
      </c>
      <c r="E44" s="4">
        <v>16</v>
      </c>
      <c r="F44" s="4">
        <v>17</v>
      </c>
      <c r="G44" s="4">
        <v>4</v>
      </c>
      <c r="H44" s="4">
        <v>9</v>
      </c>
      <c r="I44" s="4">
        <v>0</v>
      </c>
      <c r="J44" s="19">
        <v>798</v>
      </c>
      <c r="K44" s="4">
        <v>57</v>
      </c>
      <c r="L44" s="4">
        <v>0</v>
      </c>
      <c r="M44" s="20">
        <f t="shared" si="0"/>
        <v>855</v>
      </c>
      <c r="O44" s="4"/>
    </row>
    <row r="45" spans="1:15" x14ac:dyDescent="0.25">
      <c r="A45" s="3" t="s">
        <v>54</v>
      </c>
      <c r="B45" s="4">
        <v>135</v>
      </c>
      <c r="C45" s="4">
        <v>217</v>
      </c>
      <c r="D45" s="4">
        <v>14</v>
      </c>
      <c r="E45" s="4">
        <v>9</v>
      </c>
      <c r="F45" s="4">
        <v>13</v>
      </c>
      <c r="G45" s="4">
        <v>4</v>
      </c>
      <c r="H45" s="4">
        <v>0</v>
      </c>
      <c r="I45" s="4">
        <v>0</v>
      </c>
      <c r="J45" s="19">
        <v>392</v>
      </c>
      <c r="K45" s="4">
        <v>32</v>
      </c>
      <c r="L45" s="4">
        <v>0</v>
      </c>
      <c r="M45" s="20">
        <f t="shared" si="0"/>
        <v>424</v>
      </c>
      <c r="O45" s="4"/>
    </row>
    <row r="46" spans="1:15" x14ac:dyDescent="0.25">
      <c r="A46" s="3" t="s">
        <v>55</v>
      </c>
      <c r="B46" s="4">
        <v>156</v>
      </c>
      <c r="C46" s="4">
        <v>304</v>
      </c>
      <c r="D46" s="4">
        <v>36</v>
      </c>
      <c r="E46" s="4">
        <v>23</v>
      </c>
      <c r="F46" s="4">
        <v>16</v>
      </c>
      <c r="G46" s="4">
        <v>5</v>
      </c>
      <c r="H46" s="4">
        <v>4</v>
      </c>
      <c r="I46" s="4">
        <v>0</v>
      </c>
      <c r="J46" s="19">
        <v>544</v>
      </c>
      <c r="K46" s="4">
        <v>65</v>
      </c>
      <c r="L46" s="4">
        <v>0</v>
      </c>
      <c r="M46" s="20">
        <f t="shared" si="0"/>
        <v>609</v>
      </c>
      <c r="O46" s="4"/>
    </row>
    <row r="47" spans="1:15" x14ac:dyDescent="0.25">
      <c r="A47" s="3" t="s">
        <v>56</v>
      </c>
      <c r="B47" s="4">
        <v>128</v>
      </c>
      <c r="C47" s="4">
        <v>216</v>
      </c>
      <c r="D47" s="4">
        <v>23</v>
      </c>
      <c r="E47" s="4">
        <v>14</v>
      </c>
      <c r="F47" s="4">
        <v>16</v>
      </c>
      <c r="G47" s="4">
        <v>2</v>
      </c>
      <c r="H47" s="4">
        <v>2</v>
      </c>
      <c r="I47" s="4">
        <v>0</v>
      </c>
      <c r="J47" s="19">
        <v>401</v>
      </c>
      <c r="K47" s="4">
        <v>58</v>
      </c>
      <c r="L47" s="4">
        <v>0</v>
      </c>
      <c r="M47" s="20">
        <f t="shared" si="0"/>
        <v>459</v>
      </c>
      <c r="O47" s="4"/>
    </row>
    <row r="48" spans="1:15" x14ac:dyDescent="0.25">
      <c r="A48" s="3" t="s">
        <v>57</v>
      </c>
      <c r="B48" s="4">
        <v>208</v>
      </c>
      <c r="C48" s="4">
        <v>355</v>
      </c>
      <c r="D48" s="4">
        <v>38</v>
      </c>
      <c r="E48" s="4">
        <v>37</v>
      </c>
      <c r="F48" s="4">
        <v>19</v>
      </c>
      <c r="G48" s="4">
        <v>11</v>
      </c>
      <c r="H48" s="4">
        <v>5</v>
      </c>
      <c r="I48" s="4">
        <v>0</v>
      </c>
      <c r="J48" s="19">
        <v>673</v>
      </c>
      <c r="K48" s="4">
        <v>46</v>
      </c>
      <c r="L48" s="4">
        <v>0</v>
      </c>
      <c r="M48" s="20">
        <f t="shared" si="0"/>
        <v>719</v>
      </c>
      <c r="O48" s="4"/>
    </row>
    <row r="49" spans="1:15" x14ac:dyDescent="0.25">
      <c r="A49" s="3" t="s">
        <v>58</v>
      </c>
      <c r="B49" s="4">
        <v>119</v>
      </c>
      <c r="C49" s="4">
        <v>338</v>
      </c>
      <c r="D49" s="4">
        <v>32</v>
      </c>
      <c r="E49" s="4">
        <v>12</v>
      </c>
      <c r="F49" s="4">
        <v>7</v>
      </c>
      <c r="G49" s="4">
        <v>2</v>
      </c>
      <c r="H49" s="4">
        <v>0</v>
      </c>
      <c r="I49" s="4">
        <v>0</v>
      </c>
      <c r="J49" s="19">
        <v>510</v>
      </c>
      <c r="K49" s="4">
        <v>59</v>
      </c>
      <c r="L49" s="4">
        <v>0</v>
      </c>
      <c r="M49" s="20">
        <f t="shared" si="0"/>
        <v>569</v>
      </c>
      <c r="O49" s="4"/>
    </row>
    <row r="50" spans="1:15" x14ac:dyDescent="0.25">
      <c r="A50" s="3" t="s">
        <v>59</v>
      </c>
      <c r="B50" s="4">
        <v>133</v>
      </c>
      <c r="C50" s="4">
        <v>312</v>
      </c>
      <c r="D50" s="4">
        <v>29</v>
      </c>
      <c r="E50" s="4">
        <v>9</v>
      </c>
      <c r="F50" s="4">
        <v>29</v>
      </c>
      <c r="G50" s="4">
        <v>5</v>
      </c>
      <c r="H50" s="4">
        <v>0</v>
      </c>
      <c r="I50" s="4">
        <v>1</v>
      </c>
      <c r="J50" s="19">
        <v>518</v>
      </c>
      <c r="K50" s="4">
        <v>60</v>
      </c>
      <c r="L50" s="4">
        <v>0</v>
      </c>
      <c r="M50" s="20">
        <f t="shared" si="0"/>
        <v>578</v>
      </c>
      <c r="O50" s="4"/>
    </row>
    <row r="51" spans="1:15" x14ac:dyDescent="0.25">
      <c r="A51" s="3" t="s">
        <v>60</v>
      </c>
      <c r="B51" s="4">
        <v>139</v>
      </c>
      <c r="C51" s="4">
        <v>521</v>
      </c>
      <c r="D51" s="4">
        <v>37</v>
      </c>
      <c r="E51" s="4">
        <v>16</v>
      </c>
      <c r="F51" s="4">
        <v>21</v>
      </c>
      <c r="G51" s="4">
        <v>5</v>
      </c>
      <c r="H51" s="4">
        <v>3</v>
      </c>
      <c r="I51" s="4">
        <v>0</v>
      </c>
      <c r="J51" s="19">
        <v>742</v>
      </c>
      <c r="K51" s="4">
        <v>70</v>
      </c>
      <c r="L51" s="4">
        <v>0</v>
      </c>
      <c r="M51" s="20">
        <f t="shared" si="0"/>
        <v>812</v>
      </c>
      <c r="O51" s="4"/>
    </row>
    <row r="52" spans="1:15" x14ac:dyDescent="0.25">
      <c r="A52" s="3" t="s">
        <v>61</v>
      </c>
      <c r="B52" s="4">
        <v>131</v>
      </c>
      <c r="C52" s="4">
        <v>317</v>
      </c>
      <c r="D52" s="4">
        <v>28</v>
      </c>
      <c r="E52" s="4">
        <v>6</v>
      </c>
      <c r="F52" s="4">
        <v>14</v>
      </c>
      <c r="G52" s="4">
        <v>3</v>
      </c>
      <c r="H52" s="4">
        <v>4</v>
      </c>
      <c r="I52" s="4">
        <v>0</v>
      </c>
      <c r="J52" s="19">
        <v>503</v>
      </c>
      <c r="K52" s="4">
        <v>67</v>
      </c>
      <c r="L52" s="4">
        <v>0</v>
      </c>
      <c r="M52" s="20">
        <f t="shared" si="0"/>
        <v>570</v>
      </c>
      <c r="O52" s="4"/>
    </row>
    <row r="53" spans="1:15" x14ac:dyDescent="0.25">
      <c r="A53" s="5" t="s">
        <v>62</v>
      </c>
      <c r="B53" s="6">
        <v>5659</v>
      </c>
      <c r="C53" s="6">
        <v>12500</v>
      </c>
      <c r="D53" s="6">
        <v>1176</v>
      </c>
      <c r="E53" s="6">
        <v>498</v>
      </c>
      <c r="F53" s="6">
        <v>558</v>
      </c>
      <c r="G53" s="6">
        <v>118</v>
      </c>
      <c r="H53" s="6">
        <v>110</v>
      </c>
      <c r="I53" s="6">
        <v>1929</v>
      </c>
      <c r="J53" s="21">
        <f>SUM(J12:J52)</f>
        <v>20626</v>
      </c>
      <c r="K53" s="6">
        <f>SUM(K12:K52)</f>
        <v>1928</v>
      </c>
      <c r="L53" s="55">
        <f>SUM(L12:L52)</f>
        <v>1</v>
      </c>
      <c r="M53" s="22">
        <f>SUM(J53:L53)</f>
        <v>22555</v>
      </c>
    </row>
    <row r="54" spans="1:15" ht="15.75" thickBot="1" x14ac:dyDescent="0.3">
      <c r="J54" s="32" t="s">
        <v>120</v>
      </c>
      <c r="K54" s="33"/>
      <c r="L54" s="33"/>
      <c r="M54" s="34" t="s">
        <v>119</v>
      </c>
      <c r="N54" s="14"/>
    </row>
    <row r="56" spans="1:15" x14ac:dyDescent="0.25">
      <c r="I56" s="12"/>
      <c r="J56" s="12"/>
      <c r="K56" s="12"/>
      <c r="L56" s="12"/>
      <c r="M56" s="12"/>
      <c r="N56" s="13"/>
    </row>
    <row r="57" spans="1:15" x14ac:dyDescent="0.25">
      <c r="I57" s="4"/>
      <c r="J57" s="4"/>
      <c r="K57" s="4"/>
      <c r="L57" s="4"/>
      <c r="M57" s="4"/>
      <c r="N57" s="12"/>
    </row>
    <row r="58" spans="1:15" x14ac:dyDescent="0.25">
      <c r="I58" s="4"/>
      <c r="J58" s="4"/>
      <c r="K58" s="4"/>
      <c r="L58" s="4"/>
      <c r="M58" s="4"/>
      <c r="N58" s="4"/>
    </row>
    <row r="59" spans="1:15" x14ac:dyDescent="0.25">
      <c r="I59" s="4"/>
      <c r="J59" s="4"/>
      <c r="K59" s="4"/>
      <c r="L59" s="4"/>
      <c r="M59" s="4"/>
      <c r="N59" s="4"/>
    </row>
    <row r="60" spans="1:15" x14ac:dyDescent="0.25">
      <c r="I60" s="4"/>
      <c r="J60" s="4"/>
      <c r="K60" s="4"/>
      <c r="L60" s="4"/>
      <c r="M60" s="4"/>
      <c r="N60" s="4"/>
    </row>
    <row r="61" spans="1:15" x14ac:dyDescent="0.25">
      <c r="I61" s="4"/>
      <c r="J61" s="4"/>
      <c r="K61" s="4"/>
      <c r="L61" s="4"/>
      <c r="M61" s="4"/>
      <c r="N61" s="4"/>
    </row>
    <row r="62" spans="1:15" x14ac:dyDescent="0.25">
      <c r="I62" s="4"/>
      <c r="J62" s="4"/>
      <c r="K62" s="4"/>
      <c r="L62" s="4"/>
      <c r="M62" s="4"/>
      <c r="N62" s="4"/>
    </row>
    <row r="63" spans="1:15" x14ac:dyDescent="0.25">
      <c r="I63" s="4"/>
      <c r="J63" s="4"/>
      <c r="K63" s="4"/>
      <c r="L63" s="4"/>
      <c r="M63" s="4"/>
      <c r="N63" s="4"/>
    </row>
    <row r="64" spans="1:15" x14ac:dyDescent="0.25">
      <c r="I64" s="4"/>
      <c r="J64" s="4"/>
      <c r="K64" s="4"/>
      <c r="L64" s="4"/>
      <c r="M64" s="4"/>
      <c r="N64" s="4"/>
    </row>
    <row r="65" spans="9:14" x14ac:dyDescent="0.25">
      <c r="I65" s="4"/>
      <c r="J65" s="4"/>
      <c r="K65" s="4"/>
      <c r="L65" s="4"/>
      <c r="M65" s="4"/>
      <c r="N65" s="4"/>
    </row>
    <row r="66" spans="9:14" x14ac:dyDescent="0.25">
      <c r="I66" s="4"/>
      <c r="J66" s="4"/>
      <c r="K66" s="4"/>
      <c r="L66" s="4"/>
      <c r="M66" s="4"/>
      <c r="N66" s="4"/>
    </row>
    <row r="67" spans="9:14" x14ac:dyDescent="0.25">
      <c r="I67" s="4"/>
      <c r="J67" s="4"/>
      <c r="K67" s="4"/>
      <c r="L67" s="4"/>
      <c r="M67" s="4"/>
      <c r="N67" s="4"/>
    </row>
    <row r="68" spans="9:14" x14ac:dyDescent="0.25">
      <c r="I68" s="4"/>
      <c r="J68" s="4"/>
      <c r="K68" s="4"/>
      <c r="L68" s="4"/>
      <c r="M68" s="4"/>
      <c r="N68" s="4"/>
    </row>
    <row r="69" spans="9:14" x14ac:dyDescent="0.25">
      <c r="I69" s="4"/>
      <c r="J69" s="4"/>
      <c r="K69" s="4"/>
      <c r="L69" s="4"/>
      <c r="M69" s="4"/>
      <c r="N69" s="4"/>
    </row>
    <row r="70" spans="9:14" x14ac:dyDescent="0.25">
      <c r="I70" s="4"/>
      <c r="J70" s="4"/>
      <c r="K70" s="4"/>
      <c r="L70" s="4"/>
      <c r="M70" s="4"/>
      <c r="N70" s="4"/>
    </row>
    <row r="71" spans="9:14" x14ac:dyDescent="0.25">
      <c r="I71" s="4"/>
      <c r="J71" s="4"/>
      <c r="K71" s="4"/>
      <c r="L71" s="4"/>
      <c r="M71" s="4"/>
      <c r="N71" s="4"/>
    </row>
    <row r="72" spans="9:14" x14ac:dyDescent="0.25">
      <c r="I72" s="4"/>
      <c r="J72" s="4"/>
      <c r="K72" s="4"/>
      <c r="L72" s="4"/>
      <c r="M72" s="4"/>
      <c r="N72" s="4"/>
    </row>
    <row r="73" spans="9:14" x14ac:dyDescent="0.25">
      <c r="I73" s="4"/>
      <c r="J73" s="4"/>
      <c r="K73" s="4"/>
      <c r="L73" s="4"/>
      <c r="M73" s="4"/>
      <c r="N73" s="4"/>
    </row>
    <row r="74" spans="9:14" x14ac:dyDescent="0.25">
      <c r="I74" s="4"/>
      <c r="J74" s="4"/>
      <c r="K74" s="4"/>
      <c r="L74" s="4"/>
      <c r="M74" s="4"/>
      <c r="N74" s="4"/>
    </row>
    <row r="75" spans="9:14" x14ac:dyDescent="0.25">
      <c r="I75" s="4"/>
      <c r="J75" s="4"/>
      <c r="K75" s="4"/>
      <c r="L75" s="4"/>
      <c r="M75" s="4"/>
      <c r="N75" s="4"/>
    </row>
    <row r="76" spans="9:14" x14ac:dyDescent="0.25">
      <c r="I76" s="4"/>
      <c r="J76" s="4"/>
      <c r="K76" s="4"/>
      <c r="L76" s="4"/>
      <c r="M76" s="4"/>
      <c r="N76" s="4"/>
    </row>
    <row r="77" spans="9:14" x14ac:dyDescent="0.25">
      <c r="I77" s="4"/>
      <c r="J77" s="4"/>
      <c r="K77" s="4"/>
      <c r="L77" s="4"/>
      <c r="M77" s="4"/>
      <c r="N77" s="4"/>
    </row>
    <row r="78" spans="9:14" x14ac:dyDescent="0.25">
      <c r="I78" s="4"/>
      <c r="J78" s="4"/>
      <c r="K78" s="4"/>
      <c r="L78" s="4"/>
      <c r="M78" s="4"/>
      <c r="N78" s="4"/>
    </row>
    <row r="79" spans="9:14" x14ac:dyDescent="0.25">
      <c r="I79" s="4"/>
      <c r="J79" s="4"/>
      <c r="K79" s="4"/>
      <c r="L79" s="4"/>
      <c r="M79" s="4"/>
      <c r="N79" s="4"/>
    </row>
    <row r="80" spans="9:14" x14ac:dyDescent="0.25">
      <c r="I80" s="4"/>
      <c r="J80" s="4"/>
      <c r="K80" s="4"/>
      <c r="L80" s="4"/>
      <c r="M80" s="4"/>
      <c r="N80" s="4"/>
    </row>
    <row r="81" spans="9:14" x14ac:dyDescent="0.25">
      <c r="I81" s="4"/>
      <c r="J81" s="4"/>
      <c r="K81" s="4"/>
      <c r="L81" s="4"/>
      <c r="M81" s="4"/>
      <c r="N81" s="4"/>
    </row>
    <row r="82" spans="9:14" x14ac:dyDescent="0.25">
      <c r="I82" s="4"/>
      <c r="J82" s="4"/>
      <c r="K82" s="4"/>
      <c r="L82" s="4"/>
      <c r="M82" s="4"/>
      <c r="N82" s="4"/>
    </row>
    <row r="83" spans="9:14" x14ac:dyDescent="0.25">
      <c r="I83" s="4"/>
      <c r="J83" s="4"/>
      <c r="K83" s="4"/>
      <c r="L83" s="4"/>
      <c r="M83" s="4"/>
      <c r="N83" s="4"/>
    </row>
    <row r="84" spans="9:14" x14ac:dyDescent="0.25">
      <c r="I84" s="4"/>
      <c r="J84" s="4"/>
      <c r="K84" s="4"/>
      <c r="L84" s="4"/>
      <c r="M84" s="4"/>
      <c r="N84" s="4"/>
    </row>
    <row r="85" spans="9:14" x14ac:dyDescent="0.25">
      <c r="I85" s="4"/>
      <c r="J85" s="4"/>
      <c r="K85" s="4"/>
      <c r="L85" s="4"/>
      <c r="M85" s="4"/>
      <c r="N85" s="4"/>
    </row>
    <row r="86" spans="9:14" x14ac:dyDescent="0.25">
      <c r="I86" s="4"/>
      <c r="J86" s="4"/>
      <c r="K86" s="4"/>
      <c r="L86" s="4"/>
      <c r="M86" s="4"/>
      <c r="N86" s="4"/>
    </row>
    <row r="87" spans="9:14" x14ac:dyDescent="0.25">
      <c r="I87" s="4"/>
      <c r="J87" s="4"/>
      <c r="K87" s="4"/>
      <c r="L87" s="4"/>
      <c r="M87" s="4"/>
      <c r="N87" s="4"/>
    </row>
    <row r="88" spans="9:14" x14ac:dyDescent="0.25">
      <c r="I88" s="4"/>
      <c r="J88" s="4"/>
      <c r="K88" s="4"/>
      <c r="L88" s="4"/>
      <c r="M88" s="4"/>
      <c r="N88" s="4"/>
    </row>
    <row r="89" spans="9:14" x14ac:dyDescent="0.25">
      <c r="I89" s="4"/>
      <c r="J89" s="4"/>
      <c r="K89" s="4"/>
      <c r="L89" s="4"/>
      <c r="M89" s="4"/>
      <c r="N89" s="4"/>
    </row>
    <row r="90" spans="9:14" x14ac:dyDescent="0.25">
      <c r="I90" s="4"/>
      <c r="J90" s="4"/>
      <c r="K90" s="4"/>
      <c r="L90" s="4"/>
      <c r="M90" s="4"/>
      <c r="N90" s="4"/>
    </row>
    <row r="91" spans="9:14" x14ac:dyDescent="0.25">
      <c r="I91" s="4"/>
      <c r="J91" s="4"/>
      <c r="K91" s="4"/>
      <c r="L91" s="4"/>
      <c r="M91" s="4"/>
      <c r="N91" s="4"/>
    </row>
    <row r="92" spans="9:14" x14ac:dyDescent="0.25">
      <c r="I92" s="4"/>
      <c r="J92" s="4"/>
      <c r="K92" s="4"/>
      <c r="L92" s="4"/>
      <c r="M92" s="4"/>
      <c r="N92" s="4"/>
    </row>
    <row r="93" spans="9:14" x14ac:dyDescent="0.25">
      <c r="I93" s="4"/>
      <c r="J93" s="4"/>
      <c r="K93" s="4"/>
      <c r="L93" s="4"/>
      <c r="M93" s="4"/>
      <c r="N93" s="4"/>
    </row>
    <row r="94" spans="9:14" x14ac:dyDescent="0.25">
      <c r="I94" s="4"/>
      <c r="J94" s="4"/>
      <c r="K94" s="4"/>
      <c r="L94" s="4"/>
      <c r="M94" s="4"/>
      <c r="N94" s="4"/>
    </row>
    <row r="95" spans="9:14" x14ac:dyDescent="0.25">
      <c r="I95" s="4"/>
      <c r="J95" s="4"/>
      <c r="K95" s="4"/>
      <c r="L95" s="4"/>
      <c r="M95" s="4"/>
      <c r="N95" s="4"/>
    </row>
    <row r="96" spans="9:14" x14ac:dyDescent="0.25">
      <c r="I96" s="4"/>
      <c r="J96" s="4"/>
      <c r="K96" s="4"/>
      <c r="L96" s="4"/>
      <c r="M96" s="4"/>
      <c r="N96" s="4"/>
    </row>
    <row r="97" spans="9:14" x14ac:dyDescent="0.25">
      <c r="I97" s="4"/>
      <c r="J97" s="4"/>
      <c r="K97" s="4"/>
      <c r="L97" s="4"/>
      <c r="M97" s="4"/>
      <c r="N97" s="4"/>
    </row>
    <row r="98" spans="9:14" x14ac:dyDescent="0.25">
      <c r="I98" s="4"/>
      <c r="J98" s="4"/>
      <c r="K98" s="4"/>
      <c r="L98" s="4"/>
      <c r="M98" s="4"/>
      <c r="N98" s="4"/>
    </row>
    <row r="99" spans="9:14" x14ac:dyDescent="0.25">
      <c r="I99" s="13"/>
      <c r="J99" s="13"/>
      <c r="K99" s="13"/>
      <c r="L99" s="13"/>
      <c r="M99" s="13"/>
      <c r="N99" s="4"/>
    </row>
    <row r="100" spans="9:14" x14ac:dyDescent="0.25">
      <c r="I100" s="13"/>
      <c r="J100" s="13"/>
      <c r="K100" s="13"/>
      <c r="L100" s="13"/>
      <c r="M100" s="13"/>
      <c r="N100" s="13"/>
    </row>
  </sheetData>
  <pageMargins left="0.25" right="0.25" top="0.75" bottom="0.75" header="0.3" footer="0.3"/>
  <pageSetup paperSize="5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workbookViewId="0">
      <selection activeCell="G22" sqref="G22"/>
    </sheetView>
  </sheetViews>
  <sheetFormatPr defaultRowHeight="15" x14ac:dyDescent="0.25"/>
  <cols>
    <col min="1" max="1" width="57.140625" customWidth="1"/>
    <col min="2" max="22" width="19" customWidth="1"/>
  </cols>
  <sheetData>
    <row r="1" spans="1:9" ht="15" customHeight="1" x14ac:dyDescent="0.3">
      <c r="A1" s="1" t="s">
        <v>0</v>
      </c>
    </row>
    <row r="2" spans="1:9" ht="15" customHeight="1" x14ac:dyDescent="0.3">
      <c r="A2" s="1" t="s">
        <v>1</v>
      </c>
    </row>
    <row r="3" spans="1:9" ht="15" customHeight="1" x14ac:dyDescent="0.3">
      <c r="A3" s="1" t="s">
        <v>2</v>
      </c>
    </row>
    <row r="4" spans="1:9" ht="15" customHeight="1" x14ac:dyDescent="0.3">
      <c r="A4" s="1" t="s">
        <v>102</v>
      </c>
    </row>
    <row r="5" spans="1:9" ht="15" customHeight="1" x14ac:dyDescent="0.3">
      <c r="A5" s="1" t="s">
        <v>4</v>
      </c>
    </row>
    <row r="6" spans="1:9" ht="15" customHeight="1" x14ac:dyDescent="0.3">
      <c r="A6" s="1" t="s">
        <v>5</v>
      </c>
    </row>
    <row r="8" spans="1:9" ht="15" customHeight="1" x14ac:dyDescent="0.3">
      <c r="A8" s="1" t="s">
        <v>6</v>
      </c>
    </row>
    <row r="9" spans="1:9" ht="15" customHeight="1" x14ac:dyDescent="0.3">
      <c r="A9" s="1" t="s">
        <v>7</v>
      </c>
      <c r="G9" s="9" t="s">
        <v>116</v>
      </c>
      <c r="H9" s="8">
        <v>2071</v>
      </c>
      <c r="I9" s="8"/>
    </row>
    <row r="10" spans="1:9" ht="15.75" thickBot="1" x14ac:dyDescent="0.3"/>
    <row r="11" spans="1:9" ht="30" customHeight="1" x14ac:dyDescent="0.25">
      <c r="A11" s="2" t="s">
        <v>8</v>
      </c>
      <c r="B11" s="2" t="s">
        <v>103</v>
      </c>
      <c r="C11" s="2" t="s">
        <v>104</v>
      </c>
      <c r="D11" s="15" t="s">
        <v>19</v>
      </c>
      <c r="E11" s="25" t="s">
        <v>20</v>
      </c>
      <c r="F11" s="57" t="s">
        <v>17</v>
      </c>
      <c r="G11" s="40" t="s">
        <v>18</v>
      </c>
      <c r="H11" s="58" t="s">
        <v>119</v>
      </c>
    </row>
    <row r="12" spans="1:9" x14ac:dyDescent="0.25">
      <c r="A12" s="3" t="s">
        <v>21</v>
      </c>
      <c r="B12" s="4">
        <v>277</v>
      </c>
      <c r="C12" s="4">
        <v>246</v>
      </c>
      <c r="D12" s="4">
        <v>2</v>
      </c>
      <c r="E12" s="19">
        <v>525</v>
      </c>
      <c r="F12" s="4">
        <v>39</v>
      </c>
      <c r="G12" s="4">
        <v>0</v>
      </c>
      <c r="H12" s="20">
        <f>SUM(E12:F12)</f>
        <v>564</v>
      </c>
    </row>
    <row r="13" spans="1:9" x14ac:dyDescent="0.25">
      <c r="A13" s="3" t="s">
        <v>22</v>
      </c>
      <c r="B13" s="4">
        <v>306</v>
      </c>
      <c r="C13" s="4">
        <v>293</v>
      </c>
      <c r="D13" s="4">
        <v>2</v>
      </c>
      <c r="E13" s="19">
        <v>601</v>
      </c>
      <c r="F13" s="4">
        <v>42</v>
      </c>
      <c r="G13" s="4">
        <v>0</v>
      </c>
      <c r="H13" s="20">
        <f>SUM(E13:F13)</f>
        <v>643</v>
      </c>
    </row>
    <row r="14" spans="1:9" x14ac:dyDescent="0.25">
      <c r="A14" s="3" t="s">
        <v>23</v>
      </c>
      <c r="B14" s="4">
        <v>107</v>
      </c>
      <c r="C14" s="4">
        <v>154</v>
      </c>
      <c r="D14" s="4">
        <v>0</v>
      </c>
      <c r="E14" s="19">
        <v>261</v>
      </c>
      <c r="F14" s="4">
        <v>19</v>
      </c>
      <c r="G14" s="4">
        <v>0</v>
      </c>
      <c r="H14" s="20">
        <f>SUM(E14:F14)</f>
        <v>280</v>
      </c>
    </row>
    <row r="15" spans="1:9" x14ac:dyDescent="0.25">
      <c r="A15" s="3" t="s">
        <v>26</v>
      </c>
      <c r="B15" s="4">
        <v>213</v>
      </c>
      <c r="C15" s="4">
        <v>309</v>
      </c>
      <c r="D15" s="4">
        <v>0</v>
      </c>
      <c r="E15" s="19">
        <v>522</v>
      </c>
      <c r="F15" s="4">
        <v>62</v>
      </c>
      <c r="G15" s="4">
        <v>0</v>
      </c>
      <c r="H15" s="20">
        <f>SUM(E15:F15)</f>
        <v>584</v>
      </c>
    </row>
    <row r="16" spans="1:9" x14ac:dyDescent="0.25">
      <c r="A16" s="5" t="s">
        <v>62</v>
      </c>
      <c r="B16" s="6">
        <v>903</v>
      </c>
      <c r="C16" s="6">
        <v>1002</v>
      </c>
      <c r="D16" s="6"/>
      <c r="E16" s="26">
        <f>SUM(E12:E15)</f>
        <v>1909</v>
      </c>
      <c r="F16" s="59">
        <f>SUM(F12:F15)</f>
        <v>162</v>
      </c>
      <c r="G16" s="61">
        <v>0</v>
      </c>
      <c r="H16" s="60">
        <f>SUM(E16:F16)</f>
        <v>2071</v>
      </c>
    </row>
    <row r="17" spans="4:9" ht="15.75" thickBot="1" x14ac:dyDescent="0.3">
      <c r="E17" s="28" t="s">
        <v>120</v>
      </c>
      <c r="F17" s="27"/>
      <c r="G17" s="27"/>
      <c r="H17" s="24" t="s">
        <v>119</v>
      </c>
    </row>
    <row r="18" spans="4:9" x14ac:dyDescent="0.25">
      <c r="D18" s="12"/>
      <c r="E18" s="12"/>
      <c r="F18" s="12"/>
      <c r="G18" s="12"/>
      <c r="H18" s="12"/>
      <c r="I18" s="12"/>
    </row>
    <row r="19" spans="4:9" x14ac:dyDescent="0.25">
      <c r="D19" s="4"/>
      <c r="E19" s="4"/>
      <c r="F19" s="4"/>
      <c r="G19" s="4"/>
      <c r="H19" s="4"/>
      <c r="I19" s="4"/>
    </row>
    <row r="20" spans="4:9" x14ac:dyDescent="0.25">
      <c r="D20" s="4"/>
      <c r="E20" s="4"/>
      <c r="F20" s="4"/>
      <c r="G20" s="4"/>
      <c r="H20" s="4"/>
      <c r="I20" s="4"/>
    </row>
    <row r="21" spans="4:9" x14ac:dyDescent="0.25">
      <c r="D21" s="4"/>
      <c r="E21" s="4"/>
      <c r="F21" s="4"/>
      <c r="G21" s="4"/>
      <c r="H21" s="4"/>
      <c r="I21" s="4"/>
    </row>
    <row r="22" spans="4:9" x14ac:dyDescent="0.25">
      <c r="D22" s="4"/>
      <c r="E22" s="4"/>
      <c r="F22" s="4"/>
      <c r="G22" s="4"/>
      <c r="H22" s="4"/>
      <c r="I22" s="4"/>
    </row>
    <row r="23" spans="4:9" x14ac:dyDescent="0.25">
      <c r="D23" s="4"/>
      <c r="E23" s="4"/>
      <c r="F23" s="4"/>
      <c r="G23" s="4"/>
      <c r="H23" s="4"/>
      <c r="I23" s="4"/>
    </row>
    <row r="24" spans="4:9" x14ac:dyDescent="0.25">
      <c r="D24" s="13"/>
      <c r="E24" s="13"/>
      <c r="F24" s="13"/>
      <c r="G24" s="13"/>
      <c r="H24" s="13"/>
      <c r="I24" s="13"/>
    </row>
  </sheetData>
  <pageMargins left="0.25" right="0.25" top="0.75" bottom="0.75" header="0.3" footer="0.3"/>
  <pageSetup paperSize="5"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workbookViewId="0">
      <selection activeCell="F18" sqref="F18"/>
    </sheetView>
  </sheetViews>
  <sheetFormatPr defaultRowHeight="15" x14ac:dyDescent="0.25"/>
  <cols>
    <col min="1" max="1" width="57.140625" customWidth="1"/>
    <col min="2" max="22" width="19" customWidth="1"/>
  </cols>
  <sheetData>
    <row r="1" spans="1:8" ht="15" customHeight="1" x14ac:dyDescent="0.3">
      <c r="A1" s="1" t="s">
        <v>0</v>
      </c>
    </row>
    <row r="2" spans="1:8" ht="15" customHeight="1" x14ac:dyDescent="0.3">
      <c r="A2" s="1" t="s">
        <v>1</v>
      </c>
    </row>
    <row r="3" spans="1:8" ht="15" customHeight="1" x14ac:dyDescent="0.3">
      <c r="A3" s="1" t="s">
        <v>2</v>
      </c>
    </row>
    <row r="4" spans="1:8" ht="15" customHeight="1" x14ac:dyDescent="0.3">
      <c r="A4" s="1" t="s">
        <v>105</v>
      </c>
    </row>
    <row r="5" spans="1:8" ht="15" customHeight="1" x14ac:dyDescent="0.3">
      <c r="A5" s="1" t="s">
        <v>4</v>
      </c>
    </row>
    <row r="6" spans="1:8" ht="15" customHeight="1" x14ac:dyDescent="0.3">
      <c r="A6" s="1" t="s">
        <v>5</v>
      </c>
    </row>
    <row r="8" spans="1:8" ht="15" customHeight="1" x14ac:dyDescent="0.3">
      <c r="A8" s="1" t="s">
        <v>6</v>
      </c>
    </row>
    <row r="9" spans="1:8" ht="15" customHeight="1" x14ac:dyDescent="0.3">
      <c r="A9" s="1" t="s">
        <v>7</v>
      </c>
      <c r="F9" s="7" t="s">
        <v>116</v>
      </c>
      <c r="G9" s="8">
        <v>673</v>
      </c>
      <c r="H9" s="8"/>
    </row>
    <row r="10" spans="1:8" ht="15.75" thickBot="1" x14ac:dyDescent="0.3"/>
    <row r="11" spans="1:8" ht="30" customHeight="1" x14ac:dyDescent="0.25">
      <c r="A11" s="2" t="s">
        <v>8</v>
      </c>
      <c r="B11" s="2" t="s">
        <v>106</v>
      </c>
      <c r="C11" s="15" t="s">
        <v>19</v>
      </c>
      <c r="D11" s="16" t="s">
        <v>20</v>
      </c>
      <c r="E11" s="36" t="s">
        <v>17</v>
      </c>
      <c r="F11" s="40" t="s">
        <v>18</v>
      </c>
      <c r="G11" s="47" t="s">
        <v>119</v>
      </c>
    </row>
    <row r="12" spans="1:8" x14ac:dyDescent="0.25">
      <c r="A12" s="3" t="s">
        <v>27</v>
      </c>
      <c r="B12" s="4">
        <v>326</v>
      </c>
      <c r="C12" s="4">
        <v>1</v>
      </c>
      <c r="D12" s="19">
        <v>327</v>
      </c>
      <c r="E12" s="4">
        <v>345</v>
      </c>
      <c r="F12" s="4">
        <v>1</v>
      </c>
      <c r="G12" s="20">
        <f>SUM(D12:F12)</f>
        <v>673</v>
      </c>
    </row>
    <row r="13" spans="1:8" x14ac:dyDescent="0.25">
      <c r="A13" s="5" t="s">
        <v>62</v>
      </c>
      <c r="B13" s="6">
        <v>326</v>
      </c>
      <c r="C13" s="6">
        <f>SUM(C12:C12)</f>
        <v>1</v>
      </c>
      <c r="D13" s="21">
        <f>SUM(D12:D12)</f>
        <v>327</v>
      </c>
      <c r="E13" s="6">
        <f>SUM(E12:E12)</f>
        <v>345</v>
      </c>
      <c r="F13" s="46">
        <f>SUM(F12:F12)</f>
        <v>1</v>
      </c>
      <c r="G13" s="22">
        <f>SUM(D13:F13)</f>
        <v>673</v>
      </c>
    </row>
    <row r="14" spans="1:8" ht="15.75" thickBot="1" x14ac:dyDescent="0.3">
      <c r="D14" s="28" t="s">
        <v>120</v>
      </c>
      <c r="E14" s="29"/>
      <c r="F14" s="49"/>
      <c r="G14" s="30" t="s">
        <v>119</v>
      </c>
    </row>
    <row r="15" spans="1:8" x14ac:dyDescent="0.25">
      <c r="C15" s="12"/>
      <c r="D15" s="12"/>
      <c r="E15" s="12"/>
      <c r="F15" s="12"/>
      <c r="G15" s="12"/>
      <c r="H15" s="12"/>
    </row>
    <row r="16" spans="1:8" x14ac:dyDescent="0.25">
      <c r="C16" s="4"/>
      <c r="D16" s="4"/>
      <c r="E16" s="4"/>
      <c r="F16" s="4"/>
      <c r="G16" s="4"/>
      <c r="H16" s="4"/>
    </row>
    <row r="17" spans="3:8" x14ac:dyDescent="0.25">
      <c r="C17" s="4"/>
      <c r="D17" s="4"/>
      <c r="E17" s="4"/>
      <c r="F17" s="4"/>
      <c r="G17" s="4"/>
      <c r="H17" s="4"/>
    </row>
    <row r="18" spans="3:8" x14ac:dyDescent="0.25">
      <c r="C18" s="12"/>
      <c r="D18" s="12"/>
      <c r="E18" s="12"/>
      <c r="F18" s="12"/>
      <c r="G18" s="12"/>
      <c r="H18" s="12"/>
    </row>
    <row r="19" spans="3:8" x14ac:dyDescent="0.25">
      <c r="C19" s="4"/>
      <c r="D19" s="4"/>
      <c r="E19" s="4"/>
      <c r="F19" s="4"/>
      <c r="G19" s="4"/>
      <c r="H19" s="4"/>
    </row>
    <row r="20" spans="3:8" x14ac:dyDescent="0.25">
      <c r="C20" s="4"/>
      <c r="D20" s="4"/>
      <c r="E20" s="4"/>
      <c r="F20" s="4"/>
      <c r="G20" s="4"/>
      <c r="H20" s="4"/>
    </row>
  </sheetData>
  <pageMargins left="0.25" right="0.25" top="0.75" bottom="0.75" header="0.3" footer="0.3"/>
  <pageSetup paperSize="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workbookViewId="0">
      <selection activeCell="F7" sqref="F7"/>
    </sheetView>
  </sheetViews>
  <sheetFormatPr defaultRowHeight="15" x14ac:dyDescent="0.25"/>
  <cols>
    <col min="1" max="1" width="57.140625" customWidth="1"/>
    <col min="2" max="22" width="19" customWidth="1"/>
  </cols>
  <sheetData>
    <row r="1" spans="1:9" ht="15" customHeight="1" x14ac:dyDescent="0.3">
      <c r="A1" s="1" t="s">
        <v>0</v>
      </c>
    </row>
    <row r="2" spans="1:9" ht="15" customHeight="1" x14ac:dyDescent="0.3">
      <c r="A2" s="1" t="s">
        <v>1</v>
      </c>
    </row>
    <row r="3" spans="1:9" ht="15" customHeight="1" x14ac:dyDescent="0.3">
      <c r="A3" s="1" t="s">
        <v>2</v>
      </c>
    </row>
    <row r="4" spans="1:9" ht="15" customHeight="1" x14ac:dyDescent="0.3">
      <c r="A4" s="1" t="s">
        <v>105</v>
      </c>
    </row>
    <row r="5" spans="1:9" ht="15" customHeight="1" x14ac:dyDescent="0.3">
      <c r="A5" s="1" t="s">
        <v>4</v>
      </c>
    </row>
    <row r="6" spans="1:9" ht="15" customHeight="1" x14ac:dyDescent="0.3">
      <c r="A6" s="1" t="s">
        <v>5</v>
      </c>
    </row>
    <row r="8" spans="1:9" ht="15" customHeight="1" x14ac:dyDescent="0.3">
      <c r="A8" s="1" t="s">
        <v>6</v>
      </c>
    </row>
    <row r="9" spans="1:9" ht="15" customHeight="1" x14ac:dyDescent="0.3">
      <c r="A9" s="1" t="s">
        <v>7</v>
      </c>
      <c r="F9" s="7"/>
      <c r="G9" s="7" t="s">
        <v>116</v>
      </c>
      <c r="H9" s="8">
        <v>1057</v>
      </c>
      <c r="I9" s="8"/>
    </row>
    <row r="10" spans="1:9" ht="15.75" thickBot="1" x14ac:dyDescent="0.3"/>
    <row r="11" spans="1:9" ht="30" customHeight="1" x14ac:dyDescent="0.25">
      <c r="A11" s="2" t="s">
        <v>8</v>
      </c>
      <c r="B11" s="2" t="s">
        <v>107</v>
      </c>
      <c r="C11" s="2" t="s">
        <v>108</v>
      </c>
      <c r="D11" s="15" t="s">
        <v>19</v>
      </c>
      <c r="E11" s="16" t="s">
        <v>20</v>
      </c>
      <c r="F11" s="17" t="s">
        <v>17</v>
      </c>
      <c r="G11" s="40" t="s">
        <v>18</v>
      </c>
      <c r="H11" s="18" t="s">
        <v>119</v>
      </c>
    </row>
    <row r="12" spans="1:9" x14ac:dyDescent="0.25">
      <c r="A12" s="3" t="s">
        <v>35</v>
      </c>
      <c r="B12" s="4">
        <v>171</v>
      </c>
      <c r="C12" s="4">
        <v>286</v>
      </c>
      <c r="D12" s="4">
        <v>1</v>
      </c>
      <c r="E12" s="19">
        <v>458</v>
      </c>
      <c r="F12" s="4">
        <v>38</v>
      </c>
      <c r="G12" s="62">
        <v>0</v>
      </c>
      <c r="H12" s="20">
        <f>SUM(E12:G12)</f>
        <v>496</v>
      </c>
    </row>
    <row r="13" spans="1:9" x14ac:dyDescent="0.25">
      <c r="A13" s="3" t="s">
        <v>36</v>
      </c>
      <c r="B13" s="4">
        <v>114</v>
      </c>
      <c r="C13" s="4">
        <v>239</v>
      </c>
      <c r="D13" s="4">
        <v>0</v>
      </c>
      <c r="E13" s="19">
        <v>353</v>
      </c>
      <c r="F13" s="4">
        <v>38</v>
      </c>
      <c r="G13" s="62">
        <v>0</v>
      </c>
      <c r="H13" s="20">
        <f>SUM(E13:G13)</f>
        <v>391</v>
      </c>
    </row>
    <row r="14" spans="1:9" x14ac:dyDescent="0.25">
      <c r="A14" s="3" t="s">
        <v>37</v>
      </c>
      <c r="B14" s="4">
        <v>40</v>
      </c>
      <c r="C14" s="4">
        <v>117</v>
      </c>
      <c r="D14" s="4">
        <v>0</v>
      </c>
      <c r="E14" s="19">
        <v>157</v>
      </c>
      <c r="F14" s="4">
        <v>13</v>
      </c>
      <c r="G14" s="62">
        <v>0</v>
      </c>
      <c r="H14" s="20">
        <f>SUM(E14:G14)</f>
        <v>170</v>
      </c>
    </row>
    <row r="15" spans="1:9" x14ac:dyDescent="0.25">
      <c r="A15" s="5" t="s">
        <v>62</v>
      </c>
      <c r="B15" s="6">
        <v>325</v>
      </c>
      <c r="C15" s="6">
        <v>642</v>
      </c>
      <c r="D15" s="6">
        <v>1</v>
      </c>
      <c r="E15" s="21">
        <v>968</v>
      </c>
      <c r="F15" s="42">
        <v>89</v>
      </c>
      <c r="G15" s="46">
        <v>0</v>
      </c>
      <c r="H15" s="22">
        <f>SUM(E15:F15)</f>
        <v>1057</v>
      </c>
    </row>
    <row r="16" spans="1:9" ht="15.75" thickBot="1" x14ac:dyDescent="0.3">
      <c r="E16" s="28" t="s">
        <v>120</v>
      </c>
      <c r="F16" s="29"/>
      <c r="G16" s="49"/>
      <c r="H16" s="30" t="s">
        <v>119</v>
      </c>
    </row>
    <row r="17" spans="4:9" x14ac:dyDescent="0.25">
      <c r="D17" s="12"/>
      <c r="E17" s="12"/>
      <c r="F17" s="12"/>
      <c r="G17" s="12"/>
      <c r="H17" s="12"/>
      <c r="I17" s="12"/>
    </row>
    <row r="18" spans="4:9" x14ac:dyDescent="0.25">
      <c r="D18" s="4"/>
      <c r="E18" s="4"/>
      <c r="F18" s="4"/>
      <c r="G18" s="4"/>
      <c r="H18" s="4"/>
      <c r="I18" s="4"/>
    </row>
    <row r="19" spans="4:9" x14ac:dyDescent="0.25">
      <c r="D19" s="4"/>
      <c r="E19" s="4"/>
      <c r="F19" s="4"/>
      <c r="G19" s="4"/>
      <c r="H19" s="4"/>
      <c r="I19" s="4"/>
    </row>
    <row r="20" spans="4:9" x14ac:dyDescent="0.25">
      <c r="D20" s="4"/>
      <c r="E20" s="4"/>
      <c r="F20" s="4"/>
      <c r="G20" s="4"/>
      <c r="H20" s="4"/>
      <c r="I20" s="4"/>
    </row>
    <row r="21" spans="4:9" x14ac:dyDescent="0.25">
      <c r="D21" s="4"/>
      <c r="E21" s="4"/>
      <c r="F21" s="4"/>
      <c r="G21" s="4"/>
      <c r="H21" s="4"/>
      <c r="I21" s="4"/>
    </row>
    <row r="22" spans="4:9" x14ac:dyDescent="0.25">
      <c r="D22" s="14"/>
      <c r="E22" s="14"/>
      <c r="F22" s="14"/>
      <c r="G22" s="14"/>
      <c r="H22" s="14"/>
      <c r="I22" s="14"/>
    </row>
    <row r="23" spans="4:9" x14ac:dyDescent="0.25">
      <c r="D23" s="13"/>
      <c r="E23" s="13"/>
      <c r="F23" s="13"/>
      <c r="G23" s="13"/>
      <c r="H23" s="13"/>
      <c r="I23" s="13"/>
    </row>
    <row r="24" spans="4:9" x14ac:dyDescent="0.25">
      <c r="D24" s="13"/>
      <c r="E24" s="13"/>
      <c r="F24" s="13"/>
      <c r="G24" s="13"/>
      <c r="H24" s="13"/>
      <c r="I24" s="13"/>
    </row>
  </sheetData>
  <pageMargins left="0.75" right="0.75" top="1" bottom="1" header="0.5" footer="0.5"/>
  <pageSetup paperSize="5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1(T) PRESIDENTI TOTAL</vt:lpstr>
      <vt:lpstr>21(T) UNITED STA TOTAL</vt:lpstr>
      <vt:lpstr>36(T) REPRESENTA TOTAL</vt:lpstr>
      <vt:lpstr>41(T) REPRESENTA TOTAL</vt:lpstr>
      <vt:lpstr>46(T) STATE SENA TOTAL</vt:lpstr>
      <vt:lpstr>51(T) MEMBER OF  TOTAL</vt:lpstr>
      <vt:lpstr>116(T) COUNTY LEG TOTAL</vt:lpstr>
      <vt:lpstr>216(T) TOWN JUSTI TOTAL</vt:lpstr>
      <vt:lpstr>296(T) TOWN JUSTI TOTAL</vt:lpstr>
      <vt:lpstr>341(T) COUNCILMAN TOTAL</vt:lpstr>
      <vt:lpstr>471(T) TOWN JUSTI TOTAL</vt:lpstr>
      <vt:lpstr>472(T) PROPOSAL N TOTAL</vt:lpstr>
      <vt:lpstr>473(T) PROPOSAL N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Scudder, Mark</dc:creator>
  <cp:lastModifiedBy>Layman, Linn</cp:lastModifiedBy>
  <cp:lastPrinted>2016-12-07T17:28:27Z</cp:lastPrinted>
  <dcterms:created xsi:type="dcterms:W3CDTF">2016-11-29T20:31:52Z</dcterms:created>
  <dcterms:modified xsi:type="dcterms:W3CDTF">2016-12-07T17:33:21Z</dcterms:modified>
</cp:coreProperties>
</file>