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OE\Everyone\BOE Shared\2018 BOE FILES\PF18\"/>
    </mc:Choice>
  </mc:AlternateContent>
  <bookViews>
    <workbookView xWindow="12645" yWindow="210" windowWidth="2715" windowHeight="7935" activeTab="1"/>
  </bookViews>
  <sheets>
    <sheet name="PF18 DEMOCRATIC" sheetId="1" r:id="rId1"/>
    <sheet name="PF18 WOMEN'S EQUALITY" sheetId="2" r:id="rId2"/>
  </sheets>
  <calcPr calcId="162913"/>
</workbook>
</file>

<file path=xl/calcChain.xml><?xml version="1.0" encoding="utf-8"?>
<calcChain xmlns="http://schemas.openxmlformats.org/spreadsheetml/2006/main">
  <c r="B11" i="2" l="1"/>
  <c r="E12" i="2"/>
  <c r="D12" i="2"/>
  <c r="C12" i="2"/>
  <c r="C55" i="1"/>
  <c r="B12" i="2" l="1"/>
  <c r="H55" i="1"/>
  <c r="I55" i="1"/>
  <c r="G55" i="1"/>
  <c r="F55" i="1"/>
  <c r="E55" i="1"/>
  <c r="D55" i="1"/>
  <c r="B5" i="1" l="1"/>
  <c r="B6" i="1"/>
  <c r="B7" i="1"/>
  <c r="B8" i="1"/>
  <c r="B9" i="1"/>
  <c r="B10" i="1"/>
  <c r="B11" i="1"/>
  <c r="B12" i="1"/>
  <c r="B4" i="1"/>
  <c r="B13" i="1"/>
  <c r="B14" i="1"/>
  <c r="B15" i="1"/>
  <c r="B16" i="1"/>
  <c r="B17" i="1"/>
  <c r="B49" i="1"/>
  <c r="B19" i="1"/>
  <c r="B20" i="1"/>
  <c r="B24" i="1"/>
  <c r="B28" i="1"/>
  <c r="B29" i="1"/>
  <c r="B22" i="1"/>
  <c r="B54" i="1"/>
  <c r="B32" i="1"/>
  <c r="B26" i="1"/>
  <c r="B18" i="1"/>
  <c r="B30" i="1"/>
  <c r="B33" i="1"/>
  <c r="B38" i="1"/>
  <c r="B43" i="1"/>
  <c r="B31" i="1"/>
  <c r="B35" i="1"/>
  <c r="B41" i="1"/>
  <c r="B21" i="1"/>
  <c r="B27" i="1"/>
  <c r="B44" i="1"/>
  <c r="B23" i="1"/>
  <c r="B48" i="1"/>
  <c r="B37" i="1"/>
  <c r="B42" i="1"/>
  <c r="B34" i="1"/>
  <c r="B52" i="1"/>
  <c r="B47" i="1"/>
  <c r="B46" i="1"/>
  <c r="B25" i="1"/>
  <c r="B36" i="1"/>
  <c r="B45" i="1"/>
  <c r="B40" i="1"/>
  <c r="B39" i="1"/>
  <c r="B51" i="1"/>
  <c r="B50" i="1"/>
  <c r="B53" i="1"/>
  <c r="B55" i="1" l="1"/>
</calcChain>
</file>

<file path=xl/sharedStrings.xml><?xml version="1.0" encoding="utf-8"?>
<sst xmlns="http://schemas.openxmlformats.org/spreadsheetml/2006/main" count="86" uniqueCount="75">
  <si>
    <t>Total Votes</t>
  </si>
  <si>
    <t>Scatterings</t>
  </si>
  <si>
    <t>Blank/Void</t>
  </si>
  <si>
    <t>W-IN</t>
  </si>
  <si>
    <t>Vote for ONE</t>
  </si>
  <si>
    <t>TOTAL VOTES</t>
  </si>
  <si>
    <t xml:space="preserve">Arkwright  </t>
  </si>
  <si>
    <t xml:space="preserve">Busti 1,2,3  </t>
  </si>
  <si>
    <t xml:space="preserve">Busti 4,5  </t>
  </si>
  <si>
    <t xml:space="preserve">Carroll 1,2  </t>
  </si>
  <si>
    <t xml:space="preserve">Charlotte   </t>
  </si>
  <si>
    <t xml:space="preserve">Chautauqua 1,2,3,4  </t>
  </si>
  <si>
    <t xml:space="preserve">Cherry Creek  </t>
  </si>
  <si>
    <t xml:space="preserve">Clymer  </t>
  </si>
  <si>
    <t xml:space="preserve">Dunkirk Town 1  </t>
  </si>
  <si>
    <t xml:space="preserve">Dunkirk Town 2  </t>
  </si>
  <si>
    <t xml:space="preserve">Dunkirk 1-1,4-1  </t>
  </si>
  <si>
    <t xml:space="preserve">Dunkirk 1-2,1-3  </t>
  </si>
  <si>
    <t xml:space="preserve">Dunkirk 2-1,3-1  </t>
  </si>
  <si>
    <t xml:space="preserve">Dunkirk 2-2  </t>
  </si>
  <si>
    <t xml:space="preserve">Dunkirk 2-3,3-2,3-3  </t>
  </si>
  <si>
    <t xml:space="preserve">Dunkirk 4-2,4-3  </t>
  </si>
  <si>
    <t xml:space="preserve">Ellery 1,2  </t>
  </si>
  <si>
    <t xml:space="preserve">Ellery 3  </t>
  </si>
  <si>
    <t xml:space="preserve">Ellicott 1-1  </t>
  </si>
  <si>
    <t xml:space="preserve">Ellicott 1-2,2-1  </t>
  </si>
  <si>
    <t xml:space="preserve">Ellicott 2-2,2-3  </t>
  </si>
  <si>
    <t xml:space="preserve">Ellicott 3-1,3-2,4-1  </t>
  </si>
  <si>
    <t xml:space="preserve">Ellicott 4-2,4-3  </t>
  </si>
  <si>
    <t xml:space="preserve">Ellington  </t>
  </si>
  <si>
    <t xml:space="preserve">French Creek  </t>
  </si>
  <si>
    <t xml:space="preserve">Gerry  </t>
  </si>
  <si>
    <t xml:space="preserve">Hanover 1,2,3,4  </t>
  </si>
  <si>
    <t xml:space="preserve">Hanover 5  </t>
  </si>
  <si>
    <t xml:space="preserve">Harmony 1,2  </t>
  </si>
  <si>
    <t xml:space="preserve">Jamestown 1-1,1-2,1-3  </t>
  </si>
  <si>
    <t xml:space="preserve">Jamestown 2-1,6-2  </t>
  </si>
  <si>
    <t xml:space="preserve">Jamestown 2-2,2-3  </t>
  </si>
  <si>
    <t xml:space="preserve">Jamestown 3-1,3-2,3-3,3-4  </t>
  </si>
  <si>
    <t xml:space="preserve">Jamestown 4-1,4-2,4-3  </t>
  </si>
  <si>
    <t xml:space="preserve">Jamestown 5-1,5-2,5-3  </t>
  </si>
  <si>
    <t xml:space="preserve">Jamestown 6-1,6-3  </t>
  </si>
  <si>
    <t xml:space="preserve">Kiantone   </t>
  </si>
  <si>
    <t xml:space="preserve">Mina  </t>
  </si>
  <si>
    <t xml:space="preserve">North Harmony 1,2  </t>
  </si>
  <si>
    <t xml:space="preserve">Poland 1,2  </t>
  </si>
  <si>
    <t xml:space="preserve">Pomfret 1,2,3,4,5  </t>
  </si>
  <si>
    <t xml:space="preserve">Pomfret 6,7  </t>
  </si>
  <si>
    <t xml:space="preserve">Pomfret 8  </t>
  </si>
  <si>
    <t xml:space="preserve">Portland 1,2,3  </t>
  </si>
  <si>
    <t xml:space="preserve">Ripley 1,2  </t>
  </si>
  <si>
    <t xml:space="preserve">Sheridan 1,2  </t>
  </si>
  <si>
    <t xml:space="preserve">Sherman  </t>
  </si>
  <si>
    <t xml:space="preserve">Stockton 1  </t>
  </si>
  <si>
    <t xml:space="preserve">Stockton 2  </t>
  </si>
  <si>
    <t xml:space="preserve">Villenova  </t>
  </si>
  <si>
    <t xml:space="preserve">Westfield 1,2,3  </t>
  </si>
  <si>
    <t>DEMOCRATIC</t>
  </si>
  <si>
    <t>1A</t>
  </si>
  <si>
    <t>Tracy Mitrano</t>
  </si>
  <si>
    <t>2A</t>
  </si>
  <si>
    <t>Ian Golden</t>
  </si>
  <si>
    <t>3A</t>
  </si>
  <si>
    <t>Max Della Pia</t>
  </si>
  <si>
    <t>4A</t>
  </si>
  <si>
    <t>Edward A. Sundquist</t>
  </si>
  <si>
    <t>5A</t>
  </si>
  <si>
    <t>Linda Andrei</t>
  </si>
  <si>
    <t>REPRESENTATIVE IN CONGRESS 23RD DISTRICT</t>
  </si>
  <si>
    <t>1G</t>
  </si>
  <si>
    <t>WEP</t>
  </si>
  <si>
    <t>DEM</t>
  </si>
  <si>
    <t>WOMEN'S EQUALITY</t>
  </si>
  <si>
    <t>REPRESENTATIVE IN CONGRESS                   23RD DISTRICT</t>
  </si>
  <si>
    <t>County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</si>
</sst>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/>
    <xf numFmtId="0" fontId="18" fillId="0" borderId="12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 applyProtection="1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5" xfId="0" applyFont="1" applyFill="1" applyBorder="1" applyAlignment="1">
      <alignment horizontal="center" wrapText="1"/>
    </xf>
    <xf numFmtId="0" fontId="19" fillId="0" borderId="11" xfId="0" applyFont="1" applyFill="1" applyBorder="1" applyAlignment="1">
      <alignment horizontal="center" vertical="center" textRotation="90"/>
    </xf>
    <xf numFmtId="0" fontId="18" fillId="0" borderId="13" xfId="0" applyFont="1" applyFill="1" applyBorder="1" applyAlignment="1">
      <alignment horizontal="center" textRotation="90" wrapText="1"/>
    </xf>
    <xf numFmtId="0" fontId="20" fillId="0" borderId="11" xfId="0" applyFont="1" applyFill="1" applyBorder="1" applyAlignment="1">
      <alignment horizontal="center" textRotation="90" wrapText="1"/>
    </xf>
    <xf numFmtId="0" fontId="18" fillId="0" borderId="11" xfId="0" applyFont="1" applyFill="1" applyBorder="1" applyAlignment="1">
      <alignment horizontal="center" textRotation="90"/>
    </xf>
    <xf numFmtId="0" fontId="19" fillId="0" borderId="11" xfId="0" applyFont="1" applyFill="1" applyBorder="1" applyAlignment="1">
      <alignment horizontal="right"/>
    </xf>
    <xf numFmtId="0" fontId="19" fillId="0" borderId="11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wrapText="1"/>
    </xf>
    <xf numFmtId="0" fontId="21" fillId="0" borderId="11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textRotation="90"/>
    </xf>
    <xf numFmtId="0" fontId="18" fillId="0" borderId="11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right" textRotation="90"/>
    </xf>
    <xf numFmtId="0" fontId="0" fillId="0" borderId="11" xfId="0" applyNumberFormat="1" applyFont="1" applyFill="1" applyBorder="1" applyAlignment="1" applyProtection="1"/>
    <xf numFmtId="0" fontId="19" fillId="0" borderId="14" xfId="0" applyFont="1" applyFill="1" applyBorder="1" applyAlignment="1">
      <alignment horizontal="right" wrapText="1"/>
    </xf>
    <xf numFmtId="0" fontId="19" fillId="0" borderId="10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textRotation="90" wrapText="1"/>
    </xf>
    <xf numFmtId="0" fontId="24" fillId="0" borderId="0" xfId="0" applyNumberFormat="1" applyFont="1" applyFill="1" applyBorder="1" applyAlignment="1" applyProtection="1"/>
    <xf numFmtId="0" fontId="16" fillId="0" borderId="0" xfId="0" applyFont="1"/>
    <xf numFmtId="0" fontId="18" fillId="0" borderId="16" xfId="0" applyNumberFormat="1" applyFont="1" applyFill="1" applyBorder="1" applyAlignment="1" applyProtection="1">
      <alignment horizontal="center"/>
    </xf>
    <xf numFmtId="0" fontId="21" fillId="0" borderId="17" xfId="0" applyFont="1" applyFill="1" applyBorder="1" applyAlignment="1">
      <alignment horizontal="center" wrapText="1"/>
    </xf>
    <xf numFmtId="0" fontId="23" fillId="0" borderId="11" xfId="0" applyFont="1" applyFill="1" applyBorder="1" applyAlignment="1">
      <alignment horizontal="left" wrapText="1"/>
    </xf>
    <xf numFmtId="0" fontId="18" fillId="0" borderId="19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wrapText="1"/>
    </xf>
    <xf numFmtId="0" fontId="0" fillId="0" borderId="11" xfId="0" applyNumberFormat="1" applyFont="1" applyFill="1" applyBorder="1" applyAlignment="1" applyProtection="1">
      <alignment horizontal="center"/>
    </xf>
    <xf numFmtId="0" fontId="22" fillId="0" borderId="18" xfId="0" applyFont="1" applyFill="1" applyBorder="1" applyAlignment="1">
      <alignment horizontal="right" textRotation="90" wrapText="1"/>
    </xf>
    <xf numFmtId="0" fontId="19" fillId="0" borderId="11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8" fillId="0" borderId="20" xfId="0" applyFont="1" applyFill="1" applyBorder="1" applyAlignment="1">
      <alignment horizontal="center" textRotation="90" wrapText="1"/>
    </xf>
    <xf numFmtId="0" fontId="21" fillId="0" borderId="20" xfId="0" applyFont="1" applyFill="1" applyBorder="1" applyAlignment="1">
      <alignment horizontal="center" wrapText="1"/>
    </xf>
    <xf numFmtId="0" fontId="21" fillId="0" borderId="18" xfId="0" applyFont="1" applyFill="1" applyBorder="1" applyAlignment="1">
      <alignment horizontal="center" wrapText="1"/>
    </xf>
    <xf numFmtId="0" fontId="0" fillId="0" borderId="17" xfId="0" applyNumberFormat="1" applyFont="1" applyFill="1" applyBorder="1" applyAlignment="1" applyProtection="1">
      <alignment horizontal="center"/>
    </xf>
    <xf numFmtId="0" fontId="16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CD21"/>
      <color rgb="FFFFFFCC"/>
      <color rgb="FFFFCC66"/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view="pageLayout" topLeftCell="A22" zoomScaleNormal="100" workbookViewId="0">
      <selection activeCell="A55" sqref="A55"/>
    </sheetView>
  </sheetViews>
  <sheetFormatPr defaultRowHeight="15" x14ac:dyDescent="0.25"/>
  <cols>
    <col min="1" max="1" width="27.5703125" bestFit="1" customWidth="1"/>
    <col min="2" max="9" width="6.140625" customWidth="1"/>
  </cols>
  <sheetData>
    <row r="1" spans="1:12" ht="99" customHeight="1" x14ac:dyDescent="0.25">
      <c r="A1" s="25" t="s">
        <v>73</v>
      </c>
      <c r="B1" s="6" t="s">
        <v>0</v>
      </c>
      <c r="C1" s="33" t="s">
        <v>59</v>
      </c>
      <c r="D1" s="33" t="s">
        <v>61</v>
      </c>
      <c r="E1" s="20" t="s">
        <v>63</v>
      </c>
      <c r="F1" s="20" t="s">
        <v>65</v>
      </c>
      <c r="G1" s="20" t="s">
        <v>67</v>
      </c>
      <c r="H1" s="8" t="s">
        <v>1</v>
      </c>
      <c r="I1" s="9" t="s">
        <v>2</v>
      </c>
    </row>
    <row r="2" spans="1:12" ht="14.25" customHeight="1" x14ac:dyDescent="0.25">
      <c r="A2" s="10" t="s">
        <v>57</v>
      </c>
      <c r="B2" s="11"/>
      <c r="C2" s="34" t="s">
        <v>58</v>
      </c>
      <c r="D2" s="34" t="s">
        <v>60</v>
      </c>
      <c r="E2" s="13" t="s">
        <v>62</v>
      </c>
      <c r="F2" s="13" t="s">
        <v>64</v>
      </c>
      <c r="G2" s="13" t="s">
        <v>66</v>
      </c>
      <c r="H2" s="24" t="s">
        <v>3</v>
      </c>
      <c r="I2" s="14"/>
    </row>
    <row r="3" spans="1:12" ht="14.25" customHeight="1" x14ac:dyDescent="0.25">
      <c r="A3" s="10" t="s">
        <v>4</v>
      </c>
      <c r="B3" s="15"/>
      <c r="C3" s="35" t="s">
        <v>71</v>
      </c>
      <c r="D3" s="35" t="s">
        <v>71</v>
      </c>
      <c r="E3" s="13" t="s">
        <v>71</v>
      </c>
      <c r="F3" s="13" t="s">
        <v>71</v>
      </c>
      <c r="G3" s="13" t="s">
        <v>71</v>
      </c>
      <c r="H3" s="30"/>
      <c r="I3" s="16"/>
      <c r="K3" s="3"/>
      <c r="L3" s="3"/>
    </row>
    <row r="4" spans="1:12" ht="14.25" customHeight="1" x14ac:dyDescent="0.25">
      <c r="A4" s="17" t="s">
        <v>6</v>
      </c>
      <c r="B4" s="26">
        <f t="shared" ref="B4:B35" si="0">(C4+D4+E4+F4+G4+H4+I4)</f>
        <v>31</v>
      </c>
      <c r="C4" s="29">
        <v>14</v>
      </c>
      <c r="D4" s="36">
        <v>0</v>
      </c>
      <c r="E4" s="36">
        <v>7</v>
      </c>
      <c r="F4" s="36">
        <v>6</v>
      </c>
      <c r="G4" s="36">
        <v>4</v>
      </c>
      <c r="H4" s="29">
        <v>0</v>
      </c>
      <c r="I4" s="29">
        <v>0</v>
      </c>
      <c r="J4" s="3"/>
      <c r="K4" s="3"/>
      <c r="L4" s="3"/>
    </row>
    <row r="5" spans="1:12" ht="14.25" customHeight="1" x14ac:dyDescent="0.25">
      <c r="A5" s="17" t="s">
        <v>7</v>
      </c>
      <c r="B5" s="26">
        <f t="shared" si="0"/>
        <v>148</v>
      </c>
      <c r="C5" s="29">
        <v>57</v>
      </c>
      <c r="D5" s="36">
        <v>3</v>
      </c>
      <c r="E5" s="36">
        <v>33</v>
      </c>
      <c r="F5" s="36">
        <v>31</v>
      </c>
      <c r="G5" s="36">
        <v>24</v>
      </c>
      <c r="H5" s="29">
        <v>0</v>
      </c>
      <c r="I5" s="29">
        <v>0</v>
      </c>
      <c r="J5" s="3"/>
      <c r="K5" s="3"/>
      <c r="L5" s="3"/>
    </row>
    <row r="6" spans="1:12" ht="14.25" customHeight="1" x14ac:dyDescent="0.25">
      <c r="A6" s="17" t="s">
        <v>8</v>
      </c>
      <c r="B6" s="26">
        <f t="shared" si="0"/>
        <v>34</v>
      </c>
      <c r="C6" s="29">
        <v>11</v>
      </c>
      <c r="D6" s="36">
        <v>1</v>
      </c>
      <c r="E6" s="36">
        <v>3</v>
      </c>
      <c r="F6" s="36">
        <v>10</v>
      </c>
      <c r="G6" s="36">
        <v>9</v>
      </c>
      <c r="H6" s="29">
        <v>0</v>
      </c>
      <c r="I6" s="29">
        <v>0</v>
      </c>
      <c r="J6" s="3"/>
      <c r="K6" s="3"/>
      <c r="L6" s="3"/>
    </row>
    <row r="7" spans="1:12" ht="14.25" customHeight="1" x14ac:dyDescent="0.25">
      <c r="A7" s="17" t="s">
        <v>9</v>
      </c>
      <c r="B7" s="26">
        <f t="shared" si="0"/>
        <v>68</v>
      </c>
      <c r="C7" s="29">
        <v>24</v>
      </c>
      <c r="D7" s="36">
        <v>1</v>
      </c>
      <c r="E7" s="36">
        <v>12</v>
      </c>
      <c r="F7" s="36">
        <v>13</v>
      </c>
      <c r="G7" s="36">
        <v>18</v>
      </c>
      <c r="H7" s="29">
        <v>0</v>
      </c>
      <c r="I7" s="29">
        <v>0</v>
      </c>
      <c r="J7" s="3"/>
      <c r="K7" s="3"/>
      <c r="L7" s="3"/>
    </row>
    <row r="8" spans="1:12" ht="14.25" customHeight="1" x14ac:dyDescent="0.25">
      <c r="A8" s="17" t="s">
        <v>10</v>
      </c>
      <c r="B8" s="26">
        <f t="shared" si="0"/>
        <v>23</v>
      </c>
      <c r="C8" s="29">
        <v>7</v>
      </c>
      <c r="D8" s="36">
        <v>1</v>
      </c>
      <c r="E8" s="36">
        <v>8</v>
      </c>
      <c r="F8" s="36">
        <v>1</v>
      </c>
      <c r="G8" s="36">
        <v>6</v>
      </c>
      <c r="H8" s="29">
        <v>0</v>
      </c>
      <c r="I8" s="29">
        <v>0</v>
      </c>
      <c r="J8" s="3"/>
      <c r="K8" s="3"/>
      <c r="L8" s="3"/>
    </row>
    <row r="9" spans="1:12" ht="14.25" customHeight="1" x14ac:dyDescent="0.25">
      <c r="A9" s="17" t="s">
        <v>11</v>
      </c>
      <c r="B9" s="26">
        <f t="shared" si="0"/>
        <v>187</v>
      </c>
      <c r="C9" s="29">
        <v>100</v>
      </c>
      <c r="D9" s="36">
        <v>9</v>
      </c>
      <c r="E9" s="36">
        <v>32</v>
      </c>
      <c r="F9" s="36">
        <v>10</v>
      </c>
      <c r="G9" s="36">
        <v>35</v>
      </c>
      <c r="H9" s="29">
        <v>0</v>
      </c>
      <c r="I9" s="29">
        <v>1</v>
      </c>
      <c r="J9" s="3"/>
      <c r="K9" s="3"/>
      <c r="L9" s="3"/>
    </row>
    <row r="10" spans="1:12" ht="14.25" customHeight="1" x14ac:dyDescent="0.25">
      <c r="A10" s="17" t="s">
        <v>12</v>
      </c>
      <c r="B10" s="26">
        <f t="shared" si="0"/>
        <v>14</v>
      </c>
      <c r="C10" s="29">
        <v>4</v>
      </c>
      <c r="D10" s="36">
        <v>1</v>
      </c>
      <c r="E10" s="36">
        <v>2</v>
      </c>
      <c r="F10" s="36">
        <v>3</v>
      </c>
      <c r="G10" s="36">
        <v>3</v>
      </c>
      <c r="H10" s="29">
        <v>1</v>
      </c>
      <c r="I10" s="29">
        <v>0</v>
      </c>
      <c r="J10" s="3"/>
      <c r="K10" s="3"/>
      <c r="L10" s="3"/>
    </row>
    <row r="11" spans="1:12" ht="14.25" customHeight="1" x14ac:dyDescent="0.25">
      <c r="A11" s="17" t="s">
        <v>13</v>
      </c>
      <c r="B11" s="26">
        <f t="shared" si="0"/>
        <v>14</v>
      </c>
      <c r="C11" s="29">
        <v>3</v>
      </c>
      <c r="D11" s="36">
        <v>0</v>
      </c>
      <c r="E11" s="36">
        <v>1</v>
      </c>
      <c r="F11" s="36">
        <v>4</v>
      </c>
      <c r="G11" s="36">
        <v>6</v>
      </c>
      <c r="H11" s="29">
        <v>0</v>
      </c>
      <c r="I11" s="29">
        <v>0</v>
      </c>
      <c r="J11" s="3"/>
      <c r="K11" s="3"/>
      <c r="L11" s="3"/>
    </row>
    <row r="12" spans="1:12" ht="14.25" customHeight="1" x14ac:dyDescent="0.25">
      <c r="A12" s="17" t="s">
        <v>14</v>
      </c>
      <c r="B12" s="26">
        <f t="shared" si="0"/>
        <v>21</v>
      </c>
      <c r="C12" s="29">
        <v>3</v>
      </c>
      <c r="D12" s="36">
        <v>2</v>
      </c>
      <c r="E12" s="36">
        <v>10</v>
      </c>
      <c r="F12" s="36">
        <v>2</v>
      </c>
      <c r="G12" s="36">
        <v>4</v>
      </c>
      <c r="H12" s="29">
        <v>0</v>
      </c>
      <c r="I12" s="29">
        <v>0</v>
      </c>
      <c r="J12" s="3"/>
      <c r="K12" s="3"/>
      <c r="L12" s="3"/>
    </row>
    <row r="13" spans="1:12" ht="14.25" customHeight="1" x14ac:dyDescent="0.25">
      <c r="A13" s="17" t="s">
        <v>15</v>
      </c>
      <c r="B13" s="26">
        <f t="shared" si="0"/>
        <v>17</v>
      </c>
      <c r="C13" s="29">
        <v>3</v>
      </c>
      <c r="D13" s="36">
        <v>4</v>
      </c>
      <c r="E13" s="36">
        <v>3</v>
      </c>
      <c r="F13" s="36">
        <v>4</v>
      </c>
      <c r="G13" s="36">
        <v>3</v>
      </c>
      <c r="H13" s="29">
        <v>0</v>
      </c>
      <c r="I13" s="29">
        <v>0</v>
      </c>
      <c r="J13" s="3"/>
      <c r="K13" s="3"/>
      <c r="L13" s="3"/>
    </row>
    <row r="14" spans="1:12" ht="14.25" customHeight="1" x14ac:dyDescent="0.25">
      <c r="A14" s="17" t="s">
        <v>16</v>
      </c>
      <c r="B14" s="26">
        <f t="shared" si="0"/>
        <v>46</v>
      </c>
      <c r="C14" s="29">
        <v>6</v>
      </c>
      <c r="D14" s="36">
        <v>6</v>
      </c>
      <c r="E14" s="36">
        <v>8</v>
      </c>
      <c r="F14" s="36">
        <v>15</v>
      </c>
      <c r="G14" s="36">
        <v>11</v>
      </c>
      <c r="H14" s="29">
        <v>0</v>
      </c>
      <c r="I14" s="29">
        <v>0</v>
      </c>
      <c r="J14" s="3"/>
      <c r="K14" s="3"/>
      <c r="L14" s="3"/>
    </row>
    <row r="15" spans="1:12" ht="14.25" customHeight="1" x14ac:dyDescent="0.25">
      <c r="A15" s="17" t="s">
        <v>17</v>
      </c>
      <c r="B15" s="26">
        <f t="shared" si="0"/>
        <v>111</v>
      </c>
      <c r="C15" s="29">
        <v>28</v>
      </c>
      <c r="D15" s="36">
        <v>16</v>
      </c>
      <c r="E15" s="36">
        <v>21</v>
      </c>
      <c r="F15" s="36">
        <v>30</v>
      </c>
      <c r="G15" s="36">
        <v>15</v>
      </c>
      <c r="H15" s="29">
        <v>0</v>
      </c>
      <c r="I15" s="29">
        <v>1</v>
      </c>
      <c r="J15" s="3"/>
      <c r="K15" s="3"/>
      <c r="L15" s="3"/>
    </row>
    <row r="16" spans="1:12" ht="14.25" customHeight="1" x14ac:dyDescent="0.25">
      <c r="A16" s="17" t="s">
        <v>18</v>
      </c>
      <c r="B16" s="26">
        <f t="shared" si="0"/>
        <v>46</v>
      </c>
      <c r="C16" s="29">
        <v>14</v>
      </c>
      <c r="D16" s="36">
        <v>4</v>
      </c>
      <c r="E16" s="36">
        <v>7</v>
      </c>
      <c r="F16" s="36">
        <v>15</v>
      </c>
      <c r="G16" s="36">
        <v>6</v>
      </c>
      <c r="H16" s="29">
        <v>0</v>
      </c>
      <c r="I16" s="29">
        <v>0</v>
      </c>
      <c r="J16" s="3"/>
      <c r="K16" s="3"/>
      <c r="L16" s="3"/>
    </row>
    <row r="17" spans="1:12" ht="14.25" customHeight="1" x14ac:dyDescent="0.25">
      <c r="A17" s="17" t="s">
        <v>19</v>
      </c>
      <c r="B17" s="26">
        <f t="shared" si="0"/>
        <v>95</v>
      </c>
      <c r="C17" s="29">
        <v>30</v>
      </c>
      <c r="D17" s="36">
        <v>14</v>
      </c>
      <c r="E17" s="36">
        <v>17</v>
      </c>
      <c r="F17" s="36">
        <v>14</v>
      </c>
      <c r="G17" s="36">
        <v>20</v>
      </c>
      <c r="H17" s="29">
        <v>0</v>
      </c>
      <c r="I17" s="29">
        <v>0</v>
      </c>
      <c r="J17" s="3"/>
      <c r="K17" s="3"/>
      <c r="L17" s="3"/>
    </row>
    <row r="18" spans="1:12" ht="14.25" customHeight="1" x14ac:dyDescent="0.25">
      <c r="A18" s="17" t="s">
        <v>20</v>
      </c>
      <c r="B18" s="26">
        <f t="shared" si="0"/>
        <v>104</v>
      </c>
      <c r="C18" s="29">
        <v>25</v>
      </c>
      <c r="D18" s="36">
        <v>8</v>
      </c>
      <c r="E18" s="36">
        <v>28</v>
      </c>
      <c r="F18" s="36">
        <v>35</v>
      </c>
      <c r="G18" s="36">
        <v>8</v>
      </c>
      <c r="H18" s="29">
        <v>0</v>
      </c>
      <c r="I18" s="29">
        <v>0</v>
      </c>
      <c r="J18" s="3"/>
      <c r="K18" s="3"/>
      <c r="L18" s="3"/>
    </row>
    <row r="19" spans="1:12" ht="14.25" customHeight="1" x14ac:dyDescent="0.25">
      <c r="A19" s="17" t="s">
        <v>21</v>
      </c>
      <c r="B19" s="26">
        <f t="shared" si="0"/>
        <v>44</v>
      </c>
      <c r="C19" s="29">
        <v>11</v>
      </c>
      <c r="D19" s="36">
        <v>5</v>
      </c>
      <c r="E19" s="36">
        <v>7</v>
      </c>
      <c r="F19" s="36">
        <v>14</v>
      </c>
      <c r="G19" s="36">
        <v>6</v>
      </c>
      <c r="H19" s="29">
        <v>0</v>
      </c>
      <c r="I19" s="29">
        <v>1</v>
      </c>
      <c r="J19" s="3"/>
      <c r="K19" s="3"/>
      <c r="L19" s="3"/>
    </row>
    <row r="20" spans="1:12" ht="14.25" customHeight="1" x14ac:dyDescent="0.25">
      <c r="A20" s="17" t="s">
        <v>22</v>
      </c>
      <c r="B20" s="26">
        <f t="shared" si="0"/>
        <v>75</v>
      </c>
      <c r="C20" s="29">
        <v>28</v>
      </c>
      <c r="D20" s="36">
        <v>5</v>
      </c>
      <c r="E20" s="36">
        <v>18</v>
      </c>
      <c r="F20" s="36">
        <v>12</v>
      </c>
      <c r="G20" s="36">
        <v>12</v>
      </c>
      <c r="H20" s="29">
        <v>0</v>
      </c>
      <c r="I20" s="29">
        <v>0</v>
      </c>
      <c r="J20" s="3"/>
      <c r="K20" s="3"/>
      <c r="L20" s="3"/>
    </row>
    <row r="21" spans="1:12" ht="14.25" customHeight="1" x14ac:dyDescent="0.25">
      <c r="A21" s="17" t="s">
        <v>23</v>
      </c>
      <c r="B21" s="26">
        <f t="shared" si="0"/>
        <v>41</v>
      </c>
      <c r="C21" s="29">
        <v>10</v>
      </c>
      <c r="D21" s="36">
        <v>0</v>
      </c>
      <c r="E21" s="36">
        <v>15</v>
      </c>
      <c r="F21" s="36">
        <v>6</v>
      </c>
      <c r="G21" s="36">
        <v>10</v>
      </c>
      <c r="H21" s="29">
        <v>0</v>
      </c>
      <c r="I21" s="29">
        <v>0</v>
      </c>
      <c r="J21" s="3"/>
      <c r="K21" s="3"/>
      <c r="L21" s="3"/>
    </row>
    <row r="22" spans="1:12" ht="14.25" customHeight="1" x14ac:dyDescent="0.25">
      <c r="A22" s="17" t="s">
        <v>24</v>
      </c>
      <c r="B22" s="26">
        <f t="shared" si="0"/>
        <v>36</v>
      </c>
      <c r="C22" s="29">
        <v>7</v>
      </c>
      <c r="D22" s="36">
        <v>0</v>
      </c>
      <c r="E22" s="36">
        <v>18</v>
      </c>
      <c r="F22" s="36">
        <v>5</v>
      </c>
      <c r="G22" s="36">
        <v>5</v>
      </c>
      <c r="H22" s="29">
        <v>0</v>
      </c>
      <c r="I22" s="29">
        <v>1</v>
      </c>
      <c r="J22" s="3"/>
      <c r="K22" s="3"/>
      <c r="L22" s="3"/>
    </row>
    <row r="23" spans="1:12" ht="14.25" customHeight="1" x14ac:dyDescent="0.25">
      <c r="A23" s="17" t="s">
        <v>25</v>
      </c>
      <c r="B23" s="26">
        <f t="shared" si="0"/>
        <v>102</v>
      </c>
      <c r="C23" s="29">
        <v>16</v>
      </c>
      <c r="D23" s="36">
        <v>3</v>
      </c>
      <c r="E23" s="36">
        <v>34</v>
      </c>
      <c r="F23" s="36">
        <v>25</v>
      </c>
      <c r="G23" s="36">
        <v>24</v>
      </c>
      <c r="H23" s="29">
        <v>0</v>
      </c>
      <c r="I23" s="29">
        <v>0</v>
      </c>
      <c r="J23" s="3"/>
      <c r="K23" s="3"/>
      <c r="L23" s="3"/>
    </row>
    <row r="24" spans="1:12" ht="14.25" customHeight="1" x14ac:dyDescent="0.25">
      <c r="A24" s="17" t="s">
        <v>26</v>
      </c>
      <c r="B24" s="26">
        <f t="shared" si="0"/>
        <v>10</v>
      </c>
      <c r="C24" s="29">
        <v>3</v>
      </c>
      <c r="D24" s="36">
        <v>1</v>
      </c>
      <c r="E24" s="36">
        <v>3</v>
      </c>
      <c r="F24" s="36">
        <v>1</v>
      </c>
      <c r="G24" s="36">
        <v>2</v>
      </c>
      <c r="H24" s="29">
        <v>0</v>
      </c>
      <c r="I24" s="29">
        <v>0</v>
      </c>
      <c r="J24" s="3"/>
      <c r="K24" s="3"/>
      <c r="L24" s="3"/>
    </row>
    <row r="25" spans="1:12" ht="14.25" customHeight="1" x14ac:dyDescent="0.25">
      <c r="A25" s="17" t="s">
        <v>27</v>
      </c>
      <c r="B25" s="26">
        <f t="shared" si="0"/>
        <v>55</v>
      </c>
      <c r="C25" s="29">
        <v>13</v>
      </c>
      <c r="D25" s="36">
        <v>2</v>
      </c>
      <c r="E25" s="36">
        <v>14</v>
      </c>
      <c r="F25" s="36">
        <v>9</v>
      </c>
      <c r="G25" s="36">
        <v>17</v>
      </c>
      <c r="H25" s="29">
        <v>0</v>
      </c>
      <c r="I25" s="29">
        <v>0</v>
      </c>
      <c r="J25" s="3"/>
      <c r="K25" s="3"/>
      <c r="L25" s="3"/>
    </row>
    <row r="26" spans="1:12" ht="14.25" customHeight="1" x14ac:dyDescent="0.25">
      <c r="A26" s="17" t="s">
        <v>28</v>
      </c>
      <c r="B26" s="26">
        <f t="shared" si="0"/>
        <v>36</v>
      </c>
      <c r="C26" s="29">
        <v>5</v>
      </c>
      <c r="D26" s="36">
        <v>1</v>
      </c>
      <c r="E26" s="36">
        <v>11</v>
      </c>
      <c r="F26" s="36">
        <v>5</v>
      </c>
      <c r="G26" s="36">
        <v>14</v>
      </c>
      <c r="H26" s="29">
        <v>0</v>
      </c>
      <c r="I26" s="29">
        <v>0</v>
      </c>
      <c r="J26" s="3"/>
      <c r="K26" s="3"/>
      <c r="L26" s="3"/>
    </row>
    <row r="27" spans="1:12" ht="14.25" customHeight="1" x14ac:dyDescent="0.25">
      <c r="A27" s="17" t="s">
        <v>29</v>
      </c>
      <c r="B27" s="26">
        <f t="shared" si="0"/>
        <v>46</v>
      </c>
      <c r="C27" s="29">
        <v>5</v>
      </c>
      <c r="D27" s="36">
        <v>0</v>
      </c>
      <c r="E27" s="36">
        <v>6</v>
      </c>
      <c r="F27" s="36">
        <v>26</v>
      </c>
      <c r="G27" s="36">
        <v>8</v>
      </c>
      <c r="H27" s="29">
        <v>1</v>
      </c>
      <c r="I27" s="29">
        <v>0</v>
      </c>
      <c r="J27" s="3"/>
      <c r="K27" s="3"/>
      <c r="L27" s="3"/>
    </row>
    <row r="28" spans="1:12" ht="14.25" customHeight="1" x14ac:dyDescent="0.25">
      <c r="A28" s="17" t="s">
        <v>30</v>
      </c>
      <c r="B28" s="26">
        <f t="shared" si="0"/>
        <v>9</v>
      </c>
      <c r="C28" s="29">
        <v>4</v>
      </c>
      <c r="D28" s="36">
        <v>1</v>
      </c>
      <c r="E28" s="36">
        <v>0</v>
      </c>
      <c r="F28" s="36">
        <v>2</v>
      </c>
      <c r="G28" s="36">
        <v>2</v>
      </c>
      <c r="H28" s="29">
        <v>0</v>
      </c>
      <c r="I28" s="29">
        <v>0</v>
      </c>
      <c r="J28" s="3"/>
      <c r="K28" s="3"/>
      <c r="L28" s="3"/>
    </row>
    <row r="29" spans="1:12" ht="14.25" customHeight="1" x14ac:dyDescent="0.25">
      <c r="A29" s="17" t="s">
        <v>31</v>
      </c>
      <c r="B29" s="26">
        <f t="shared" si="0"/>
        <v>23</v>
      </c>
      <c r="C29" s="29">
        <v>4</v>
      </c>
      <c r="D29" s="36">
        <v>0</v>
      </c>
      <c r="E29" s="36">
        <v>7</v>
      </c>
      <c r="F29" s="36">
        <v>4</v>
      </c>
      <c r="G29" s="36">
        <v>8</v>
      </c>
      <c r="H29" s="29">
        <v>0</v>
      </c>
      <c r="I29" s="29">
        <v>0</v>
      </c>
      <c r="J29" s="3"/>
      <c r="K29" s="3"/>
      <c r="L29" s="3"/>
    </row>
    <row r="30" spans="1:12" ht="14.25" customHeight="1" x14ac:dyDescent="0.25">
      <c r="A30" s="17" t="s">
        <v>32</v>
      </c>
      <c r="B30" s="26">
        <f t="shared" si="0"/>
        <v>111</v>
      </c>
      <c r="C30" s="29">
        <v>46</v>
      </c>
      <c r="D30" s="36">
        <v>8</v>
      </c>
      <c r="E30" s="36">
        <v>12</v>
      </c>
      <c r="F30" s="36">
        <v>16</v>
      </c>
      <c r="G30" s="36">
        <v>29</v>
      </c>
      <c r="H30" s="29">
        <v>0</v>
      </c>
      <c r="I30" s="29">
        <v>0</v>
      </c>
      <c r="J30" s="3"/>
      <c r="K30" s="3"/>
      <c r="L30" s="3"/>
    </row>
    <row r="31" spans="1:12" ht="14.25" customHeight="1" x14ac:dyDescent="0.25">
      <c r="A31" s="17" t="s">
        <v>33</v>
      </c>
      <c r="B31" s="26">
        <f t="shared" si="0"/>
        <v>37</v>
      </c>
      <c r="C31" s="29">
        <v>12</v>
      </c>
      <c r="D31" s="36">
        <v>3</v>
      </c>
      <c r="E31" s="36">
        <v>10</v>
      </c>
      <c r="F31" s="36">
        <v>5</v>
      </c>
      <c r="G31" s="36">
        <v>7</v>
      </c>
      <c r="H31" s="29">
        <v>0</v>
      </c>
      <c r="I31" s="29">
        <v>0</v>
      </c>
      <c r="J31" s="3"/>
      <c r="K31" s="3"/>
      <c r="L31" s="3"/>
    </row>
    <row r="32" spans="1:12" ht="14.25" customHeight="1" x14ac:dyDescent="0.25">
      <c r="A32" s="17" t="s">
        <v>34</v>
      </c>
      <c r="B32" s="26">
        <f t="shared" si="0"/>
        <v>34</v>
      </c>
      <c r="C32" s="29">
        <v>8</v>
      </c>
      <c r="D32" s="36">
        <v>2</v>
      </c>
      <c r="E32" s="36">
        <v>11</v>
      </c>
      <c r="F32" s="36">
        <v>2</v>
      </c>
      <c r="G32" s="36">
        <v>10</v>
      </c>
      <c r="H32" s="29">
        <v>0</v>
      </c>
      <c r="I32" s="29">
        <v>1</v>
      </c>
      <c r="J32" s="3"/>
      <c r="K32" s="3"/>
      <c r="L32" s="3"/>
    </row>
    <row r="33" spans="1:12" ht="14.25" customHeight="1" x14ac:dyDescent="0.25">
      <c r="A33" s="17" t="s">
        <v>35</v>
      </c>
      <c r="B33" s="26">
        <f t="shared" si="0"/>
        <v>133</v>
      </c>
      <c r="C33" s="29">
        <v>16</v>
      </c>
      <c r="D33" s="36">
        <v>8</v>
      </c>
      <c r="E33" s="36">
        <v>24</v>
      </c>
      <c r="F33" s="36">
        <v>47</v>
      </c>
      <c r="G33" s="36">
        <v>37</v>
      </c>
      <c r="H33" s="29">
        <v>0</v>
      </c>
      <c r="I33" s="29">
        <v>1</v>
      </c>
      <c r="J33" s="3"/>
      <c r="K33" s="3"/>
      <c r="L33" s="3"/>
    </row>
    <row r="34" spans="1:12" ht="14.25" customHeight="1" x14ac:dyDescent="0.25">
      <c r="A34" s="17" t="s">
        <v>36</v>
      </c>
      <c r="B34" s="26">
        <f t="shared" si="0"/>
        <v>35</v>
      </c>
      <c r="C34" s="29">
        <v>5</v>
      </c>
      <c r="D34" s="36">
        <v>5</v>
      </c>
      <c r="E34" s="36">
        <v>13</v>
      </c>
      <c r="F34" s="36">
        <v>7</v>
      </c>
      <c r="G34" s="36">
        <v>5</v>
      </c>
      <c r="H34" s="29">
        <v>0</v>
      </c>
      <c r="I34" s="29">
        <v>0</v>
      </c>
      <c r="J34" s="3"/>
      <c r="K34" s="3"/>
      <c r="L34" s="3"/>
    </row>
    <row r="35" spans="1:12" ht="14.25" customHeight="1" x14ac:dyDescent="0.25">
      <c r="A35" s="17" t="s">
        <v>37</v>
      </c>
      <c r="B35" s="26">
        <f t="shared" si="0"/>
        <v>179</v>
      </c>
      <c r="C35" s="29">
        <v>31</v>
      </c>
      <c r="D35" s="36">
        <v>14</v>
      </c>
      <c r="E35" s="36">
        <v>36</v>
      </c>
      <c r="F35" s="36">
        <v>57</v>
      </c>
      <c r="G35" s="36">
        <v>39</v>
      </c>
      <c r="H35" s="29">
        <v>2</v>
      </c>
      <c r="I35" s="29">
        <v>0</v>
      </c>
      <c r="J35" s="3"/>
      <c r="K35" s="3"/>
      <c r="L35" s="3"/>
    </row>
    <row r="36" spans="1:12" ht="14.25" customHeight="1" x14ac:dyDescent="0.25">
      <c r="A36" s="17" t="s">
        <v>38</v>
      </c>
      <c r="B36" s="26">
        <f t="shared" ref="B36:B54" si="1">(C36+D36+E36+F36+G36+H36+I36)</f>
        <v>69</v>
      </c>
      <c r="C36" s="29">
        <v>11</v>
      </c>
      <c r="D36" s="36">
        <v>12</v>
      </c>
      <c r="E36" s="36">
        <v>8</v>
      </c>
      <c r="F36" s="36">
        <v>25</v>
      </c>
      <c r="G36" s="36">
        <v>13</v>
      </c>
      <c r="H36" s="29">
        <v>0</v>
      </c>
      <c r="I36" s="29">
        <v>0</v>
      </c>
      <c r="J36" s="3"/>
      <c r="K36" s="3"/>
      <c r="L36" s="3"/>
    </row>
    <row r="37" spans="1:12" ht="14.25" customHeight="1" x14ac:dyDescent="0.25">
      <c r="A37" s="17" t="s">
        <v>39</v>
      </c>
      <c r="B37" s="26">
        <f t="shared" si="1"/>
        <v>219</v>
      </c>
      <c r="C37" s="29">
        <v>24</v>
      </c>
      <c r="D37" s="36">
        <v>6</v>
      </c>
      <c r="E37" s="36">
        <v>70</v>
      </c>
      <c r="F37" s="36">
        <v>75</v>
      </c>
      <c r="G37" s="36">
        <v>43</v>
      </c>
      <c r="H37" s="29">
        <v>0</v>
      </c>
      <c r="I37" s="29">
        <v>1</v>
      </c>
      <c r="J37" s="3"/>
      <c r="K37" s="3"/>
      <c r="L37" s="3"/>
    </row>
    <row r="38" spans="1:12" ht="14.25" customHeight="1" x14ac:dyDescent="0.25">
      <c r="A38" s="17" t="s">
        <v>40</v>
      </c>
      <c r="B38" s="26">
        <f t="shared" si="1"/>
        <v>127</v>
      </c>
      <c r="C38" s="29">
        <v>16</v>
      </c>
      <c r="D38" s="36">
        <v>6</v>
      </c>
      <c r="E38" s="36">
        <v>21</v>
      </c>
      <c r="F38" s="36">
        <v>51</v>
      </c>
      <c r="G38" s="36">
        <v>33</v>
      </c>
      <c r="H38" s="29">
        <v>0</v>
      </c>
      <c r="I38" s="29">
        <v>0</v>
      </c>
      <c r="J38" s="3"/>
      <c r="K38" s="3"/>
      <c r="L38" s="3"/>
    </row>
    <row r="39" spans="1:12" ht="14.25" customHeight="1" x14ac:dyDescent="0.25">
      <c r="A39" s="17" t="s">
        <v>41</v>
      </c>
      <c r="B39" s="26">
        <f t="shared" si="1"/>
        <v>122</v>
      </c>
      <c r="C39" s="29">
        <v>16</v>
      </c>
      <c r="D39" s="36">
        <v>1</v>
      </c>
      <c r="E39" s="36">
        <v>18</v>
      </c>
      <c r="F39" s="36">
        <v>61</v>
      </c>
      <c r="G39" s="36">
        <v>26</v>
      </c>
      <c r="H39" s="29">
        <v>0</v>
      </c>
      <c r="I39" s="29">
        <v>0</v>
      </c>
      <c r="J39" s="3"/>
      <c r="K39" s="3"/>
      <c r="L39" s="3"/>
    </row>
    <row r="40" spans="1:12" ht="14.25" customHeight="1" x14ac:dyDescent="0.25">
      <c r="A40" s="17" t="s">
        <v>42</v>
      </c>
      <c r="B40" s="26">
        <f t="shared" si="1"/>
        <v>31</v>
      </c>
      <c r="C40" s="29">
        <v>7</v>
      </c>
      <c r="D40" s="36">
        <v>0</v>
      </c>
      <c r="E40" s="36">
        <v>5</v>
      </c>
      <c r="F40" s="36">
        <v>10</v>
      </c>
      <c r="G40" s="36">
        <v>9</v>
      </c>
      <c r="H40" s="29">
        <v>0</v>
      </c>
      <c r="I40" s="29">
        <v>0</v>
      </c>
      <c r="J40" s="3"/>
      <c r="K40" s="3"/>
      <c r="L40" s="3"/>
    </row>
    <row r="41" spans="1:12" ht="14.25" customHeight="1" x14ac:dyDescent="0.25">
      <c r="A41" s="17" t="s">
        <v>43</v>
      </c>
      <c r="B41" s="26">
        <f t="shared" si="1"/>
        <v>29</v>
      </c>
      <c r="C41" s="29">
        <v>4</v>
      </c>
      <c r="D41" s="36">
        <v>0</v>
      </c>
      <c r="E41" s="36">
        <v>3</v>
      </c>
      <c r="F41" s="36">
        <v>10</v>
      </c>
      <c r="G41" s="36">
        <v>12</v>
      </c>
      <c r="H41" s="29">
        <v>0</v>
      </c>
      <c r="I41" s="29">
        <v>0</v>
      </c>
      <c r="J41" s="3"/>
      <c r="K41" s="3"/>
      <c r="L41" s="3"/>
    </row>
    <row r="42" spans="1:12" ht="14.25" customHeight="1" x14ac:dyDescent="0.25">
      <c r="A42" s="17" t="s">
        <v>44</v>
      </c>
      <c r="B42" s="26">
        <f t="shared" si="1"/>
        <v>78</v>
      </c>
      <c r="C42" s="29">
        <v>19</v>
      </c>
      <c r="D42" s="36">
        <v>6</v>
      </c>
      <c r="E42" s="36">
        <v>28</v>
      </c>
      <c r="F42" s="36">
        <v>14</v>
      </c>
      <c r="G42" s="36">
        <v>11</v>
      </c>
      <c r="H42" s="29">
        <v>0</v>
      </c>
      <c r="I42" s="29">
        <v>0</v>
      </c>
      <c r="J42" s="3"/>
      <c r="K42" s="3"/>
      <c r="L42" s="3"/>
    </row>
    <row r="43" spans="1:12" ht="14.25" customHeight="1" x14ac:dyDescent="0.25">
      <c r="A43" s="17" t="s">
        <v>45</v>
      </c>
      <c r="B43" s="26">
        <f t="shared" si="1"/>
        <v>23</v>
      </c>
      <c r="C43" s="29">
        <v>8</v>
      </c>
      <c r="D43" s="36">
        <v>2</v>
      </c>
      <c r="E43" s="36">
        <v>6</v>
      </c>
      <c r="F43" s="36">
        <v>1</v>
      </c>
      <c r="G43" s="36">
        <v>6</v>
      </c>
      <c r="H43" s="29">
        <v>0</v>
      </c>
      <c r="I43" s="29">
        <v>0</v>
      </c>
      <c r="J43" s="3"/>
      <c r="K43" s="3"/>
      <c r="L43" s="3"/>
    </row>
    <row r="44" spans="1:12" ht="14.25" customHeight="1" x14ac:dyDescent="0.25">
      <c r="A44" s="17" t="s">
        <v>46</v>
      </c>
      <c r="B44" s="26">
        <f t="shared" si="1"/>
        <v>409</v>
      </c>
      <c r="C44" s="29">
        <v>188</v>
      </c>
      <c r="D44" s="36">
        <v>84</v>
      </c>
      <c r="E44" s="36">
        <v>58</v>
      </c>
      <c r="F44" s="36">
        <v>49</v>
      </c>
      <c r="G44" s="36">
        <v>25</v>
      </c>
      <c r="H44" s="29">
        <v>2</v>
      </c>
      <c r="I44" s="29">
        <v>3</v>
      </c>
      <c r="J44" s="3"/>
      <c r="K44" s="3"/>
      <c r="L44" s="3"/>
    </row>
    <row r="45" spans="1:12" s="1" customFormat="1" ht="14.25" customHeight="1" x14ac:dyDescent="0.25">
      <c r="A45" s="17" t="s">
        <v>47</v>
      </c>
      <c r="B45" s="26">
        <f t="shared" si="1"/>
        <v>71</v>
      </c>
      <c r="C45" s="29">
        <v>17</v>
      </c>
      <c r="D45" s="36">
        <v>6</v>
      </c>
      <c r="E45" s="36">
        <v>19</v>
      </c>
      <c r="F45" s="36">
        <v>10</v>
      </c>
      <c r="G45" s="36">
        <v>19</v>
      </c>
      <c r="H45" s="29">
        <v>0</v>
      </c>
      <c r="I45" s="29">
        <v>0</v>
      </c>
      <c r="J45" s="3"/>
      <c r="K45" s="3"/>
      <c r="L45" s="3"/>
    </row>
    <row r="46" spans="1:12" s="1" customFormat="1" ht="14.25" customHeight="1" x14ac:dyDescent="0.25">
      <c r="A46" s="17" t="s">
        <v>48</v>
      </c>
      <c r="B46" s="26">
        <f t="shared" si="1"/>
        <v>44</v>
      </c>
      <c r="C46" s="29">
        <v>25</v>
      </c>
      <c r="D46" s="36">
        <v>6</v>
      </c>
      <c r="E46" s="36">
        <v>6</v>
      </c>
      <c r="F46" s="36">
        <v>1</v>
      </c>
      <c r="G46" s="36">
        <v>6</v>
      </c>
      <c r="H46" s="29">
        <v>0</v>
      </c>
      <c r="I46" s="29">
        <v>0</v>
      </c>
      <c r="J46" s="3"/>
      <c r="K46" s="3"/>
      <c r="L46" s="3"/>
    </row>
    <row r="47" spans="1:12" ht="14.25" customHeight="1" x14ac:dyDescent="0.25">
      <c r="A47" s="17" t="s">
        <v>49</v>
      </c>
      <c r="B47" s="26">
        <f t="shared" si="1"/>
        <v>76</v>
      </c>
      <c r="C47" s="29">
        <v>39</v>
      </c>
      <c r="D47" s="36">
        <v>3</v>
      </c>
      <c r="E47" s="36">
        <v>8</v>
      </c>
      <c r="F47" s="36">
        <v>14</v>
      </c>
      <c r="G47" s="36">
        <v>12</v>
      </c>
      <c r="H47" s="29">
        <v>0</v>
      </c>
      <c r="I47" s="29">
        <v>0</v>
      </c>
      <c r="J47" s="3"/>
      <c r="K47" s="3"/>
      <c r="L47" s="3"/>
    </row>
    <row r="48" spans="1:12" ht="14.25" customHeight="1" x14ac:dyDescent="0.25">
      <c r="A48" s="17" t="s">
        <v>50</v>
      </c>
      <c r="B48" s="26">
        <f t="shared" si="1"/>
        <v>35</v>
      </c>
      <c r="C48" s="29">
        <v>3</v>
      </c>
      <c r="D48" s="36">
        <v>1</v>
      </c>
      <c r="E48" s="36">
        <v>3</v>
      </c>
      <c r="F48" s="36">
        <v>14</v>
      </c>
      <c r="G48" s="36">
        <v>13</v>
      </c>
      <c r="H48" s="29">
        <v>1</v>
      </c>
      <c r="I48" s="29">
        <v>0</v>
      </c>
      <c r="J48" s="3"/>
      <c r="K48" s="3"/>
      <c r="L48" s="3"/>
    </row>
    <row r="49" spans="1:12" ht="14.25" customHeight="1" x14ac:dyDescent="0.25">
      <c r="A49" s="17" t="s">
        <v>51</v>
      </c>
      <c r="B49" s="26">
        <f t="shared" si="1"/>
        <v>56</v>
      </c>
      <c r="C49" s="29">
        <v>18</v>
      </c>
      <c r="D49" s="36">
        <v>3</v>
      </c>
      <c r="E49" s="36">
        <v>12</v>
      </c>
      <c r="F49" s="36">
        <v>12</v>
      </c>
      <c r="G49" s="36">
        <v>11</v>
      </c>
      <c r="H49" s="29">
        <v>0</v>
      </c>
      <c r="I49" s="29">
        <v>0</v>
      </c>
      <c r="J49" s="3"/>
      <c r="K49" s="3"/>
      <c r="L49" s="3"/>
    </row>
    <row r="50" spans="1:12" ht="14.25" customHeight="1" x14ac:dyDescent="0.25">
      <c r="A50" s="17" t="s">
        <v>52</v>
      </c>
      <c r="B50" s="26">
        <f t="shared" si="1"/>
        <v>28</v>
      </c>
      <c r="C50" s="29">
        <v>13</v>
      </c>
      <c r="D50" s="36">
        <v>0</v>
      </c>
      <c r="E50" s="36">
        <v>6</v>
      </c>
      <c r="F50" s="36">
        <v>4</v>
      </c>
      <c r="G50" s="36">
        <v>5</v>
      </c>
      <c r="H50" s="29">
        <v>0</v>
      </c>
      <c r="I50" s="29">
        <v>0</v>
      </c>
      <c r="J50" s="3"/>
      <c r="K50" s="3"/>
      <c r="L50" s="3"/>
    </row>
    <row r="51" spans="1:12" ht="14.25" customHeight="1" x14ac:dyDescent="0.25">
      <c r="A51" s="17" t="s">
        <v>53</v>
      </c>
      <c r="B51" s="26">
        <f t="shared" si="1"/>
        <v>22</v>
      </c>
      <c r="C51" s="29">
        <v>13</v>
      </c>
      <c r="D51" s="36">
        <v>0</v>
      </c>
      <c r="E51" s="36">
        <v>2</v>
      </c>
      <c r="F51" s="36">
        <v>1</v>
      </c>
      <c r="G51" s="36">
        <v>4</v>
      </c>
      <c r="H51" s="29">
        <v>1</v>
      </c>
      <c r="I51" s="29">
        <v>1</v>
      </c>
      <c r="J51" s="3"/>
      <c r="K51" s="3"/>
      <c r="L51" s="3"/>
    </row>
    <row r="52" spans="1:12" ht="14.25" customHeight="1" x14ac:dyDescent="0.25">
      <c r="A52" s="17" t="s">
        <v>54</v>
      </c>
      <c r="B52" s="26">
        <f t="shared" si="1"/>
        <v>23</v>
      </c>
      <c r="C52" s="29">
        <v>8</v>
      </c>
      <c r="D52" s="36">
        <v>4</v>
      </c>
      <c r="E52" s="36">
        <v>4</v>
      </c>
      <c r="F52" s="36">
        <v>1</v>
      </c>
      <c r="G52" s="36">
        <v>6</v>
      </c>
      <c r="H52" s="29">
        <v>0</v>
      </c>
      <c r="I52" s="29">
        <v>0</v>
      </c>
      <c r="K52" s="21"/>
      <c r="L52" s="21"/>
    </row>
    <row r="53" spans="1:12" x14ac:dyDescent="0.25">
      <c r="A53" s="17" t="s">
        <v>55</v>
      </c>
      <c r="B53" s="27">
        <f t="shared" si="1"/>
        <v>27</v>
      </c>
      <c r="C53" s="29">
        <v>5</v>
      </c>
      <c r="D53" s="36">
        <v>1</v>
      </c>
      <c r="E53" s="36">
        <v>4</v>
      </c>
      <c r="F53" s="36">
        <v>5</v>
      </c>
      <c r="G53" s="36">
        <v>12</v>
      </c>
      <c r="H53" s="29">
        <v>0</v>
      </c>
      <c r="I53" s="29">
        <v>0</v>
      </c>
    </row>
    <row r="54" spans="1:12" x14ac:dyDescent="0.25">
      <c r="A54" s="17" t="s">
        <v>56</v>
      </c>
      <c r="B54" s="28">
        <f t="shared" si="1"/>
        <v>152</v>
      </c>
      <c r="C54" s="29">
        <v>77</v>
      </c>
      <c r="D54" s="36">
        <v>11</v>
      </c>
      <c r="E54" s="36">
        <v>19</v>
      </c>
      <c r="F54" s="36">
        <v>9</v>
      </c>
      <c r="G54" s="36">
        <v>36</v>
      </c>
      <c r="H54" s="29">
        <v>0</v>
      </c>
      <c r="I54" s="29">
        <v>0</v>
      </c>
    </row>
    <row r="55" spans="1:12" x14ac:dyDescent="0.25">
      <c r="A55" s="37" t="s">
        <v>5</v>
      </c>
      <c r="B55" s="31">
        <f t="shared" ref="B55:I55" si="2">SUM(B4:B54)</f>
        <v>3606</v>
      </c>
      <c r="C55" s="31">
        <f t="shared" si="2"/>
        <v>1064</v>
      </c>
      <c r="D55" s="32">
        <f t="shared" si="2"/>
        <v>280</v>
      </c>
      <c r="E55" s="32">
        <f t="shared" si="2"/>
        <v>731</v>
      </c>
      <c r="F55" s="32">
        <f t="shared" si="2"/>
        <v>803</v>
      </c>
      <c r="G55" s="32">
        <f t="shared" si="2"/>
        <v>709</v>
      </c>
      <c r="H55" s="32">
        <f t="shared" si="2"/>
        <v>8</v>
      </c>
      <c r="I55" s="32">
        <f t="shared" si="2"/>
        <v>11</v>
      </c>
    </row>
  </sheetData>
  <pageMargins left="0.7" right="0.7" top="0.86458333333333337" bottom="0.75" header="0.3" footer="0.3"/>
  <pageSetup paperSize="5" orientation="portrait" r:id="rId1"/>
  <headerFooter>
    <oddHeader>&amp;C&amp;"-,Bold"&amp;14Chautauqua County Board of Elections
Federal Primary Election June 26,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view="pageLayout" zoomScaleNormal="100" workbookViewId="0">
      <selection activeCell="A14" sqref="A14"/>
    </sheetView>
  </sheetViews>
  <sheetFormatPr defaultRowHeight="15" x14ac:dyDescent="0.25"/>
  <cols>
    <col min="1" max="1" width="27.5703125" customWidth="1"/>
    <col min="2" max="5" width="6.140625" customWidth="1"/>
  </cols>
  <sheetData>
    <row r="1" spans="1:5" ht="72.75" customHeight="1" x14ac:dyDescent="0.25"/>
    <row r="8" spans="1:5" ht="72.599999999999994" customHeight="1" x14ac:dyDescent="0.25">
      <c r="A8" s="25" t="s">
        <v>68</v>
      </c>
      <c r="B8" s="6" t="s">
        <v>0</v>
      </c>
      <c r="C8" s="7" t="s">
        <v>59</v>
      </c>
      <c r="D8" s="8" t="s">
        <v>1</v>
      </c>
      <c r="E8" s="9" t="s">
        <v>2</v>
      </c>
    </row>
    <row r="9" spans="1:5" x14ac:dyDescent="0.25">
      <c r="A9" s="10" t="s">
        <v>72</v>
      </c>
      <c r="B9" s="11"/>
      <c r="C9" s="12" t="s">
        <v>69</v>
      </c>
      <c r="D9" s="24" t="s">
        <v>3</v>
      </c>
      <c r="E9" s="13"/>
    </row>
    <row r="10" spans="1:5" x14ac:dyDescent="0.25">
      <c r="A10" s="10" t="s">
        <v>4</v>
      </c>
      <c r="B10" s="15"/>
      <c r="C10" s="12" t="s">
        <v>70</v>
      </c>
      <c r="E10" s="13"/>
    </row>
    <row r="11" spans="1:5" x14ac:dyDescent="0.25">
      <c r="A11" s="17" t="s">
        <v>74</v>
      </c>
      <c r="B11" s="5">
        <f>SUM(C11:E11)</f>
        <v>2</v>
      </c>
      <c r="C11" s="2">
        <v>2</v>
      </c>
      <c r="D11" s="23">
        <v>0</v>
      </c>
      <c r="E11" s="4">
        <v>0</v>
      </c>
    </row>
    <row r="12" spans="1:5" x14ac:dyDescent="0.25">
      <c r="A12" s="18" t="s">
        <v>5</v>
      </c>
      <c r="B12" s="5">
        <f>SUM(C12:E12)</f>
        <v>2</v>
      </c>
      <c r="C12" s="19">
        <f>SUM(C11)</f>
        <v>2</v>
      </c>
      <c r="D12" s="19">
        <f>SUM(D11)</f>
        <v>0</v>
      </c>
      <c r="E12" s="19">
        <f>SUM(E11)</f>
        <v>0</v>
      </c>
    </row>
    <row r="14" spans="1:5" x14ac:dyDescent="0.25">
      <c r="A14" s="22"/>
    </row>
  </sheetData>
  <pageMargins left="0.7" right="0.7" top="0.88541666666666663" bottom="0.75" header="0.3" footer="0.3"/>
  <pageSetup orientation="portrait" r:id="rId1"/>
  <headerFooter>
    <oddHeader>&amp;C&amp;"-,Bold"&amp;14Chautauqua County Board of Elections
Federal Primary Election June 26,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PF18 DEMOCRATIC</vt:lpstr>
      <vt:lpstr>PF18 WOMEN'S EQUALITY</vt:lpstr>
    </vt:vector>
  </TitlesOfParts>
  <Company>Chautauqua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Nacole</dc:creator>
  <cp:lastModifiedBy>Burt, Christopher</cp:lastModifiedBy>
  <cp:lastPrinted>2018-07-03T17:23:14Z</cp:lastPrinted>
  <dcterms:created xsi:type="dcterms:W3CDTF">2016-09-12T14:38:28Z</dcterms:created>
  <dcterms:modified xsi:type="dcterms:W3CDTF">2018-07-03T17:38:32Z</dcterms:modified>
</cp:coreProperties>
</file>