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LCN_Bán hàng tại quầy" sheetId="1" r:id="rId4"/>
    <sheet state="visible" name="QLCN_Sản phẩm" sheetId="2" r:id="rId5"/>
    <sheet state="visible" name="QLCN_Hóa đơn" sheetId="3" r:id="rId6"/>
    <sheet state="visible" name="QLCN_Nhân viên" sheetId="4" r:id="rId7"/>
    <sheet state="visible" name="QLCN_Thuộc Tính Sản Phẩm" sheetId="5" r:id="rId8"/>
    <sheet state="visible" name="QLCN_Khách Hàng" sheetId="6" r:id="rId9"/>
    <sheet state="visible" name="QLCN_Phiếu Giảm Giá" sheetId="7" r:id="rId10"/>
    <sheet state="visible" name="QLCN_Thống Kê" sheetId="8" r:id="rId11"/>
  </sheets>
  <definedNames/>
  <calcPr/>
</workbook>
</file>

<file path=xl/sharedStrings.xml><?xml version="1.0" encoding="utf-8"?>
<sst xmlns="http://schemas.openxmlformats.org/spreadsheetml/2006/main" count="5363" uniqueCount="2554">
  <si>
    <t>Module Code(Mã Module)</t>
  </si>
  <si>
    <t>Pass</t>
  </si>
  <si>
    <t>Test requirement(Yêu cầu test)</t>
  </si>
  <si>
    <t>Fail</t>
  </si>
  <si>
    <t>Tester(Người thực hiện kiểm thử)</t>
  </si>
  <si>
    <t>Trần Anh Huy</t>
  </si>
  <si>
    <t>Untested</t>
  </si>
  <si>
    <t>N/A(Không xác định)</t>
  </si>
  <si>
    <t>Number of Test cases (Số lượng TestCase)</t>
  </si>
  <si>
    <t>N/A</t>
  </si>
  <si>
    <t>ID (Mã chức năng)</t>
  </si>
  <si>
    <t>Test Title</t>
  </si>
  <si>
    <t>Test Case Description(Mô tả trường hợp)</t>
  </si>
  <si>
    <t>Test Case Procedure(Thủ tục thực hiện hay có thể dùng là Test Case Steps - Các bước thực hiện)</t>
  </si>
  <si>
    <t xml:space="preserve">Điều kiện tiên quyết </t>
  </si>
  <si>
    <t>Test Data (Dữ Liệu Truyền Vào Test)</t>
  </si>
  <si>
    <t>Expected Output(Kết quả mong muốn)</t>
  </si>
  <si>
    <t>Actual Result(Kết quả thực tế)</t>
  </si>
  <si>
    <t>Result</t>
  </si>
  <si>
    <t>Test date (Ngày thực hiện)</t>
  </si>
  <si>
    <t>Note (Ghi Chú)</t>
  </si>
  <si>
    <t>Người thực hiện</t>
  </si>
  <si>
    <t>Check GUI</t>
  </si>
  <si>
    <t>GUI_Admin_BanHangTaiQuay_01</t>
  </si>
  <si>
    <t>Kiểm tra chính tả, phông chữ cỡ chữ, màu chữ</t>
  </si>
  <si>
    <t>Xác minh chính tả, phông chữ, màu chữ, cỡ chữ của thành phần văn bản trên giao diện người dùng</t>
  </si>
  <si>
    <t>Bước 1:Khởi động phần mềm
Bước 2: Ở phần menu click "Bán hàng"
Bước 3: Xác định vị trí phần tử văn bản trên trang
Bước 4: Kiểm tra kiểu phông chữ, màu chữ, cỡ chữ của phần tử văn bản</t>
  </si>
  <si>
    <t>Đăng nhập thành công bằng tài khoản của Admin</t>
  </si>
  <si>
    <t>font chữ: Inter
cỡ chữ: 14px
màu chữ: #333333</t>
  </si>
  <si>
    <t>Phần tử văn bản trên giao diện người dùng phải đúng chính tả, có màu chữ, cỡ chữ, phông chữ được chỉ định</t>
  </si>
  <si>
    <t>Phần tử văn bản trên giao diện người dùng đúng chính tả, có:
"font chữ: Inter
cỡ chữ: 14px
màu chữ: #333333"</t>
  </si>
  <si>
    <r>
      <rPr>
        <rFont val="Times New Roman"/>
        <color rgb="FF1155CC"/>
        <sz val="11.0"/>
        <u/>
      </rPr>
      <t xml:space="preserve">Link record:
</t>
    </r>
    <r>
      <rPr>
        <rFont val="Times New Roman"/>
        <color rgb="FF1155CC"/>
        <sz val="11.0"/>
        <u/>
      </rPr>
      <t>https://drive.google.com/file/d/19b-ViVyI_2ij-jtjaawATVDGrmT8wFCG/view?usp=sharing</t>
    </r>
  </si>
  <si>
    <t>TrangPTQ</t>
  </si>
  <si>
    <t>GUI_Admin_BanHangTaiQuay_02</t>
  </si>
  <si>
    <t>Kiểm tra chính tả, màu chữ, cỡ chữ, phông chữ của tiêu đề cột trong giao diện danh sách sản phẩm</t>
  </si>
  <si>
    <t>"font chữ: Inter
cỡ chữ: 14px
màu chữ: #333333"</t>
  </si>
  <si>
    <t>Phần tử văn bản trên giao diện danh sách sản phẩm phải đúng chính tả, có màu chữ, cỡ chữ, phông chữ được chỉ định</t>
  </si>
  <si>
    <t>Phần tử văn bản trên giao diện danh sách sản phẩm đúng chính tả, có:
"font chữ: Inter
cỡ chữ: 14px
màu chữ: #333333"</t>
  </si>
  <si>
    <r>
      <rPr>
        <rFont val="Times New Roman"/>
        <color rgb="FF1155CC"/>
        <sz val="11.0"/>
        <u/>
      </rPr>
      <t xml:space="preserve">Link record:
</t>
    </r>
    <r>
      <rPr>
        <rFont val="Times New Roman"/>
        <color rgb="FF1155CC"/>
        <sz val="11.0"/>
        <u/>
      </rPr>
      <t>https://drive.google.com/file/d/19b-ViVyI_2ij-jtjaawATVDGrmT8wFCG/view?usp=sharing</t>
    </r>
  </si>
  <si>
    <t>GUI_Admin_BanHangTaiQuay_03</t>
  </si>
  <si>
    <t>Kiểm tra chính tả, màu chữ, cỡ chữ, phông chữ của tiêu đề cột trong giao diện danh sách khách hàng</t>
  </si>
  <si>
    <t>Phần tử văn bản trên giao diện danh sách khách hàng phải đúng chính tả, có màu chữ, cỡ chữ, phông chữ được chỉ định</t>
  </si>
  <si>
    <t>Phần tử văn bản trên giao diện danh sách khách hàng đúng chính tả, có:
"font chữ: Inter
cỡ chữ: 14px
màu chữ: #333333"</t>
  </si>
  <si>
    <r>
      <rPr>
        <rFont val="Times New Roman"/>
        <color rgb="FF1155CC"/>
        <sz val="11.0"/>
        <u/>
      </rPr>
      <t xml:space="preserve">Link record:
</t>
    </r>
    <r>
      <rPr>
        <rFont val="Times New Roman"/>
        <color rgb="FF1155CC"/>
        <sz val="11.0"/>
        <u/>
      </rPr>
      <t>https://drive.google.com/file/d/19b-ViVyI_2ij-jtjaawATVDGrmT8wFCG/view?usp=sharing</t>
    </r>
  </si>
  <si>
    <t>GUI_Admin_BanHangTaiQuay_04</t>
  </si>
  <si>
    <t>Kiểm tra nội dung của danh sách sản phẩm trong giỏ hàng</t>
  </si>
  <si>
    <t>Kiểm tra danh sách sản phẩm tại giỏ hàng có đầy đủ các trường hay không</t>
  </si>
  <si>
    <t>Bước 1:Khởi động phần mềm
Bước 2: Ở phần menu click "Bán hàng"
Bước 3: Xác định có đầy đủ các trường thông tin trên trang giao diện giỏ hàng của người dùng
Bước 4: Xác minh hiển thị dầy đủ các trường thông tin trên trang giao diện giỏ hàng</t>
  </si>
  <si>
    <t xml:space="preserve">Hiển thị đầy đủ các trường thông tin </t>
  </si>
  <si>
    <r>
      <rPr>
        <rFont val="Times New Roman"/>
        <color rgb="FF1155CC"/>
        <sz val="11.0"/>
        <u/>
      </rPr>
      <t xml:space="preserve">Link record:
</t>
    </r>
    <r>
      <rPr>
        <rFont val="Times New Roman"/>
        <color rgb="FF1155CC"/>
        <sz val="11.0"/>
        <u/>
      </rPr>
      <t>https://drive.google.com/file/d/19b-ViVyI_2ij-jtjaawATVDGrmT8wFCG/view?usp=sharing</t>
    </r>
  </si>
  <si>
    <t>GUI_Admin_BanHangTaiQuay_05</t>
  </si>
  <si>
    <t>Kiểm tra hoạt động của ô input</t>
  </si>
  <si>
    <t>Kiểm tra xem người dùng có thể nhập bất kì ký tự nào vào ô input tìm kiếm sản phẩm hay không</t>
  </si>
  <si>
    <t>Bước 1:Khởi động phần mềm
Bước 2: Ở phần menu click "Bán hàng"
Bước 3: Xác định ô input tìm kiếm sản phẩm
Bước 4: Xác minh ô input tìm kiếm sản phẩm hoạt động bình thường</t>
  </si>
  <si>
    <t>Text: abc123</t>
  </si>
  <si>
    <t>Ô input tìm kiếm sản phẩm/khách hàng tại giao diện hoạt động bình thường</t>
  </si>
  <si>
    <r>
      <rPr>
        <rFont val="Times New Roman"/>
        <color rgb="FF1155CC"/>
        <sz val="11.0"/>
        <u/>
      </rPr>
      <t xml:space="preserve">Link record:
</t>
    </r>
    <r>
      <rPr>
        <rFont val="Times New Roman"/>
        <color rgb="FF1155CC"/>
        <sz val="11.0"/>
        <u/>
      </rPr>
      <t>https://drive.google.com/file/d/19b-ViVyI_2ij-jtjaawATVDGrmT8wFCG/view?usp=sharing</t>
    </r>
  </si>
  <si>
    <t>GUI_Admin_BanHangTaiQuay_06</t>
  </si>
  <si>
    <t>Kiểm tra xem người dùng có thể nhập bất kì ký tự nào vào ô input tên KH/ngày tạo/tiền mặt/chuyển khoản cụ thể hay không</t>
  </si>
  <si>
    <t>Bước 1:Khởi động phần mềm
Bước 2: Ở phần menu click "Bán hàng"
Bước 3: Xác định ô input địa chỉ cụ thể
Bước 4: Xác minh ô input địa chỉ cụ thể hoạt động bình thường</t>
  </si>
  <si>
    <t>Ô input hoạt động bình thường</t>
  </si>
  <si>
    <r>
      <rPr>
        <rFont val="Times New Roman"/>
        <color rgb="FF1155CC"/>
        <sz val="11.0"/>
        <u/>
      </rPr>
      <t xml:space="preserve">Link record:
</t>
    </r>
    <r>
      <rPr>
        <rFont val="Times New Roman"/>
        <color rgb="FF1155CC"/>
        <sz val="11.0"/>
        <u/>
      </rPr>
      <t>https://drive.google.com/file/d/19b-ViVyI_2ij-jtjaawATVDGrmT8wFCG/view?usp=sharing</t>
    </r>
  </si>
  <si>
    <t>GUI_Admin_BanHangTaiQuay_07</t>
  </si>
  <si>
    <t>Kiểm tra màu sắc kích thước button</t>
  </si>
  <si>
    <t>Kiểm tra màu sắc, kích thước button "Tạo hóa đơn"</t>
  </si>
  <si>
    <t>Bước 1:Khởi động phần mềm
Bước 2: Ở phần menu click "Bán hàng"
Bước 3: Xác định màu sắc, kích thước button "Tạo đơn hàng"
Bước 4: Xác minh màu sắc, kích thước button "Tạo đơn hàng"</t>
  </si>
  <si>
    <t>Hiển thị màu sắc, kích thước btn hợp lệ</t>
  </si>
  <si>
    <r>
      <rPr>
        <rFont val="Times New Roman"/>
        <color rgb="FF1155CC"/>
        <sz val="11.0"/>
        <u/>
      </rPr>
      <t xml:space="preserve">Link record:
</t>
    </r>
    <r>
      <rPr>
        <rFont val="Times New Roman"/>
        <color rgb="FF1155CC"/>
        <sz val="11.0"/>
        <u/>
      </rPr>
      <t>https://drive.google.com/file/d/19b-ViVyI_2ij-jtjaawATVDGrmT8wFCG/view?usp=sharing</t>
    </r>
  </si>
  <si>
    <t>GUI_Admin_BanHangTaiQuay_08</t>
  </si>
  <si>
    <t>Kiểm tra màu sắc, kích thước button "Quét QR"</t>
  </si>
  <si>
    <r>
      <rPr>
        <rFont val="Times New Roman"/>
        <color rgb="FF1155CC"/>
        <sz val="11.0"/>
        <u/>
      </rPr>
      <t xml:space="preserve">Link record:
</t>
    </r>
    <r>
      <rPr>
        <rFont val="Times New Roman"/>
        <color rgb="FF1155CC"/>
        <sz val="11.0"/>
        <u/>
      </rPr>
      <t>https://drive.google.com/file/d/19b-ViVyI_2ij-jtjaawATVDGrmT8wFCG/view?usp=sharing</t>
    </r>
  </si>
  <si>
    <t>GUI_Admin_BanHangTaiQuay_09</t>
  </si>
  <si>
    <t>Kiểm tra cỡ chữ phông chữ, màu chữ</t>
  </si>
  <si>
    <t xml:space="preserve">Kiểm tra cỡ chữ, phông chữ, màu chữ của tiêu đề các cbb lọc sản phẩm </t>
  </si>
  <si>
    <t xml:space="preserve">Bước 1:Khởi động phần mềm
Bước 2: Ở phần menu click "Bán hàng"
Bước 3: Xác định cỡ chữ, phông chữ, màu chữ của tiêu đề các cbb lọc 
Bước 4: Xác minh cỡ chữ, phông chữ, màu chữ của tiêu đề các cbb lọc </t>
  </si>
  <si>
    <t>cỡ chữ, phông chữ, màu chữ của tiêu đề các cbb lọc hiển thị hợp lệ</t>
  </si>
  <si>
    <r>
      <rPr>
        <rFont val="Times New Roman"/>
        <color rgb="FF1155CC"/>
        <sz val="11.0"/>
        <u/>
      </rPr>
      <t xml:space="preserve">Link record:
</t>
    </r>
    <r>
      <rPr>
        <rFont val="Times New Roman"/>
        <color rgb="FF1155CC"/>
        <sz val="11.0"/>
        <u/>
      </rPr>
      <t>https://drive.google.com/file/d/19b-ViVyI_2ij-jtjaawATVDGrmT8wFCG/view?usp=sharing</t>
    </r>
  </si>
  <si>
    <t>GUI_Admin_BanHangTaiQuay_10</t>
  </si>
  <si>
    <t>Kiểm tra định dạng ngày tháng</t>
  </si>
  <si>
    <t xml:space="preserve">Kiểm tra định dạng ngày sinh hiển thị trên bảng danh sách </t>
  </si>
  <si>
    <t xml:space="preserve">Bước 1:Khởi động phần mềm
Bước 2: Ở phần menu click "Bán hàng"
Bước 3: Xác định định dạng ngày sinh hiển thị trên bảng danh sách 
Bước 4: Xác minh định dạng ngày sinh hiển thị trên bảng danh sách </t>
  </si>
  <si>
    <t xml:space="preserve">Hiển thị đúng định dạng ngày sinh trên giao diện </t>
  </si>
  <si>
    <r>
      <rPr>
        <rFont val="Times New Roman"/>
        <color rgb="FF1155CC"/>
        <sz val="11.0"/>
        <u/>
      </rPr>
      <t xml:space="preserve">Link record:
</t>
    </r>
    <r>
      <rPr>
        <rFont val="Times New Roman"/>
        <color rgb="FF1155CC"/>
        <sz val="11.0"/>
        <u/>
      </rPr>
      <t>https://drive.google.com/file/d/19b-ViVyI_2ij-jtjaawATVDGrmT8wFCG/view?usp=sharing</t>
    </r>
  </si>
  <si>
    <t>Check Function - Bán Hàng Tại Quầy</t>
  </si>
  <si>
    <t>Tạo đơn hàng</t>
  </si>
  <si>
    <t>FUNC_Admin_BanHangTaiQuay_01</t>
  </si>
  <si>
    <t>Kiểm tra chức năng tạo đơn hàng</t>
  </si>
  <si>
    <t>Kiểm tra chức năng tạo  đơn hàng thành công với đầy đủ các trường dữ liệu và khách hàng là khách lẻ ( giao hàng )</t>
  </si>
  <si>
    <t>Bước 1: Ở phần menu click "Bán hàng"
Bước 2: Click button "Tạo đơn hàng"
Bước 3: Thêm sản phẩm vào đơn hàng 1, chọn các sản phẩm có trong giỏ hàng
Bước 4: Xác định tại giao diện đang là khách lẻ
Bước 5: Nhập đầy đủ các trường thông tin bắt buộc: Tên người nhận, SDT, địa chỉ 
Bước 6: Click button "Chọn mã giảm giá", áp các mã giảm giá tương ứng cho đươn hàng
Bước 7: Click button "Xác nhận đặt hàng", xác nhận đặt hàng thành công or thất bại</t>
  </si>
  <si>
    <t>Đăng nhập thành công với tài khoản của Admin</t>
  </si>
  <si>
    <t xml:space="preserve">Chọn sản phẩm 
Tên người nhận: Phan Thị Quỳnh Trang
SDT: 0984247451
Tỉnh/thành phố: Hà Tĩnh
Quận/huyện: Huyện Đức Thọ
Xã/phường/thị trấn: Xã Thanh Bình Thịnh
Địa chỉ cụ thể: Thôn Bình Tiến B
</t>
  </si>
  <si>
    <t>Tạo mới đơn hàng thành công 
Xác nhận đặt hàng thành công 
Hiển thị confirm xác nhận
Hiển thị thông báo tạo đơn hàng thành công
Hiển thị đơn hàng vừa tạo tại danh sách đơn hàng</t>
  </si>
  <si>
    <r>
      <rPr>
        <rFont val="Times New Roman"/>
        <color rgb="FF1155CC"/>
        <sz val="12.0"/>
        <u/>
      </rPr>
      <t xml:space="preserve">Link record:
</t>
    </r>
    <r>
      <rPr>
        <rFont val="Times New Roman"/>
        <color rgb="FF1155CC"/>
        <sz val="12.0"/>
        <u/>
      </rPr>
      <t>https://drive.google.com/file/d/13L0QrqQEh-YVaW5zHPhjI4z6TYK_mKfp/view?usp=drive_link</t>
    </r>
  </si>
  <si>
    <t>FUNC_Admin_BanHangTaiQuay_02</t>
  </si>
  <si>
    <t>Kiểm tra chức năng tạo  đơn hàng thành công với đầy đủ các trường dữ liệu và khách hàng đã có tài khoản</t>
  </si>
  <si>
    <t>Bước 1:  Ở phần menu click "Bán hàng"
Bước 2: Click button "Tạo đơn hàng"
Bước 3: Thêm sản phẩm vào đơn hàng 1, chọn các sản phẩm có trong giỏ hàng
Bước 4: Tại khách hàng, click button "Chọn khách hàng"
Bước 5: Click chọn 1 khách hàng trong ds khách hàng   
Bước 6: Xác minh các trường thông tin của khách hàng tự động thêm vào 
Bước 7: Click button "Chọn mã giảm giá", áp các mã giảm giá tương ứng cho đươn hàng
Bước 8: Click button "Xác nhận đặt hàng", xác nhận đặt hàng thành công or thất bại</t>
  </si>
  <si>
    <r>
      <rPr>
        <rFont val="Times New Roman"/>
        <color rgb="FF1155CC"/>
        <sz val="12.0"/>
        <u/>
      </rPr>
      <t xml:space="preserve">Link record:
</t>
    </r>
    <r>
      <rPr>
        <rFont val="Times New Roman"/>
        <color rgb="FF1155CC"/>
        <sz val="12.0"/>
        <u/>
      </rPr>
      <t>https://drive.google.com/file/d/1rVJD20YyR4O7bgHBQhnaknAHSmZEGB3G/view?usp=drive_link</t>
    </r>
  </si>
  <si>
    <t>FUNC_Admin_BanHangTaiQuay_03</t>
  </si>
  <si>
    <t xml:space="preserve">Kiểm tra chức năng tạo đơn hàng khi đơn hàng không có sản phẩm </t>
  </si>
  <si>
    <t xml:space="preserve">
Tên người nhận: Phan Thị Quỳnh Trang
SDT: 0984247451
Tỉnh/thành phố: Hà Tĩnh
Quận/huyện: Huyện Đức Thọ
Xã/phường/thị trấn: Xã Thanh Bình Thịnh
Địa chỉ cụ thể: Thôn Bình Tiến B
</t>
  </si>
  <si>
    <t xml:space="preserve">Tạo mới đơn hàng thất bại
Hiển thị thông báo lỗi khi không có sản phẩm </t>
  </si>
  <si>
    <t xml:space="preserve">Tạo mới đơn hàng thành công 
</t>
  </si>
  <si>
    <r>
      <rPr>
        <rFont val="Times New Roman"/>
        <color rgb="FF1155CC"/>
        <sz val="12.0"/>
        <u/>
      </rPr>
      <t xml:space="preserve">Link record:
</t>
    </r>
    <r>
      <rPr>
        <rFont val="Times New Roman"/>
        <color rgb="FF1155CC"/>
        <sz val="12.0"/>
        <u/>
      </rPr>
      <t>https://drive.google.com/file/d/13L0QrqQEh-YVaW5zHPhjI4z6TYK_mKfp/view?usp=drive_link</t>
    </r>
  </si>
  <si>
    <t>FUNC_Admin_BanHangTaiQuay_04</t>
  </si>
  <si>
    <t>Kiểm tra chức năng tạo đơn hàng khi tạo nhiều hơn 10 đơn hàng</t>
  </si>
  <si>
    <t>Bước 1:  Ở phần menu click "Bán hàng"
Bước 2: Click button "Tạo đơn hàng"
Bước 3: Click button "Tạo đơn hàng"
Bước 4: Xác minh khi tạo nhiều hơn 5 đơn hàng</t>
  </si>
  <si>
    <t>Chỉ được tạo 10 đơn hàng 
Hiển thị thông báo "Tối đa 10 hóa đơn"</t>
  </si>
  <si>
    <r>
      <rPr>
        <rFont val="Times New Roman"/>
        <color rgb="FF1155CC"/>
        <sz val="12.0"/>
        <u/>
      </rPr>
      <t xml:space="preserve">Link record:
</t>
    </r>
    <r>
      <rPr>
        <rFont val="Times New Roman"/>
        <color rgb="FF1155CC"/>
        <sz val="12.0"/>
        <u/>
      </rPr>
      <t>https://drive.google.com/file/d/1rVJD20YyR4O7bgHBQhnaknAHSmZEGB3G/view?usp=drive_link</t>
    </r>
  </si>
  <si>
    <t>FUNC_Admin_BanHangTaiQuay_05</t>
  </si>
  <si>
    <t>Kiểm tra chức năng tính tổng tiền tất cả các sản phẩm trong giỏ hàng</t>
  </si>
  <si>
    <t>Bước 1:  Ở phần menu click "Bán hàng"
Bước 2: Click button "Tạo đơn hàng" 
Bước 3: Tại danh sách sản phẩm trong giỏ hàng, kiểm tra tổng số tiền tất cả các sản phẩm có đúng không
Bước 4: Xác minh đúng hay sai tổng tiền</t>
  </si>
  <si>
    <t>Tổng tiền tất cả các sản phẩm trong giỏ hàng hiển thị đúng ( Tính cả sản phẩm đã được giảm giá)</t>
  </si>
  <si>
    <r>
      <rPr>
        <rFont val="Times New Roman"/>
        <color rgb="FF1155CC"/>
        <sz val="12.0"/>
        <u/>
      </rPr>
      <t xml:space="preserve">Link record:
</t>
    </r>
    <r>
      <rPr>
        <rFont val="Times New Roman"/>
        <color rgb="FF1155CC"/>
        <sz val="12.0"/>
        <u/>
      </rPr>
      <t>https://drive.google.com/file/d/1rVJD20YyR4O7bgHBQhnaknAHSmZEGB3G/view?usp=drive_link</t>
    </r>
  </si>
  <si>
    <t>FUNC_Admin_BanHangTaiQuay_06</t>
  </si>
  <si>
    <t>Kiểm tra chức năng thêm ( giảm ) nhanh số lượng sản phẩm tại giỏ hàng sản phẩm</t>
  </si>
  <si>
    <t>Bước 1:  Ở phần menu click "Bán hàng"
Bước 2: Click button "Tạo đơn hàng" 
Bước 3: Tại danh sách sản phẩm trong giỏ hàng, xác minh khi thêm ( giảm ) nhanh số lượng sản phẩm bất kì trong danh sách tại giao diện hiện tại
Bước 4: Xác minh thêm ( giảm ) số lượng thành công or thất bại</t>
  </si>
  <si>
    <t>Thêm nhanh số lượng sản phẩm thành công
Click "+" số lượng sản phẩm tăng lên
Click "-" số lượng sản phẩm giảm xuống
Hiển thị thông báo tăng ( giảm ) số lượng thành công</t>
  </si>
  <si>
    <t>Thêm nhanh số lượng sản phẩm thành công
Click "+" số lượng sản phẩm tăng lên =&gt; Hiển thị thông báo "Tăng số lượng sản phẩm thành công"
Click "-" số lượng sản phẩm giảm xuống =&gt; "Hiển thị thông báo giảm số lượng sản phẩm thành công"</t>
  </si>
  <si>
    <r>
      <rPr>
        <rFont val="Times New Roman"/>
        <color rgb="FF1155CC"/>
        <sz val="11.0"/>
        <u/>
      </rPr>
      <t xml:space="preserve">Link record:
</t>
    </r>
    <r>
      <rPr>
        <rFont val="Times New Roman"/>
        <color rgb="FF1155CC"/>
        <sz val="11.0"/>
        <u/>
      </rPr>
      <t>https://drive.google.com/file/d/19b-ViVyI_2ij-jtjaawATVDGrmT8wFCG/view?usp=sharing</t>
    </r>
  </si>
  <si>
    <t>FUNC_Admin_BanHangTaiQuay_07</t>
  </si>
  <si>
    <t>Kiểm tra chức năng thêm số lượng sản phẩm khi thêm vào đơn hàng nhiều hơn số lượng sản phẩm có tại cửa hàng</t>
  </si>
  <si>
    <t>Bước 1:  Ở phần menu click "Bán hàng"
Bước 2: Click button "Tạo đơn hàng" 
Bước 3: Click button "Thêm sản phẩm"
Bước 4: Click button "Chọn", chọn 1 sản phẩm bất kì
Bước 5: Xác định số lượng sản phẩm có trong cửa hàng của sản phẩm
Bước 6: Click "+" để tăng số lượng sản phẩm nhiều hơn số lượng sản phẩm trong cửa hàng hiển thị</t>
  </si>
  <si>
    <t>Thêm số lượng sản phẩm nhiều hơn số lượng sản phẩm trong cửa hàng thất bại 
Hiển thị thông báo không thể tăng số lượng sp</t>
  </si>
  <si>
    <r>
      <rPr>
        <rFont val="Times New Roman"/>
        <color rgb="FF1155CC"/>
        <sz val="11.0"/>
        <u/>
      </rPr>
      <t xml:space="preserve">Link record:
</t>
    </r>
    <r>
      <rPr>
        <rFont val="Times New Roman"/>
        <color rgb="FF1155CC"/>
        <sz val="11.0"/>
        <u/>
      </rPr>
      <t>https://drive.google.com/file/d/19b-ViVyI_2ij-jtjaawATVDGrmT8wFCG/view?usp=sharing</t>
    </r>
  </si>
  <si>
    <t>FUNC_Admin_BanHangTaiQuay_08</t>
  </si>
  <si>
    <t xml:space="preserve">Kiểm tra chức năng thêm số lượng sản phẩm khi thêm sản phẩm vào đơn hàng </t>
  </si>
  <si>
    <t xml:space="preserve">Bước 1:  Ở phần menu click "Bán hàng"
Bước 2: Click button "Tạo đơn hàng" 
Bước 3: Click button "Thêm sản phẩm"
Bước 4: Click button "Chọn", chọn 1 sản phẩm bất kì
Bước 5: Tại thêm sản phẩm, nhập từ bàn phím một số từ 1-&gt; 9 bất kỳ 
Bước 6: Click "+" để tăng số lượng sản phẩm </t>
  </si>
  <si>
    <t>Text: 8</t>
  </si>
  <si>
    <t xml:space="preserve">Số lượng sản phẩm phải tăng lên 1 đơn vị từ số nhập vào tại ô textbox </t>
  </si>
  <si>
    <t xml:space="preserve">Số lượng sản phẩm thêm một số phía sau số nhập từ bàn phím </t>
  </si>
  <si>
    <r>
      <rPr>
        <rFont val="Times New Roman"/>
        <color rgb="FF1155CC"/>
        <sz val="12.0"/>
        <u/>
      </rPr>
      <t xml:space="preserve">Link record:
</t>
    </r>
    <r>
      <rPr>
        <rFont val="Times New Roman"/>
        <color rgb="FF1155CC"/>
        <sz val="12.0"/>
        <u/>
      </rPr>
      <t>https://drive.google.com/file/d/1mVobtDURBrJNdg7FOUikRvIIoCWoKC2O/view?usp=sharing</t>
    </r>
  </si>
  <si>
    <t>Đã fix</t>
  </si>
  <si>
    <t>FUNC_Admin_BanHangTaiQuay_09</t>
  </si>
  <si>
    <t>Kiểm tra khi nhập các ký tự khác ngoài số vào input thêm/giảm số lượng</t>
  </si>
  <si>
    <t xml:space="preserve">Bước 1:  Ở phần menu click "Bán hàng"
Bước 2: Click button "Tạo đơn hàng" 
Bước 3: Click button "Thêm sản phẩm"
Bước 4: Click button "Chọn", chọn 1 sản phẩm bất kì
Bước 5: Tại input thêm/giảm số lượng, nhập chuỗi kí tự gồm chữ, các ký tự đặc biệt </t>
  </si>
  <si>
    <t>Text: "Abc@@"</t>
  </si>
  <si>
    <t xml:space="preserve">Không cho phép nhập
Hiển thị thông báo lỗi </t>
  </si>
  <si>
    <r>
      <rPr>
        <rFont val="Times New Roman"/>
        <color rgb="FF1155CC"/>
        <sz val="12.0"/>
        <u/>
      </rPr>
      <t xml:space="preserve">Link record:
</t>
    </r>
    <r>
      <rPr>
        <rFont val="Times New Roman"/>
        <color rgb="FF1155CC"/>
        <sz val="12.0"/>
        <u/>
      </rPr>
      <t>https://drive.google.com/file/d/1mVobtDURBrJNdg7FOUikRvIIoCWoKC2O/view?usp=sharing</t>
    </r>
  </si>
  <si>
    <t>FUNC_Admin_BanHangTaiQuay_10</t>
  </si>
  <si>
    <t>Kiểm tra khi nhập khoảng trắng vào input thêm/giảm số lượng</t>
  </si>
  <si>
    <t>Bước 1:  Ở phần menu click "Bán hàng"
Bước 2: Click button "Tạo đơn hàng" 
Bước 3: Click button "Thêm sản phẩm"
Bước 4: Click button "Chọn", chọn 1 sản phẩm bất kì
Bước 5: Tại input thêm/giảm số lượng, nhập khoảng trắng vào</t>
  </si>
  <si>
    <t>Text: "                 "</t>
  </si>
  <si>
    <t xml:space="preserve">Không cho phép nhập
</t>
  </si>
  <si>
    <t>Link record:
https://drive.google.com/file/d/1mVobtDURBrJNdg7FOUikRvIIoCWoKC2O/view?usp=sharing</t>
  </si>
  <si>
    <t>FUNC_Admin_BanHangTaiQuay_11</t>
  </si>
  <si>
    <t xml:space="preserve">Kiểm tra chức năng thêm số lượng sản phẩm khi giảm sản phẩm vào đơn hàng </t>
  </si>
  <si>
    <t xml:space="preserve">Bước 1:  Ở phần menu click "Bán hàng" 
Bước 2: Click button "Tạo đơn hàng" 
Bước 3: Click button "Thêm sản phẩm"
Bước 4: Click button "Chọn", chọn 1 sản phẩm bất kì
Bước 5: Tại thêm sản phẩm, nhập từ bàn phím một số từ 1-&gt; 9 bất kỳ 
Bước 6: Click "-" để giảm số lượng sản phẩm </t>
  </si>
  <si>
    <t xml:space="preserve">Số lượng sản phẩm phải giảm lên 1 đơn vị từ số nhập vào tại ô textbox </t>
  </si>
  <si>
    <r>
      <rPr>
        <rFont val="Times New Roman"/>
        <color rgb="FF1155CC"/>
        <sz val="11.0"/>
        <u/>
      </rPr>
      <t xml:space="preserve">Link record:
</t>
    </r>
    <r>
      <rPr>
        <rFont val="Times New Roman"/>
        <color rgb="FF1155CC"/>
        <sz val="11.0"/>
        <u/>
      </rPr>
      <t>https://drive.google.com/file/d/19b-ViVyI_2ij-jtjaawATVDGrmT8wFCG/view?usp=sharing</t>
    </r>
  </si>
  <si>
    <t>FUNC_Admin_BanHangTaiQuay_12</t>
  </si>
  <si>
    <t>Kiểm tra chức năng giảm số lượng sản phẩm trong đơn hảng nhỏ hơn 1 sản phẩm</t>
  </si>
  <si>
    <t>Bước 1:  Ở phần menu click "Bán hàng"
Bước 2: Click button "Tạo đơn hàng" 
Bước 3: Click button "Thêm sản phẩm"
Bước 4: Click button "Chọn", chọn 1 sản phẩm bất kì
Bước 5: Xác định số lượng sản phẩm có trong cửa hàng của sản phẩm
Bước 6: Click "-" để giảm số lượng sản phẩm xuống nhỏ hơn 1 sản phẩm</t>
  </si>
  <si>
    <t xml:space="preserve">Không giảm được số lượng sản phẩm trong đơn hàng xuống nhỏ hơn 1 sản phẩm </t>
  </si>
  <si>
    <r>
      <rPr>
        <rFont val="Times New Roman"/>
        <color rgb="FF1155CC"/>
        <sz val="11.0"/>
        <u/>
      </rPr>
      <t xml:space="preserve">Link record:
</t>
    </r>
    <r>
      <rPr>
        <rFont val="Times New Roman"/>
        <color rgb="FF1155CC"/>
        <sz val="11.0"/>
        <u/>
      </rPr>
      <t>https://drive.google.com/file/d/19b-ViVyI_2ij-jtjaawATVDGrmT8wFCG/view?usp=sharing</t>
    </r>
  </si>
  <si>
    <t>FUNC_Admin_BanHangTaiQuay_13</t>
  </si>
  <si>
    <t>Kiểm tra chức năng thêm sản phẩm vào đơn hàng</t>
  </si>
  <si>
    <t>Bước 1:  Ở phần menu click "Bán hàng"
Bước 2: Click button "Tạo đơn hàng" 
Bước 3: Click button "Thêm sản phẩm" 
Bước 4: Click button "Chọn", chọn 1 hoặc nhiều sản phẩm bất kì có trong danh sách hiển thị
Bước 5: Click confirm button "Xác nhận"
Bước 6: Xác nhận thêm sản phẩm vào đơn hàng thành công or thất bại</t>
  </si>
  <si>
    <t xml:space="preserve">Thêm sản phẩm vào đơn hàng thành công 
Hiển thị thông báo thêm sản phẩm thành công </t>
  </si>
  <si>
    <t xml:space="preserve">Thêm sản phẩm vào đơn hàng thành công 
Hiển thị thông báo "hêm sản phẩm thành công" </t>
  </si>
  <si>
    <r>
      <rPr>
        <rFont val="Times New Roman"/>
        <color rgb="FF1155CC"/>
        <sz val="12.0"/>
        <u/>
      </rPr>
      <t xml:space="preserve">Link record:
</t>
    </r>
    <r>
      <rPr>
        <rFont val="Times New Roman"/>
        <color rgb="FF1155CC"/>
        <sz val="12.0"/>
        <u/>
      </rPr>
      <t>https://drive.google.com/file/d/1rVJD20YyR4O7bgHBQhnaknAHSmZEGB3G/view?usp=drive_link</t>
    </r>
  </si>
  <si>
    <t>FUNC_Admin_BanHangTaiQuay_14</t>
  </si>
  <si>
    <t>Kiểm tra chức năng thêm sản phẩm vào đơn hàng khi cancel sản phẩm 1 ( với trường hợp thông báo lỗi quá số lượng trong kho ), chọn sản phẩm mới =&gt; clear lại dữ liệu</t>
  </si>
  <si>
    <t xml:space="preserve">Bước 1:  Ở phần menu click "Bán hàng"
Bước 2: Click button "Tạo đơn hàng" 
Bước 3: Click button "Thêm sản phẩm" 
Bước 4: Click button "Chọn", chọn 1 sản phẩm bất kì có trong danh sách hiển thị
Bước 5: Cancel sản phẩm vừa chọn, chọn sản phẩm mới, xác minh số lượng , thông báo lỗi.. được clear không 
</t>
  </si>
  <si>
    <t>Clear số lượng, thông báo lỗi ...</t>
  </si>
  <si>
    <r>
      <rPr>
        <rFont val="Times New Roman"/>
        <color rgb="FF1155CC"/>
        <sz val="12.0"/>
        <u/>
      </rPr>
      <t xml:space="preserve">Link record:
</t>
    </r>
    <r>
      <rPr>
        <rFont val="Times New Roman"/>
        <color rgb="FF1155CC"/>
        <sz val="12.0"/>
        <u/>
      </rPr>
      <t>https://drive.google.com/file/d/1mVobtDURBrJNdg7FOUikRvIIoCWoKC2O/view?usp=sharing</t>
    </r>
  </si>
  <si>
    <t>FUNC_Admin_BanHangTaiQuay_15</t>
  </si>
  <si>
    <t>Kiểm tra chức năng tìm kiếm sản phẩm để thêm vào đơn hàng - Kiểm tra khi người dùng nhập vào từ khóa hợp lệ</t>
  </si>
  <si>
    <t>Bước 1:  Ở phần menu click "Bán hàng"
Bước 2: Click button "Tạo đơn hàng" 
Bước 3: Click button "Thêm sản phẩm" 
Bước 4: Nhập tên sản phẩm muốn tìm kiếm vào thanh input trên giao diện
Bước 5: Xác nhận tìm kiếm sản phẩm thành công or thất bại</t>
  </si>
  <si>
    <t>Text: "Adidas Superstar"</t>
  </si>
  <si>
    <t xml:space="preserve">Tìm kiếm sản phẩm thành công
Hiển thị sản phẩm có tên giống hoặc gần giống trên table danh sách sản phẩm </t>
  </si>
  <si>
    <t>Tìm kiếm sản phẩm thành công 
Hiển thị sản phẩm có tên "Adidas Superstar" hoặc sản phẩm có tên gần giống trên danh sách sản phẩm</t>
  </si>
  <si>
    <r>
      <rPr>
        <rFont val="Times New Roman"/>
        <color rgb="FF1155CC"/>
        <sz val="11.0"/>
        <u/>
      </rPr>
      <t xml:space="preserve">Link record:
</t>
    </r>
    <r>
      <rPr>
        <rFont val="Times New Roman"/>
        <color rgb="FF1155CC"/>
        <sz val="11.0"/>
        <u/>
      </rPr>
      <t>https://drive.google.com/file/d/19b-ViVyI_2ij-jtjaawATVDGrmT8wFCG/view?usp=sharing</t>
    </r>
  </si>
  <si>
    <t>FUNC_Admin_BanHangTaiQuay_16</t>
  </si>
  <si>
    <t>Kiểm tra chức năng tìm kiếm sản phẩm để thêm vào đơn hàng khi nhập các ký tự đặc biệt vào thanh input tìm kiếm</t>
  </si>
  <si>
    <t>Bước 1:  Ở phần menu click "Bán hàng"
Bước 2: Click button "Tạo đơn hàng" 
Bước 3: Click button "Thêm sản phẩm" 
Bước 4: Nhập các ký tự đặc biệt vào thanh input trên giao diện
Bước 5: Xác nhận tìm kiếm sản phẩm thành công or thất bại</t>
  </si>
  <si>
    <t>Text: "!@#$%^&amp;*"</t>
  </si>
  <si>
    <t>Cho phép nhập</t>
  </si>
  <si>
    <r>
      <rPr>
        <rFont val="Times New Roman"/>
        <color rgb="FF1155CC"/>
        <sz val="11.0"/>
        <u/>
      </rPr>
      <t xml:space="preserve">Link record:
</t>
    </r>
    <r>
      <rPr>
        <rFont val="Times New Roman"/>
        <color rgb="FF1155CC"/>
        <sz val="11.0"/>
        <u/>
      </rPr>
      <t>https://drive.google.com/file/d/19b-ViVyI_2ij-jtjaawATVDGrmT8wFCG/view?usp=sharing</t>
    </r>
  </si>
  <si>
    <t>FUNC_Admin_BanHangTaiQuay_17</t>
  </si>
  <si>
    <t xml:space="preserve">Kiểm tra chức năng lọc sản phẩm theo danh mục để thêm sản phẩm vào đơn hàng </t>
  </si>
  <si>
    <t>Bước 1:  Ở phần menu click "Bán hàng"
Bước 2: Click button "Tạo đơn hàng" 
Bước 3: Click button "Thêm sản phẩm" 
Bước 4: Lọc sản phẩm theo danh mục
Bước 5: Xác nhận hiển thị sản phẩm được lọc theo danh mục thành công or thất bại</t>
  </si>
  <si>
    <t>Hiển thị tất cả các danh mục của sản phẩm tại cbb lọc 
Lọc sản phẩm theo danh mục thành công 
Hiển thị tất cả các sản phẩm có danh mục như đã chọn</t>
  </si>
  <si>
    <t>Hiển thị tất cả các danh mục của sản phẩm 
Lọc sản phẩm theo danh mục thành công 
Hiển thị tất cả các sản phẩm có danh mục như đã chọn</t>
  </si>
  <si>
    <r>
      <rPr>
        <rFont val="Times New Roman"/>
        <color rgb="FF1155CC"/>
        <sz val="11.0"/>
        <u/>
      </rPr>
      <t xml:space="preserve">Link record:
</t>
    </r>
    <r>
      <rPr>
        <rFont val="Times New Roman"/>
        <color rgb="FF1155CC"/>
        <sz val="11.0"/>
        <u/>
      </rPr>
      <t>https://drive.google.com/file/d/19b-ViVyI_2ij-jtjaawATVDGrmT8wFCG/view?usp=sharing</t>
    </r>
  </si>
  <si>
    <t>FUNC_Admin_BanHangTaiQuay_18</t>
  </si>
  <si>
    <t xml:space="preserve">Kiểm tra chức năng lọc sản phẩm theo màu sắc để thêm sản phẩm vào đơn hàng </t>
  </si>
  <si>
    <t>Bước 1: Ở phần menu click "Quản lý đơn hàng" 
Bước 2: Click button "Tạo hóa đơn" 
Bước 3: Click button "Thêm sản phẩm" 
Bước 4: Lọc sản phẩm theo màu sắc
Bước 5: Xác nhận hiển thị sản phẩm được lọc theo màu sắc thành công or thất bại</t>
  </si>
  <si>
    <t>Hiển thị tất cả màu sắc của sản phẩm tại cbb lọc
Lọc sản phẩm theo màu sắc thành công 
Hiển thị tất cả các sản phẩm có màu sắc như đã chọn</t>
  </si>
  <si>
    <t>Lọc sản phẩm theo màu sắc thành công 
Hiển thị tất cả các sản phẩm có màu sắc như đã chọn</t>
  </si>
  <si>
    <r>
      <rPr>
        <rFont val="Times New Roman"/>
        <color rgb="FF1155CC"/>
        <sz val="11.0"/>
        <u/>
      </rPr>
      <t xml:space="preserve">Link record:
</t>
    </r>
    <r>
      <rPr>
        <rFont val="Times New Roman"/>
        <color rgb="FF1155CC"/>
        <sz val="11.0"/>
        <u/>
      </rPr>
      <t>https://drive.google.com/file/d/19b-ViVyI_2ij-jtjaawATVDGrmT8wFCG/view?usp=sharing</t>
    </r>
  </si>
  <si>
    <t>FUNC_Admin_BanHangTaiQuay_19</t>
  </si>
  <si>
    <t xml:space="preserve">Kiểm tra chức năng lọc sản phẩm theo chất liệu để thêm sản phẩm vào đơn hàng </t>
  </si>
  <si>
    <t>Bước 1:  Ở phần menu click "Bán hàng"
Bước 2: Click button "Tạo đơn hàng" 
Bước 3: Click button "Thêm sản phẩm" 
Bước 4: Lọc sản phẩm theo chất liệu
Bước 5: Xác nhận hiển thị sản phẩm được lọc theo chất liệu thành công or thất bại</t>
  </si>
  <si>
    <t>Hiển thị tất cả chất liệu của sản phẩm tại cbb lọc
Lọc sản phẩm theo chất liệu thành công 
Hiển thị tất cả các sản phẩm có chất liệu như đã chọn</t>
  </si>
  <si>
    <r>
      <rPr>
        <rFont val="Times New Roman"/>
        <color rgb="FF1155CC"/>
        <sz val="11.0"/>
        <u/>
      </rPr>
      <t xml:space="preserve">Link record:
</t>
    </r>
    <r>
      <rPr>
        <rFont val="Times New Roman"/>
        <color rgb="FF1155CC"/>
        <sz val="11.0"/>
        <u/>
      </rPr>
      <t>https://drive.google.com/file/d/19b-ViVyI_2ij-jtjaawATVDGrmT8wFCG/view?usp=sharing</t>
    </r>
  </si>
  <si>
    <t>FUNC_Admin_BanHangTaiQuay_20</t>
  </si>
  <si>
    <t xml:space="preserve">Kiểm tra chức năng lọc sản phẩm theo kích cỡ để thêm sản phẩm vào đơn hàng </t>
  </si>
  <si>
    <t>Bước 1:  Ở phần menu click "Bán hàng"
Bước 2: Click button "Tạo đơn hàng" 
Bước 3: Click button "Thêm sản phẩm" 
Bước 4: Lọc sản phẩm theo kích cỡ
Bước 5: Xác nhận hiển thị sản phẩm được lọc theo kích cỡ thành công or thất bại</t>
  </si>
  <si>
    <t>Hiển thị tất cả kích cỡ của sản phẩm tại cbb lọc
Lọc sản phẩm theo kích cỡ thành công 
Hiển thị tất cả các sản phẩm có kích cỡ như đã chọn</t>
  </si>
  <si>
    <r>
      <rPr>
        <rFont val="Times New Roman"/>
        <color rgb="FF1155CC"/>
        <sz val="11.0"/>
        <u/>
      </rPr>
      <t xml:space="preserve">Link record:
</t>
    </r>
    <r>
      <rPr>
        <rFont val="Times New Roman"/>
        <color rgb="FF1155CC"/>
        <sz val="11.0"/>
        <u/>
      </rPr>
      <t>https://drive.google.com/file/d/19b-ViVyI_2ij-jtjaawATVDGrmT8wFCG/view?usp=sharing</t>
    </r>
  </si>
  <si>
    <t>FUNC_Admin_BanHangTaiQuay_21</t>
  </si>
  <si>
    <t xml:space="preserve">Kiểm tra chức năng lọc sản phẩm theo nhiều thuộc tính để thêm sản phẩm vào đơn hàng </t>
  </si>
  <si>
    <t>Bước 1:  Ở phần menu click "Bán hàng"
Bước 2: Click button "Tạo đơn hàng" 
Bước 3: Click button "Thêm sản phẩm" 
Bước 4: Lọc sản phẩm theo tất cả các thuộc tính có thể lọc
Bước 5: Xác nhận hiển thị sản phẩm được lọc theo thương hiệu thành công or thất bại</t>
  </si>
  <si>
    <t>Hiển thị tất cả các sản phẩm có đầy đủ các thuộc tính như đã chọn</t>
  </si>
  <si>
    <r>
      <rPr>
        <rFont val="Times New Roman"/>
        <color rgb="FF1155CC"/>
        <sz val="11.0"/>
        <u/>
      </rPr>
      <t xml:space="preserve">Link record:
</t>
    </r>
    <r>
      <rPr>
        <rFont val="Times New Roman"/>
        <color rgb="FF1155CC"/>
        <sz val="11.0"/>
        <u/>
      </rPr>
      <t>https://drive.google.com/file/d/19b-ViVyI_2ij-jtjaawATVDGrmT8wFCG/view?usp=sharing</t>
    </r>
  </si>
  <si>
    <t>FUNC_Admin_BanHangTaiQuay_22</t>
  </si>
  <si>
    <t>Kiểm tra chức năng tạo hóa đơn khi thêm 1 sản phẩm có các thuộc tính khác nhau vào nhiều đơn hàng</t>
  </si>
  <si>
    <t>Thêm thành công một sản phẩm vào nhiều đơn hàng
Hiển thị sản phẩm đó tại đơn hàng
Hiển thị thông báo thêm sản phẩm thành công</t>
  </si>
  <si>
    <t>Thêm thành công một sản phẩm vào nhiều đơn hàng
Hiển thị sản phẩm đó tại đơn hàng
Hiển thị thông báo "Thêm sản phẩm thành công"</t>
  </si>
  <si>
    <r>
      <rPr>
        <rFont val="Times New Roman"/>
        <color rgb="FF1155CC"/>
        <sz val="11.0"/>
        <u/>
      </rPr>
      <t xml:space="preserve">Link record:
</t>
    </r>
    <r>
      <rPr>
        <rFont val="Times New Roman"/>
        <color rgb="FF1155CC"/>
        <sz val="11.0"/>
        <u/>
      </rPr>
      <t>https://drive.google.com/file/d/19b-ViVyI_2ij-jtjaawATVDGrmT8wFCG/view?usp=sharing</t>
    </r>
  </si>
  <si>
    <t>FUNC_Admin_BanHangTaiQuay_23</t>
  </si>
  <si>
    <t>Kiểm tra chức năng tạo hóa đơn khi thêm 1 sản phẩm chi tiết vào nhiều đơn hàng</t>
  </si>
  <si>
    <t>Thêm thành công sản phẩm vào nhiều đơn hàng khi trong kho có nhiều hơn 5 sản phẩm =&gt; Hiển thị thông báo thêm sản phẩm thành công
Thêm cùng 1 sản phẩm chi tiết vào nhiều đơn hàng khi trong kho không có đủ sản phẩm để thêm vào đơn hàng</t>
  </si>
  <si>
    <r>
      <rPr>
        <rFont val="Times New Roman"/>
        <color rgb="FF1155CC"/>
        <sz val="11.0"/>
        <u/>
      </rPr>
      <t xml:space="preserve">Link record:
</t>
    </r>
    <r>
      <rPr>
        <rFont val="Times New Roman"/>
        <color rgb="FF1155CC"/>
        <sz val="11.0"/>
        <u/>
      </rPr>
      <t>https://drive.google.com/file/d/19b-ViVyI_2ij-jtjaawATVDGrmT8wFCG/view?usp=sharing</t>
    </r>
  </si>
  <si>
    <t>FUNC_Admin_BanHangTaiQuay_24</t>
  </si>
  <si>
    <t>Kiểm tra chức năng tạo hóa đơn khi thêm 1 sản phẩm chi tiết ( thêm vào hết số lượng trong kho ) , thêm tiếp sản phẩm chi tiết đó tại đơn hàng thứ 2</t>
  </si>
  <si>
    <t xml:space="preserve">Khi thêm toàn bộ sản phẩm chi tiết vào đơn hàng 1 =&gt; tại đơn hàng 2 không thêm được sản phẩm chi tiết đó </t>
  </si>
  <si>
    <r>
      <rPr>
        <rFont val="Times New Roman"/>
        <color rgb="FF1155CC"/>
        <sz val="11.0"/>
        <u/>
      </rPr>
      <t xml:space="preserve">Link record:
</t>
    </r>
    <r>
      <rPr>
        <rFont val="Times New Roman"/>
        <color rgb="FF1155CC"/>
        <sz val="11.0"/>
        <u/>
      </rPr>
      <t>https://drive.google.com/file/d/19b-ViVyI_2ij-jtjaawATVDGrmT8wFCG/view?usp=sharing</t>
    </r>
  </si>
  <si>
    <t>FUNC_Admin_BanHangTaiQuay_25</t>
  </si>
  <si>
    <t>Kiểm tra chức năng tạo đơn hàng - Kiểm tra quét mã QR tìm sản phẩm</t>
  </si>
  <si>
    <t>Kiểm tra chức năng tìm sản phẩm bằng mã QR hợp lệ tìm kiếm sản phẩm để thêm vào giỏ hàng</t>
  </si>
  <si>
    <t>Bước 1:  Ở phần menu click "Bán hàng" 
Bước 2: Click button "Tạo đơn hàng" 
Bước 3: Click button "Thêm sản phẩm"  
Bước 4: Click button "Quét QR" 
Bước 5: Xác nhận thông tin được hiển thị thành công or thất bại</t>
  </si>
  <si>
    <t>Hiển thị thông tin đầy đủ và chính xác sản phẩm được quét mã</t>
  </si>
  <si>
    <r>
      <rPr>
        <rFont val="Times New Roman"/>
        <color rgb="FF1155CC"/>
        <sz val="12.0"/>
        <u/>
      </rPr>
      <t xml:space="preserve">Link record:
</t>
    </r>
    <r>
      <rPr>
        <rFont val="Times New Roman"/>
        <color rgb="FF1155CC"/>
        <sz val="12.0"/>
        <u/>
      </rPr>
      <t>https://drive.google.com/file/d/1AbWFD2ECMTFcpJTqtoY2jvqYxWLjHl9h/view?usp=sharing</t>
    </r>
  </si>
  <si>
    <t>FUNC_Admin_BanHangTaiQuay_26</t>
  </si>
  <si>
    <t>Kiểm tra chức năng tìm sản phẩm bằng mã QR không hợp lệ ( Mã QR không thuộc bất kì sản phẩm nào tồn tại trong cửa hàng )</t>
  </si>
  <si>
    <t>Bước 1:  Ở phần menu click "Bán hàng"
Bước 2: Click button "Tạo đơn hàng" 
Bước 3: Click button "Thêm sản phẩm"  
Bước 4: Click button "Quét QR" 
Bước 5: Xác nhận thông tin được hiển thị thành công or thất bại</t>
  </si>
  <si>
    <t>Không xác định được thông tin, hiển thị thông báo không xác định được thông tin</t>
  </si>
  <si>
    <t xml:space="preserve">Hiển thị thông báo thêm sản phẩm thành công nhưng không thêm sản phẩm </t>
  </si>
  <si>
    <r>
      <rPr>
        <rFont val="Times New Roman"/>
        <color rgb="FF1155CC"/>
        <sz val="12.0"/>
        <u/>
      </rPr>
      <t xml:space="preserve">Link record:
</t>
    </r>
    <r>
      <rPr>
        <rFont val="Times New Roman"/>
        <color rgb="FF1155CC"/>
        <sz val="12.0"/>
        <u/>
      </rPr>
      <t>https://drive.google.com/file/d/1AbWFD2ECMTFcpJTqtoY2jvqYxWLjHl9h/view?usp=sharing</t>
    </r>
  </si>
  <si>
    <t>FUNC_Admin_BanHangTaiQuay_27</t>
  </si>
  <si>
    <t>Kiểm tra chức năng quét mã QR, sau khi đóng chức năng =&gt;  camera tắt</t>
  </si>
  <si>
    <t>Bước 1:  Ở phần menu click "Bán hàng"
Bước 2: Click button "Tạo đơn hàng" 
Bước 3: Click button "Thêm sản phẩm"  
Bước 4: Click button "Quét QR" 
Bước 5: Đóng quét mã QR, xác nhận camera có tắt không</t>
  </si>
  <si>
    <t>Sau khi đóng quét mã QR, camera tắt</t>
  </si>
  <si>
    <r>
      <rPr>
        <rFont val="Times New Roman"/>
        <color rgb="FF1155CC"/>
        <sz val="12.0"/>
        <u/>
      </rPr>
      <t xml:space="preserve">Link record:
</t>
    </r>
    <r>
      <rPr>
        <rFont val="Times New Roman"/>
        <color rgb="FF1155CC"/>
        <sz val="12.0"/>
        <u/>
      </rPr>
      <t>https://drive.google.com/file/d/1AbWFD2ECMTFcpJTqtoY2jvqYxWLjHl9h/view?usp=sharing</t>
    </r>
  </si>
  <si>
    <t>FUNC_Admin_BanHangTaiQuay_28</t>
  </si>
  <si>
    <t>Kiểm tra chức năng xóa sản phẩm trong giỏ hàng</t>
  </si>
  <si>
    <t>Kiểm tra chức năng xóa một sản phẩm trong giỏ hàng</t>
  </si>
  <si>
    <t>Bước 1:  Ở phần menu click "Bán hàng"
Bước 2: Click button "Tạo đơn hàng" 
Bước 3: Click button "Thêm sản phẩm" 
Bước 4: Chọn sản phẩm muốn thêm vào giỏ hàng, click "x" tại giao diện để đóng
Bước 5: Click vào icon button "x" của sản phẩm muốn xóa
Bước 6: Xác nhận xóa thành công hay thất bại</t>
  </si>
  <si>
    <t>Xóa thành công sản phẩm được chọn tại giỏ hàng</t>
  </si>
  <si>
    <r>
      <rPr>
        <rFont val="Times New Roman"/>
        <color rgb="FF1155CC"/>
        <sz val="11.0"/>
        <u/>
      </rPr>
      <t xml:space="preserve">Link record:
</t>
    </r>
    <r>
      <rPr>
        <rFont val="Times New Roman"/>
        <color rgb="FF1155CC"/>
        <sz val="11.0"/>
        <u/>
      </rPr>
      <t>https://drive.google.com/file/d/1jGkcfz_LuSn3EhgaczzMRrLATbJtPJcU/view?usp=sharing</t>
    </r>
  </si>
  <si>
    <t>FUNC_Admin_BanHangTaiQuay_29</t>
  </si>
  <si>
    <t>Kiểm tra chức năng xóa tất cả sản phẩm trong giỏ hàng</t>
  </si>
  <si>
    <t>Xóa thành công tất cả sản phẩm được chọn</t>
  </si>
  <si>
    <r>
      <rPr>
        <rFont val="Times New Roman"/>
        <color rgb="FF1155CC"/>
        <sz val="11.0"/>
        <u/>
      </rPr>
      <t xml:space="preserve">Link record:
</t>
    </r>
    <r>
      <rPr>
        <rFont val="Times New Roman"/>
        <color rgb="FF1155CC"/>
        <sz val="11.0"/>
        <u/>
      </rPr>
      <t>https://drive.google.com/file/d/1jGkcfz_LuSn3EhgaczzMRrLATbJtPJcU/view?usp=sharing</t>
    </r>
  </si>
  <si>
    <t>FUNC_Admin_BanHangTaiQuay_30</t>
  </si>
  <si>
    <t>Kiểm tra chức năng sửa giỏ hàng</t>
  </si>
  <si>
    <t>Kiểm tra chức năng thêm số lượng sản phẩm tại giỏ hàng</t>
  </si>
  <si>
    <t>Bước 1:  Ở phần menu click "Bán hàng"
Bước 2: Click button "Tạo đơn hàng" 
Bước 3: Click button "Thêm sản phẩm" 
Bước 4: Chọn sản phẩm muốn thêm vào giỏ hàng, click "x" tại giao diện để đóng
Bước 5: Tại giỏ hàng, xác định sản phẩm muốn thêm số lượng =&gt; click "+"
Bước 6: Xác nhận thêm số lượng sản phẩm thành công/thất bại</t>
  </si>
  <si>
    <t xml:space="preserve">Thêm số lượng sản phẩm thành công, hiển thị số lượng sản phẩm tương ứng sau khi thêm </t>
  </si>
  <si>
    <r>
      <rPr>
        <rFont val="Times New Roman"/>
        <color rgb="FF1155CC"/>
        <sz val="11.0"/>
        <u/>
      </rPr>
      <t xml:space="preserve">Link record:
</t>
    </r>
    <r>
      <rPr>
        <rFont val="Times New Roman"/>
        <color rgb="FF1155CC"/>
        <sz val="11.0"/>
        <u/>
      </rPr>
      <t>https://drive.google.com/file/d/1jGkcfz_LuSn3EhgaczzMRrLATbJtPJcU/view?usp=sharing</t>
    </r>
  </si>
  <si>
    <t>FUNC_Admin_BanHangTaiQuay_31</t>
  </si>
  <si>
    <t>Kiểm tra chức năng giảm số lượng sản phẩm tại giỏ hàng</t>
  </si>
  <si>
    <t>Bước 1:  Ở phần menu click "Bán hàng"
Bước 2: Click button "Tạo đơn hàng" 
Bước 3: Click button "Thêm sản phẩm" 
Bước 4: Chọn sản phẩm muốn thêm vào giỏ hàng, click "x" tại giao diện để đóng
Bước 5: Tại giỏ hàng, xác định sản phẩm muốn giảm số lượng =&gt; click "-"
Bước 6: Xác nhận giảm số lượng sản phẩm thành công/thất bại</t>
  </si>
  <si>
    <t>Giảm số lượng sản phẩm thành công, hiển thị số lượng sản phẩm tương ứng sau khi giảm</t>
  </si>
  <si>
    <r>
      <rPr>
        <rFont val="Times New Roman"/>
        <color rgb="FF1155CC"/>
        <sz val="11.0"/>
        <u/>
      </rPr>
      <t xml:space="preserve">Link record:
</t>
    </r>
    <r>
      <rPr>
        <rFont val="Times New Roman"/>
        <color rgb="FF1155CC"/>
        <sz val="11.0"/>
        <u/>
      </rPr>
      <t>https://drive.google.com/file/d/1jGkcfz_LuSn3EhgaczzMRrLATbJtPJcU/view?usp=sharing</t>
    </r>
  </si>
  <si>
    <t>FUNC_Admin_BanHangTaiQuay_32</t>
  </si>
  <si>
    <t>Bước 1:  Ở phần menu click "Bán hàng"
Bước 2: Click button "Tạo đơn hàng" 
Bước 3: Click button "Thêm sản phẩm" 
Bước 4: Chọn sản phẩm muốn thêm vào giỏ hàng, click "x" tại giao diện để đóng
Bước 5: Tại giỏ hàng, xác định input  thêm/giảm số lượng của một sản phẩm
Bước 6: Nhập chuỗi các ký tự khác ngoài số vào</t>
  </si>
  <si>
    <t xml:space="preserve">Không cho phép nhập </t>
  </si>
  <si>
    <r>
      <rPr>
        <rFont val="Times New Roman"/>
        <color rgb="FF1155CC"/>
        <sz val="11.0"/>
        <u/>
      </rPr>
      <t xml:space="preserve">Link record:
</t>
    </r>
    <r>
      <rPr>
        <rFont val="Times New Roman"/>
        <color rgb="FF1155CC"/>
        <sz val="11.0"/>
        <u/>
      </rPr>
      <t>https://drive.google.com/file/d/1jGkcfz_LuSn3EhgaczzMRrLATbJtPJcU/view?usp=sharing</t>
    </r>
  </si>
  <si>
    <t>FUNC_Admin_BanHangTaiQuay_33</t>
  </si>
  <si>
    <t xml:space="preserve">Kiểm tra chức năng chỉnh sửa giỏ hàng khi thêm số lượng sản phẩm nhanh trong giỏ hàng vượt quá số lượng sản phẩm tồn trong kho </t>
  </si>
  <si>
    <t>Bước 1:  Ở phần menu click "Bán hàng"
Bước 2: Click button "Tạo đơn hàng" 
Bước 3: Click button "Thêm sản phẩm" 
Bước 4: Chọn sản phẩm muốn thêm vào giỏ hàng, click "x" tại giao diện để đóng
Bước 5: Tại giỏ hàng, xác định sản phẩm muốn thêm số lượng =&gt; click "+", tăng số lượng sản phẩm tại giỏ hàng lớn hơn số lượng sản phẩm tồn kho
Bước 6: Xác nhận thêm số lượng sản phẩm thành công/thất bại</t>
  </si>
  <si>
    <t>Số lượng sản phẩm không thể thêm nhiều hơn số lượng tồn trong kho, hiển thị thông báo cho người dùng</t>
  </si>
  <si>
    <r>
      <rPr>
        <rFont val="Times New Roman"/>
        <color rgb="FF1155CC"/>
        <sz val="11.0"/>
        <u/>
      </rPr>
      <t xml:space="preserve">Link record:
</t>
    </r>
    <r>
      <rPr>
        <rFont val="Times New Roman"/>
        <color rgb="FF1155CC"/>
        <sz val="11.0"/>
        <u/>
      </rPr>
      <t>https://drive.google.com/file/d/1jGkcfz_LuSn3EhgaczzMRrLATbJtPJcU/view?usp=sharing</t>
    </r>
  </si>
  <si>
    <t>FUNC_Admin_BanHangTaiQuay_34</t>
  </si>
  <si>
    <t>Kiểm tra chức năng chỉnh sửa giỏ hàng khi giảm số lượng sản phẩm nhanh trong giỏ hàng nhỏ hơn 1</t>
  </si>
  <si>
    <t>Bước 1:  Ở phần menu click "Bán hàng"
Bước 2: Click button "Tạo đơn hàng" 
Bước 3: Click button "Thêm sản phẩm" 
Bước 4: Chọn sản phẩm muốn thêm vào giỏ hàng, click "x" tại giao diện để đóng
Bước 5: Tại giỏ hàng, xác định sản phẩm muốn giảm số lượng =&gt; click "-", giảm số lượng sản phẩm xuống nhỏ hơn 1
Bước 6: Xác nhận giảm số lượng sản phẩm thành công/thất bại</t>
  </si>
  <si>
    <t xml:space="preserve">Số lượng sản phẩm không thể giảm xuống dưới 1 </t>
  </si>
  <si>
    <t>Số lượng sản phẩm không thể giảm xuống dưới 2</t>
  </si>
  <si>
    <r>
      <rPr>
        <rFont val="Times New Roman"/>
        <color rgb="FF1155CC"/>
        <sz val="11.0"/>
        <u/>
      </rPr>
      <t xml:space="preserve">Link record:
</t>
    </r>
    <r>
      <rPr>
        <rFont val="Times New Roman"/>
        <color rgb="FF1155CC"/>
        <sz val="11.0"/>
        <u/>
      </rPr>
      <t>https://drive.google.com/file/d/1jGkcfz_LuSn3EhgaczzMRrLATbJtPJcU/view?usp=sharing</t>
    </r>
  </si>
  <si>
    <t>FUNC_Admin_BanHangTaiQuay_35</t>
  </si>
  <si>
    <t>Kiểm tra chức năng chỉnh sửa giỏ hàng khi thay đổi số lượng sản phẩm từ bàn phím</t>
  </si>
  <si>
    <t>Bước 1:  Ở phần menu click "Bán hàng"
Bước 2: Click button "Tạo đơn hàng" 
Bước 3: Click button "Thêm sản phẩm" 
Bước 4: Chọn sản phẩm muốn thêm vào giỏ hàng, click "x" tại giao diện để đóng
Bước 5: Tại giỏ hàng, xác định sản phẩm muốn tăng/giảm số lượng
Bước 6: Nhập số lượng muốn thay đổi từ bàn phím
Bước 7: Xác nhận giảm số lượng sản phẩm thành công/thất bại</t>
  </si>
  <si>
    <t>Số lượng tăng/giảm hiển thị tương ứng với số lượng nhập từ bàn phím</t>
  </si>
  <si>
    <r>
      <rPr>
        <rFont val="Times New Roman"/>
        <color rgb="FF1155CC"/>
        <sz val="11.0"/>
        <u/>
      </rPr>
      <t xml:space="preserve">Link record:
</t>
    </r>
    <r>
      <rPr>
        <rFont val="Times New Roman"/>
        <color rgb="FF1155CC"/>
        <sz val="11.0"/>
        <u/>
      </rPr>
      <t>https://drive.google.com/file/d/1jGkcfz_LuSn3EhgaczzMRrLATbJtPJcU/view?usp=sharing</t>
    </r>
  </si>
  <si>
    <t>FUNC_Admin_BanHangTaiQuay_36</t>
  </si>
  <si>
    <t>Kiểm tra chức năng chỉnh sửa giỏ hàng khi thêm trùng sản phẩm vào giỏ hàng</t>
  </si>
  <si>
    <t>Bước 1:  Ở phần menu click "Bán hàng"
Bước 2: Click button "Tạo đơn hàng" 
Bước 3: Click button "Thêm sản phẩm" 
Bước 4: Chọn sản phẩm muốn thêm vào giỏ hàng, click "x" tại giao diện để đóng
Bước 5: Xác nhận giảm số lượng sản phẩm thành công/thất bại</t>
  </si>
  <si>
    <t>Đăng nhập thành công với tài khoản của Admin
Có sản phẩm tương tự sẵn trong giỏ hàng</t>
  </si>
  <si>
    <t>Số lượng sản phẩm đó trong giỏ hàng tăng lên</t>
  </si>
  <si>
    <r>
      <rPr>
        <rFont val="Times New Roman"/>
        <color rgb="FF1155CC"/>
        <sz val="11.0"/>
        <u/>
      </rPr>
      <t xml:space="preserve">Link record:
</t>
    </r>
    <r>
      <rPr>
        <rFont val="Times New Roman"/>
        <color rgb="FF1155CC"/>
        <sz val="11.0"/>
        <u/>
      </rPr>
      <t>https://drive.google.com/file/d/1jGkcfz_LuSn3EhgaczzMRrLATbJtPJcU/view?usp=sharing</t>
    </r>
  </si>
  <si>
    <t>FUNC_Admin_BanHangTaiQuay_37</t>
  </si>
  <si>
    <t>Kiểm tra chức năng sửa giỏ hàng khi xóa một sản phẩm trong giỏ hàng thì số lượng sản phẩm đó trong kho tăng lên</t>
  </si>
  <si>
    <t>Số lượng sản phẩm được xóa khỏi giỏ hàng tương ứng với số lượng sản phẩm đó trong kho tăng lên sau khi xóa</t>
  </si>
  <si>
    <r>
      <rPr>
        <rFont val="Times New Roman"/>
        <color rgb="FF1155CC"/>
        <sz val="11.0"/>
        <u/>
      </rPr>
      <t xml:space="preserve">Link record:
</t>
    </r>
    <r>
      <rPr>
        <rFont val="Times New Roman"/>
        <color rgb="FF1155CC"/>
        <sz val="11.0"/>
        <u/>
      </rPr>
      <t>https://drive.google.com/file/d/1jGkcfz_LuSn3EhgaczzMRrLATbJtPJcU/view?usp=sharing</t>
    </r>
  </si>
  <si>
    <t>FUNC_Admin_BanHangTaiQuay_38</t>
  </si>
  <si>
    <t>Kiểm tra chức năng tính tổng tiền sản phẩm</t>
  </si>
  <si>
    <t>Kiểm tra chức năng tính tổng tiền của một sản phẩm với số lượng nhiều</t>
  </si>
  <si>
    <t>Bước 1:  Ở phần menu click "Bán hàng"
Bước 2: Click button "Tạo đơn hàng" 
Bước 3: Click button "Thêm sản phẩm" 
Bước 4: Chọn sản phẩm muốn thêm vào giỏ hàng, click "x" tại giao diện để đóng
Bước 5: Tại giỏ hàng, xác định sản phẩm có nhiều số lượng
Bước 6: Xác nhận tổng tiền của sản phẩm đó có đúng không</t>
  </si>
  <si>
    <t xml:space="preserve">Hiển thị tổng tiền của một sản phẩm trong giỏ hàng = giá tiền x số lượng =&gt; Hiển thị chính xác </t>
  </si>
  <si>
    <r>
      <rPr>
        <rFont val="Times New Roman"/>
        <color rgb="FF1155CC"/>
        <sz val="11.0"/>
        <u/>
      </rPr>
      <t xml:space="preserve">Link record:
</t>
    </r>
    <r>
      <rPr>
        <rFont val="Times New Roman"/>
        <color rgb="FF1155CC"/>
        <sz val="11.0"/>
        <u/>
      </rPr>
      <t>https://drive.google.com/file/d/1jGkcfz_LuSn3EhgaczzMRrLATbJtPJcU/view?usp=sharing</t>
    </r>
  </si>
  <si>
    <t>FUNC_Admin_BanHangTaiQuay_39</t>
  </si>
  <si>
    <t>Kiểm tra chức năng tính tổng tiền của tất cả các sản phẩm trong giỏ hàng</t>
  </si>
  <si>
    <t>Bước 1:  Ở phần menu click "Bán hàng"
Bước 2: Click button "Tạo đơn hàng" 
Bước 3: Click button "Thêm sản phẩm" 
Bước 4: Chọn sản phẩm muốn thêm vào giỏ hàng, click "x" tại giao diện để đóng
Bước 5: Tại giỏ hàng, kiểm tra tổng tiền và số lượng tất cả các sản phẩm
Bước 6: Xác nhận tổng tiền của tất cả sản phẩm trong giỏ hàng đó có đúng không</t>
  </si>
  <si>
    <t xml:space="preserve">Hiển thị chính xác tổng tiền của tất cả các sản phẩm trong giỏ hàng </t>
  </si>
  <si>
    <r>
      <rPr>
        <rFont val="Times New Roman"/>
        <color rgb="FF1155CC"/>
        <sz val="11.0"/>
        <u/>
      </rPr>
      <t xml:space="preserve">Link record:
</t>
    </r>
    <r>
      <rPr>
        <rFont val="Times New Roman"/>
        <color rgb="FF1155CC"/>
        <sz val="11.0"/>
        <u/>
      </rPr>
      <t>https://drive.google.com/file/d/1jGkcfz_LuSn3EhgaczzMRrLATbJtPJcU/view?usp=sharing</t>
    </r>
  </si>
  <si>
    <t>FUNC_Admin_BanHangTaiQuay_40</t>
  </si>
  <si>
    <t>Kiểm tra chức năng tính tổng tiền khi thêm số lượng sản phẩm nhanh tại giỏ hàng =&gt; Tổng số tiền tăng lên tương ứng</t>
  </si>
  <si>
    <t>Bước 1:  Ở phần menu click "Bán hàng"
Bước 2: Click button "Tạo đơn hàng" 
Bước 3: Click button "Thêm sản phẩm" 
Bước 4: Chọn sản phẩm muốn thêm vào giỏ hàng, click "x" tại giao diện để đóng
Bước 5: Tại giỏ hàng, xác định sản phẩm muốn thêm số lượng =&gt; click "+"
Bước 6: Xác nhận tổng tiền của tất cả sản phẩm trong giỏ hàng đó có đúng không</t>
  </si>
  <si>
    <t>Hiển thị tổng tiền của sản phẩm chính xác khi thêm số lượng sản phẩm tại giỏ hàng</t>
  </si>
  <si>
    <r>
      <rPr>
        <rFont val="Times New Roman"/>
        <color rgb="FF1155CC"/>
        <sz val="11.0"/>
        <u/>
      </rPr>
      <t xml:space="preserve">Link record:
</t>
    </r>
    <r>
      <rPr>
        <rFont val="Times New Roman"/>
        <color rgb="FF1155CC"/>
        <sz val="11.0"/>
        <u/>
      </rPr>
      <t>https://drive.google.com/file/d/1jGkcfz_LuSn3EhgaczzMRrLATbJtPJcU/view?usp=sharing</t>
    </r>
  </si>
  <si>
    <t>FUNC_Admin_BanHangTaiQuay_41</t>
  </si>
  <si>
    <t>Kiểm tra chức năng tính tổng tiền khi giảm số lượng sản phẩm tại giỏ hàng =&gt; Tổng tiền giảm xuống tương ứng</t>
  </si>
  <si>
    <t>Bước 1:  Ở phần menu click "Bán hàng"
Bước 2: Click button "Tạo đơn hàng" 
Bước 3: Click button "Thêm sản phẩm" 
Bước 4: Chọn sản phẩm muốn thêm vào giỏ hàng, click "x" tại giao diện để đóng
Bước 5: Tại giỏ hàng, xác định sản phẩm muốn giảm số lượng =&gt; click "-"
Bước 6: Xác nhận tổng tiền của tất cả sản phẩm trong giỏ hàng đó có đúng không</t>
  </si>
  <si>
    <t>Hiển thị tổng tiền của sản phẩm chính xác khi giảm số lượng sản phẩm tại giỏ hàng</t>
  </si>
  <si>
    <r>
      <rPr>
        <rFont val="Times New Roman"/>
        <color rgb="FF1155CC"/>
        <sz val="11.0"/>
        <u/>
      </rPr>
      <t xml:space="preserve">Link record:
</t>
    </r>
    <r>
      <rPr>
        <rFont val="Times New Roman"/>
        <color rgb="FF1155CC"/>
        <sz val="11.0"/>
        <u/>
      </rPr>
      <t>https://drive.google.com/file/d/1jGkcfz_LuSn3EhgaczzMRrLATbJtPJcU/view?usp=sharing</t>
    </r>
  </si>
  <si>
    <t>FUNC_Admin_BanHangTaiQuay_42</t>
  </si>
  <si>
    <t>Kiểm tra chức năng tạo hóa đơn</t>
  </si>
  <si>
    <t>Kiểm tra chức năng tạo hóa đơn khi thêm sản phẩm vào hóa đơn =&gt; back ra trang chính =&gt; sản phẩm trong giỏ hàng vẫn giữ nguyên</t>
  </si>
  <si>
    <t>Bước 1:  Ở phần menu click "Bán hàng"
Bước 2: Click button "Tạo đơn hàng" 
Bước 3: Click button "Thêm sản phẩm" 
Bước 4: Chọn sản phẩm muốn thêm vào giỏ hàng, click "x" tại giao diện để đóng
Bước 5: Back ra trang "Quản lý đơn hàng"
Bước 6: Vào lại hóa đơn vừa tạo 
Bước 7: Xác nhận các sản phẩm trong giỏ hàng vẫn được giữ nguyên</t>
  </si>
  <si>
    <t xml:space="preserve">Hiển thị sản phẩm trong giỏ hàng được giữ nguyên như ban đầu </t>
  </si>
  <si>
    <r>
      <rPr>
        <rFont val="Times New Roman"/>
        <color rgb="FF1155CC"/>
        <sz val="11.0"/>
        <u/>
      </rPr>
      <t xml:space="preserve">Link record:
</t>
    </r>
    <r>
      <rPr>
        <rFont val="Times New Roman"/>
        <color rgb="FF1155CC"/>
        <sz val="11.0"/>
        <u/>
      </rPr>
      <t>https://drive.google.com/file/d/1jGkcfz_LuSn3EhgaczzMRrLATbJtPJcU/view?usp=sharing</t>
    </r>
  </si>
  <si>
    <t>FUNC_Admin_BanHangTaiQuay_43</t>
  </si>
  <si>
    <t>Kiểm tra chức năng áp dụng phí ship</t>
  </si>
  <si>
    <t>Kiểm tra chức năng áp dụng phí ship cho đơn hàng được giao tới các tỉnh/thành phố khác nhau trong nước</t>
  </si>
  <si>
    <t>Bước 1:  Ở phần menu click "Bán hàng"
Bước 2: Click button "Tạo đơn hàng" 
Bước 3: Click button "Thêm sản phẩm" 
Bước 4: Chọn sản phẩm muốn thêm vào giỏ hàng, click "x" tại giao diện để đóng
Bước 5: Tại khách hàng, xác định tên khách hàng là "Khách lẻ"
Bước 6: Nhập thông tin khách hàng, địa chỉ: Hà Nội, Hồ Chí Minh, Đà Nẵng, Hà Tĩnh, Nghệ An, Gia Lai, Lạng Sơn, Cà Mau
Bước 7: Click "Giao hàng"
Bước 8: Xác định phí ship của đơn hàng</t>
  </si>
  <si>
    <t xml:space="preserve">
Tên người nhận: Phan Thị Quỳnh Trang
SDT: 0974247452
Tỉnh/thành phố: Các option "Hà Nội, Hồ Chí Minh, Đà Nẵng, Hà Tĩnh, Nghệ An, Gia Lai, Lạng Sơn, Cà Mau"
Quận/huyện: ""
Xã/phường/thị trấn: ""
Địa chỉ cụ thể: ""
</t>
  </si>
  <si>
    <t>Hiển thị các mức phí ship tại các tỉnh/thành phố khác nhau theo đúng quy định</t>
  </si>
  <si>
    <t>Hiển thị các mức phí ship tại các tỉnh/thành phố : Hà Nội ( 21000 ₫ ), Hồ Chí Minh ( 29000 ₫ ), Hà Tĩnh ( 34000 ₫ ), Nghệ An ( 34000 ₫ ), Gia Lai ( 34000 ₫ ), Lạng Sơn ( 39001 ₫ ), Cà Mau ( 39001 ₫ ).</t>
  </si>
  <si>
    <r>
      <rPr>
        <rFont val="Times New Roman"/>
        <color rgb="FF1155CC"/>
        <sz val="11.0"/>
        <u/>
      </rPr>
      <t xml:space="preserve">Link record:
</t>
    </r>
    <r>
      <rPr>
        <rFont val="Times New Roman"/>
        <color rgb="FF1155CC"/>
        <sz val="11.0"/>
        <u/>
      </rPr>
      <t>https://drive.google.com/file/d/117965Jb1ZCefuXPcTdr5hzwP745QOvG_/view?usp=sharing</t>
    </r>
  </si>
  <si>
    <t>Thanh toán</t>
  </si>
  <si>
    <t>Pass or Fail</t>
  </si>
  <si>
    <t>FUNC_Admin_BanHangTaiQuay_44</t>
  </si>
  <si>
    <t>Kiểm tra chức năng thanh toán</t>
  </si>
  <si>
    <t xml:space="preserve">Kiểm tra chức năng thanh toán thành công </t>
  </si>
  <si>
    <t>Bước 1: Ở phần menu click "Bán hàng" 
Bước 2: Click button "Tạo đơn hàng" 
Bước 3: Click button "Thêm sản phẩm" 
Bước 4: Chọn sản phẩm muốn thêm vào giỏ hàng, click "x" tại giao diện để đóng
Bước 5: Tại giao diện, click "Chọn khách hàng"
Bước 6: Xác đinh khách hàng, click "Chọn"
Bước 7: Chọn mã giảm giá 
Bước 8: Xác nhận và click button "Xác nhận đặt hàng"
Bước 9: Tại giao diện, nhập số tiền, chọn phương thức thanh 
Bước 10: Click "Thanh toán", xác nhận thanh toán thành công/thất bại</t>
  </si>
  <si>
    <t xml:space="preserve">Đăng nhập thành công với tài khoản của Admin </t>
  </si>
  <si>
    <t>Text: ""</t>
  </si>
  <si>
    <t xml:space="preserve">Thanh toán thành công với tiền mặt tại quầy 
Đặt hàng thành công 
Hiển thị thông báo đặt hàng thành công </t>
  </si>
  <si>
    <r>
      <rPr>
        <rFont val="Times New Roman"/>
        <color rgb="FF1155CC"/>
        <sz val="11.0"/>
        <u/>
      </rPr>
      <t xml:space="preserve">Link record:
</t>
    </r>
    <r>
      <rPr>
        <rFont val="Times New Roman"/>
        <color rgb="FF1155CC"/>
        <sz val="11.0"/>
        <u/>
      </rPr>
      <t>https://drive.google.com/file/d/19QpV6p7lnEoBXTDG_XNnIH5dNwmUaV65/view?usp=sharing</t>
    </r>
  </si>
  <si>
    <t>FUNC_Admin_BanHangTaiQuay_45</t>
  </si>
  <si>
    <t>Kiểm tra chức năng thanh toán khi thay đổi tổng tiền</t>
  </si>
  <si>
    <t>Bước 1: Ở phần menu click "Bán hàng tại quầy" 
Bước 2: Click button "Tạo đơn hàng" 
Bước 3: Click button "Thêm sản phẩm" 
Bước 4: Chọn sản phẩm muốn thêm vào giỏ hàng, click "x" tại giao diện để đóng
Bước 5: Tại giao diện, click "Chọn khách hàng"
Bước 6: Xác đinh khách hàng, click "Chọn"
Bước 7: Chọn mã giảm giá 
Bước 8: Xác nhận và click button "Xác nhận đặt hàng"
Bước 9: Tại giao diện, thay đổi tổng tiền đơn hàng
Bước 10: Click "Thanh toán", xác nhận thanh toán thành công/thất bại</t>
  </si>
  <si>
    <t xml:space="preserve">Không cho phép thay đổi tổng tiền đơn hàng </t>
  </si>
  <si>
    <r>
      <rPr>
        <rFont val="Times New Roman"/>
        <color rgb="FF1155CC"/>
        <sz val="11.0"/>
        <u/>
      </rPr>
      <t xml:space="preserve">Link record:
</t>
    </r>
    <r>
      <rPr>
        <rFont val="Times New Roman"/>
        <color rgb="FF1155CC"/>
        <sz val="11.0"/>
        <u/>
      </rPr>
      <t>https://drive.google.com/file/d/19QpV6p7lnEoBXTDG_XNnIH5dNwmUaV65/view?usp=sharing</t>
    </r>
  </si>
  <si>
    <t>FUNC_Admin_BanHangTaiQuay_46</t>
  </si>
  <si>
    <t xml:space="preserve">Kiểm tra chức năng thanh toán khi để trống số tiền khách đưa </t>
  </si>
  <si>
    <t>Bước 1: Ở phần menu click "Bán hàng tại quầy" 
Bước 2: Click button "Tạo đơn hàng" 
Bước 3: Click button "Thêm sản phẩm" 
Bước 4: Chọn sản phẩm muốn thêm vào giỏ hàng, click "x" tại giao diện để đóng
Bước 5: Tại giao diện, click "Chọn khách hàng"
Bước 6: Xác đinh khách hàng, click "Chọn"
Bước 7: Chọn mã giảm giá 
Bước 8: Xác nhận và click button "Xác nhận đặt hàng"
Bước 9: Tại giao diện, để trống số tiền khách đưa 
Bước 10: Click "Thanh toán", xác nhận thanh toán thành công/thất bại</t>
  </si>
  <si>
    <t xml:space="preserve">Thanh toán không thành công 
Hiển thị thông báo lỗi 
Đặt hàng không thành công 
Hiển thị thông báo lỗi </t>
  </si>
  <si>
    <r>
      <rPr>
        <rFont val="Times New Roman"/>
        <color rgb="FF1155CC"/>
        <sz val="11.0"/>
        <u/>
      </rPr>
      <t xml:space="preserve">Link record:
</t>
    </r>
    <r>
      <rPr>
        <rFont val="Times New Roman"/>
        <color rgb="FF1155CC"/>
        <sz val="11.0"/>
        <u/>
      </rPr>
      <t>https://drive.google.com/file/d/19QpV6p7lnEoBXTDG_XNnIH5dNwmUaV65/view?usp=sharing</t>
    </r>
  </si>
  <si>
    <t>FUNC_Admin_BanHangTaiQuay_47</t>
  </si>
  <si>
    <t xml:space="preserve">Kiểm tra chức năng thanh toán khi để nhập số tiền khách đưa nhỏ hơn 0 </t>
  </si>
  <si>
    <t>Bước 1: Ở phần menu click "Bán hàng tại quầy" 
Bước 2: Click button "Tạo đơn hàng" 
Bước 3: Click button "Thêm sản phẩm" 
Bước 4: Chọn sản phẩm muốn thêm vào giỏ hàng, click "x" tại giao diện để đóng
Bước 5: Tại giao diện, click "Chọn khách hàng"
Bước 6: Xác đinh khách hàng, click "Chọn"
Bước 7: Chọn mã giảm giá 
Bước 8: Xác nhận và click button "Xác nhận đặt hàng"
Bước 9: Tại giao diện, nhập số tiền khách đưa nhỏ hơn 0
Bước 10: Click "Thanh toán", xác nhận thanh toán thành công/thất bại</t>
  </si>
  <si>
    <t xml:space="preserve">Thanh toán không thành công 
Hiển thị thông báo lỗi  </t>
  </si>
  <si>
    <r>
      <rPr>
        <rFont val="Times New Roman"/>
        <color rgb="FF1155CC"/>
        <sz val="11.0"/>
        <u/>
      </rPr>
      <t xml:space="preserve">Link record:
</t>
    </r>
    <r>
      <rPr>
        <rFont val="Times New Roman"/>
        <color rgb="FF1155CC"/>
        <sz val="11.0"/>
        <u/>
      </rPr>
      <t>https://drive.google.com/file/d/19QpV6p7lnEoBXTDG_XNnIH5dNwmUaV65/view?usp=sharing</t>
    </r>
  </si>
  <si>
    <t>FUNC_Admin_BanHangTaiQuay_48</t>
  </si>
  <si>
    <t>Kiểm tra chức năng thanh toán khi để nhập số tiền khách đưa nhỏ hơn tổng tiền</t>
  </si>
  <si>
    <t>Bước 1: Ở phần menu click "Bán hàng tại quầy" 
Bước 2: Click button "Tạo đơn hàng" 
Bước 3: Click button "Thêm sản phẩm" 
Bước 4: Chọn sản phẩm muốn thêm vào giỏ hàng, click "x" tại giao diện để đóng
Bước 5: Tại giao diện, click "Chọn khách hàng"
Bước 6: Xác đinh khách hàng, click "Chọn"
Bước 7: Chọn mã giảm giá 
Bước 8: Xác nhận và click button "Xác nhận đặt hàng"
Bước 9: Tại giao diện, nhập số tiền khách đưa nhỏ hơn tổng tiền đơn hàng 
Bước 10: Click "Thanh toán", xác nhận thanh toán thành công/thất bại</t>
  </si>
  <si>
    <t>Text: "-1"</t>
  </si>
  <si>
    <r>
      <rPr>
        <rFont val="Times New Roman"/>
        <color rgb="FF1155CC"/>
        <sz val="11.0"/>
        <u/>
      </rPr>
      <t xml:space="preserve">Link record:
</t>
    </r>
    <r>
      <rPr>
        <rFont val="Times New Roman"/>
        <color rgb="FF1155CC"/>
        <sz val="11.0"/>
        <u/>
      </rPr>
      <t>https://drive.google.com/file/d/19QpV6p7lnEoBXTDG_XNnIH5dNwmUaV65/view?usp=sharing</t>
    </r>
  </si>
  <si>
    <t>FUNC_Admin_BanHangTaiQuay_49</t>
  </si>
  <si>
    <t>Kiểm tra chức năng thanh toán khi để nhập số tiền khách đưa bằng tổng tiền</t>
  </si>
  <si>
    <t>Bước 1: Ở phần menu click "Bán hàng tại quầy" 
Bước 2: Click button "Tạo đơn hàng" 
Bước 3: Click button "Thêm sản phẩm" 
Bước 4: Chọn sản phẩm muốn thêm vào giỏ hàng, click "x" tại giao diện để đóng
Bước 5: Tại giao diện, click "Chọn khách hàng"
Bước 6: Xác đinh khách hàng, click "Chọn"
Bước 7: Chọn mã giảm giá 
Bước 8: Xác nhận và click button "Xác nhận đặt hàng"
Bước 9: Tại giao diện, nhập số tiền khách đưa bằng tổng tiền đơn hàng 
Bước 10: Click "Thanh toán", xác nhận thanh toán thành công/thất bại</t>
  </si>
  <si>
    <t xml:space="preserve">Thanh toán thành công 
Hiển thị tiền thừa = 0
Đặt hàng thành công 
Hiển thị thông báo đặt hàng thành công </t>
  </si>
  <si>
    <r>
      <rPr>
        <rFont val="Times New Roman"/>
        <color rgb="FF1155CC"/>
        <sz val="11.0"/>
        <u/>
      </rPr>
      <t xml:space="preserve">Link record:
</t>
    </r>
    <r>
      <rPr>
        <rFont val="Times New Roman"/>
        <color rgb="FF1155CC"/>
        <sz val="11.0"/>
        <u/>
      </rPr>
      <t>https://drive.google.com/file/d/19QpV6p7lnEoBXTDG_XNnIH5dNwmUaV65/view?usp=sharing</t>
    </r>
  </si>
  <si>
    <t>FUNC_Admin_BanHangTaiQuay_50</t>
  </si>
  <si>
    <t>Kiểm tra chức năng thanh toán khi để nhập số tiền khách đưa lớn hơn tổng tiền</t>
  </si>
  <si>
    <t>Bước 1: Ở phần menu click "Bán hàng tại quầy" 
Bước 2: Click button "Tạo đơn hàng" 
Bước 3: Click button "Thêm sản phẩm" 
Bước 4: Chọn sản phẩm muốn thêm vào giỏ hàng, click "x" tại giao diện để đóng
Bước 5: Tại giao diện, click "Chọn khách hàng"
Bước 6: Xác đinh khách hàng, click "Chọn"
Bước 7: Chọn mã giảm giá 
Bước 8: Xác nhận và click button "Xác nhận đặt hàng"
Bước 9: Tại giao diện, nhập số tiền khách đưa lớn hơn tổng tiền đơn hàng 
Bước 10: Click "Thanh toán", xác nhận thanh toán thành công/thất bại</t>
  </si>
  <si>
    <t xml:space="preserve">Thanh toán thành công 
Hiển thị tiền thừa = Tiền khách đưa - tổng tiền
Đặt hàng thành công 
Hiển thị thông báo đặt hàng thành công </t>
  </si>
  <si>
    <r>
      <rPr>
        <rFont val="Times New Roman"/>
        <color rgb="FF1155CC"/>
        <sz val="11.0"/>
        <u/>
      </rPr>
      <t xml:space="preserve">Link record:
</t>
    </r>
    <r>
      <rPr>
        <rFont val="Times New Roman"/>
        <color rgb="FF1155CC"/>
        <sz val="11.0"/>
        <u/>
      </rPr>
      <t>https://drive.google.com/file/d/1t8ReA6oB1ieFGkssNGI0U3uEHQf-jDUt/view?usp=sharing</t>
    </r>
  </si>
  <si>
    <t>FUNC_Admin_BanHangTaiQuay_51</t>
  </si>
  <si>
    <t xml:space="preserve">Kiểm tra chức năng thanh toán khi để nhập chữ, ký tự đặc biệt tại input số tiền khách đưa </t>
  </si>
  <si>
    <t>Bước 1: Ở phần menu click "Bán hàng tại quầy" 
Bước 2: Click button "Tạo đơn hàng" 
Bước 3: Click button "Thêm sản phẩm" 
Bước 4: Chọn sản phẩm muốn thêm vào giỏ hàng, click "x" tại giao diện để đóng
Bước 5: Tại giao diện, click "Chọn khách hàng"
Bước 6: Xác đinh khách hàng, click "Chọn"
Bước 7: Chọn mã giảm giá 
Bước 8: Xác nhận và click button "Xác nhận đặt hàng"
Bước 9: Tại giao diện, nhập chữ, ký tự đặc biệt tại input số tiền khách đưa 
Bước 10: Click "Thanh toán", xác nhận thanh toán thành công/thất bại</t>
  </si>
  <si>
    <t>Text: "abc@@@"</t>
  </si>
  <si>
    <t xml:space="preserve">Không cho phép nhập các kí tự khác ngoài số 
Đặt hàng không thành công 
Hiển thị thông báo lỗi </t>
  </si>
  <si>
    <r>
      <rPr>
        <rFont val="Times New Roman"/>
        <color rgb="FF1155CC"/>
        <sz val="11.0"/>
        <u/>
      </rPr>
      <t xml:space="preserve">Link record:
</t>
    </r>
    <r>
      <rPr>
        <rFont val="Times New Roman"/>
        <color rgb="FF1155CC"/>
        <sz val="11.0"/>
        <u/>
      </rPr>
      <t>https://drive.google.com/file/d/1t8ReA6oB1ieFGkssNGI0U3uEHQf-jDUt/view?usp=sharing</t>
    </r>
  </si>
  <si>
    <t>FUNC_Admin_BanHangTaiQuay_52</t>
  </si>
  <si>
    <t xml:space="preserve">Kiểm tra chức năng thanh toán khi thay đổi tiền thừa </t>
  </si>
  <si>
    <t>Bước 1: Ở phần menu click "Bán hàng tại quầy" 
Bước 2: Click button "Tạo đơn hàng" 
Bước 3: Click button "Thêm sản phẩm" 
Bước 4: Chọn sản phẩm muốn thêm vào giỏ hàng, click "x" tại giao diện để đóng
Bước 5: Tại giao diện, click "Chọn khách hàng"
Bước 6: Xác đinh khách hàng, click "Chọn"
Bước 7: Chọn mã giảm giá 
Bước 8: Xác nhận và click button "Xác nhận đặt hàng"
Bước 9: Tại giao diện, thay đổi số tiền thừa 
Bước 10: Click "Thanh toán", xác nhận thanh toán thành công/thất bại</t>
  </si>
  <si>
    <t>Không cho phép thay đổi số tiền thừa ( Tiền thừa = Tiền khách đưa - tổng tiền )</t>
  </si>
  <si>
    <r>
      <rPr>
        <rFont val="Times New Roman"/>
        <color rgb="FF1155CC"/>
        <sz val="11.0"/>
        <u/>
      </rPr>
      <t xml:space="preserve">Link record:
</t>
    </r>
    <r>
      <rPr>
        <rFont val="Times New Roman"/>
        <color rgb="FF1155CC"/>
        <sz val="11.0"/>
        <u/>
      </rPr>
      <t>https://drive.google.com/file/d/1t8ReA6oB1ieFGkssNGI0U3uEHQf-jDUt/view?usp=sharing</t>
    </r>
  </si>
  <si>
    <t>FUNC_Admin_BanHangTaiQuay_53</t>
  </si>
  <si>
    <t xml:space="preserve">Kiểm tra chức năng thanh toán khi để trống ghi chú </t>
  </si>
  <si>
    <t>Bước 1: Ở phần menu click "Bán hàng tại quầy" 
Bước 2: Click button "Tạo đơn hàng" 
Bước 3: Click button "Thêm sản phẩm" 
Bước 4: Chọn sản phẩm muốn thêm vào giỏ hàng, click "x" tại giao diện để đóng
Bước 5: Tại giao diện, click "Chọn khách hàng"
Bước 6: Xác đinh khách hàng, click "Chọn"
Bước 7: Chọn mã giảm giá 
Bước 8: Xác nhận và click button "Xác nhận đặt hàng"
Bước 9: Tại giao diện, để trống ghi chú 
Bước 10: Click "Thanh toán", xác nhận thanh toán thành công/thất bại</t>
  </si>
  <si>
    <t xml:space="preserve">Thanh toán thành công 
Hiển thị thông báo thanh toán thành công </t>
  </si>
  <si>
    <r>
      <rPr>
        <rFont val="Times New Roman"/>
        <color rgb="FF1155CC"/>
        <sz val="11.0"/>
        <u/>
      </rPr>
      <t xml:space="preserve">Link record:
</t>
    </r>
    <r>
      <rPr>
        <rFont val="Times New Roman"/>
        <color rgb="FF1155CC"/>
        <sz val="11.0"/>
        <u/>
      </rPr>
      <t>https://drive.google.com/file/d/1t8ReA6oB1ieFGkssNGI0U3uEHQf-jDUt/view?usp=sharing</t>
    </r>
  </si>
  <si>
    <t>FUNC_Admin_BanHangTaiQuay_54</t>
  </si>
  <si>
    <t xml:space="preserve">Kiểm tra chức năng thanh toán thành công khi thanh toán bằng chuyển khoản </t>
  </si>
  <si>
    <t>Bước 1: Ở phần menu click "Bán hàng tại quầy" 
Bước 2: Click button "Tạo đơn hàng" 
Bước 3: Click button "Thêm sản phẩm" 
Bước 4: Chọn sản phẩm muốn thêm vào giỏ hàng, click "x" tại giao diện để đóng
Bước 5: Tại giao diện, click "Chọn khách hàng"
Bước 6: Xác đinh khách hàng, click "Chọn"
Bước 7: Chọn mã giảm giá 
Bước 8: Xác nhận và click button "Xác nhận đặt hàng"
Bước 9: Tại giao diện, nhập đầy đủ đủ các thông tin =&gt; chọn thanh toán bằng hình thức chuyển khoản, nhập mã giao dịch 
Bước 10: Click "Thanh toán", xác nhận thanh toán thành công/thất bại</t>
  </si>
  <si>
    <t>Mã giao dịch: ""</t>
  </si>
  <si>
    <r>
      <rPr>
        <rFont val="Times New Roman"/>
        <color rgb="FF1155CC"/>
        <sz val="11.0"/>
        <u/>
      </rPr>
      <t xml:space="preserve">Link record:
</t>
    </r>
    <r>
      <rPr>
        <rFont val="Times New Roman"/>
        <color rgb="FF1155CC"/>
        <sz val="11.0"/>
        <u/>
      </rPr>
      <t>https://drive.google.com/file/d/1t8ReA6oB1ieFGkssNGI0U3uEHQf-jDUt/view?usp=sharing</t>
    </r>
  </si>
  <si>
    <t>FUNC_Admin_BanHangTaiQuay_55</t>
  </si>
  <si>
    <t xml:space="preserve">Kiểm tra chức năng thanh toán khi thanh toán bằng chuyển khoản và để trống mã giao dịch </t>
  </si>
  <si>
    <t>Bước 1: Ở phần menu click "Bán hàng tại quầy" 
Bước 2: Click button "Tạo đơn hàng" 
Bước 3: Click button "Thêm sản phẩm" 
Bước 4: Chọn sản phẩm muốn thêm vào giỏ hàng, click "x" tại giao diện để đóng
Bước 5: Tại giao diện, click "Chọn khách hàng"
Bước 6: Xác đinh khách hàng, click "Chọn"
Bước 7: Chọn mã giảm giá 
Bước 8: Xác nhận và click button "Xác nhận đặt hàng"
Bước 9: Tại giao diện, nhập đầy đủ đủ các thông tin =&gt; chọn thanh toán bằng hình thức chuyển khoản, để trống mã giao dịch 
Bước 10: Click "Thanh toán", xác nhận thanh toán thành công/thất bại</t>
  </si>
  <si>
    <t>Thanh toán không thành công 
Hiển thị thông báo lỗi</t>
  </si>
  <si>
    <r>
      <rPr>
        <rFont val="Times New Roman"/>
        <color rgb="FF1155CC"/>
        <sz val="11.0"/>
        <u/>
      </rPr>
      <t xml:space="preserve">Link record:
</t>
    </r>
    <r>
      <rPr>
        <rFont val="Times New Roman"/>
        <color rgb="FF1155CC"/>
        <sz val="11.0"/>
        <u/>
      </rPr>
      <t>https://drive.google.com/file/d/1t8ReA6oB1ieFGkssNGI0U3uEHQf-jDUt/view?usp=sharing</t>
    </r>
  </si>
  <si>
    <t>FUNC_Admin_BanHangTaiQuay_56</t>
  </si>
  <si>
    <t xml:space="preserve">Kiểm tra chức năng thanh toán khi thanh toán bằng chuyển khoản và nhập sai mã giao dịch </t>
  </si>
  <si>
    <t>Bước 1: Ở phần menu click "Bán hàng tại quầy" 
Bước 2: Click button "Tạo đơn hàng" 
Bước 3: Click button "Thêm sản phẩm" 
Bước 4: Chọn sản phẩm muốn thêm vào giỏ hàng, click "x" tại giao diện để đóng
Bước 5: Tại giao diện, click "Chọn khách hàng"
Bước 6: Xác đinh khách hàng, click "Chọn"
Bước 7: Chọn mã giảm giá 
Bước 8: Xác nhận và click button "Xác nhận đặt hàng"
Bước 9: Tại giao diện, nhập đầy đủ đủ các thông tin =&gt; chọn thanh toán bằng hình thức chuyển khoản, nhập sai mã giao dịch 
Bước 10: Click "Thanh toán", xác nhận thanh toán thành công/thất bại</t>
  </si>
  <si>
    <r>
      <rPr>
        <rFont val="Times New Roman"/>
        <color rgb="FF1155CC"/>
        <sz val="11.0"/>
        <u/>
      </rPr>
      <t xml:space="preserve">Link record:
</t>
    </r>
    <r>
      <rPr>
        <rFont val="Times New Roman"/>
        <color rgb="FF1155CC"/>
        <sz val="11.0"/>
        <u/>
      </rPr>
      <t>https://drive.google.com/file/d/1t8ReA6oB1ieFGkssNGI0U3uEHQf-jDUt/view?usp=sharing</t>
    </r>
  </si>
  <si>
    <t>FUNC_Admin_BanHangTaiQuay_57</t>
  </si>
  <si>
    <t xml:space="preserve">Kiểm tra chức năng thanh toán thành công khi thanh toán bằng tiền mặt </t>
  </si>
  <si>
    <t>Bước 1: Ở phần menu click "Bán hàng tại quầy" 
Bước 2: Click button "Tạo đơn hàng" 
Bước 3: Click button "Thêm sản phẩm" 
Bước 4: Chọn sản phẩm muốn thêm vào giỏ hàng, click "x" tại giao diện để đóng
Bước 5: Tại giao diện, click "Chọn khách hàng"
Bước 6: Xác đinh khách hàng, click "Chọn"
Bước 7: Chọn mã giảm giá 
Bước 8: Xác nhận và click button "Xác nhận đặt hàng"
Bước 9: Tại giao diện, nhập đầy đủ đủ các thông tin =&gt; chọn thanh toán bằng hình thức tiền mặt 
Bước 10: Click "Thanh toán", xác nhận thanh toán thành công/thất bại</t>
  </si>
  <si>
    <t xml:space="preserve">Thanh toán thành công khi nhập số tiền khách đưa hợp lệ 
Hiển thị thông báo thanh toán thành công </t>
  </si>
  <si>
    <r>
      <rPr>
        <rFont val="Times New Roman"/>
        <color rgb="FF1155CC"/>
        <sz val="11.0"/>
        <u/>
      </rPr>
      <t xml:space="preserve">Link record:
</t>
    </r>
    <r>
      <rPr>
        <rFont val="Times New Roman"/>
        <color rgb="FF1155CC"/>
        <sz val="11.0"/>
        <u/>
      </rPr>
      <t>https://drive.google.com/file/d/1D3RiwWooO78IFk5HaRt05yVPvEmqWRpl/view?usp=sharing</t>
    </r>
  </si>
  <si>
    <t>FUNC_Admin_BanHangTaiQuay_58</t>
  </si>
  <si>
    <t>Kiểm tra tìm kiếm khách hàng</t>
  </si>
  <si>
    <t>Kiểm tra tìm kiếm thành công theo tên khách hàng</t>
  </si>
  <si>
    <t>Bước 1: Ở phần menu click "Bán hàng tại quầy" 
Bước 2: Click button "Tạo đơn hàng" 
Bước 3: Click button "Thêm sản phẩm" 
Bước 4: Chọn sản phẩm muốn thêm vào giỏ hàng, click "x" tại giao diện để đóng
Bước 5: Tại giao diện, click "Chọn khách hàng"
Bước 6: Tìm kiếm khách hàng theo tên khách hàng
Bước 7: Xác nhận dữ liệu hiển thị</t>
  </si>
  <si>
    <t>Text: "Phan Thị Quỳnh Trang"</t>
  </si>
  <si>
    <t>Tìm kiếm khách hàng thành công
Hiển thị khách hàng có tên "Phan Thị Quỳnh Trang"</t>
  </si>
  <si>
    <r>
      <rPr>
        <rFont val="Times New Roman"/>
        <color rgb="FF1155CC"/>
        <sz val="11.0"/>
        <u/>
      </rPr>
      <t xml:space="preserve">Link record:
</t>
    </r>
    <r>
      <rPr>
        <rFont val="Times New Roman"/>
        <color rgb="FF1155CC"/>
        <sz val="11.0"/>
        <u/>
      </rPr>
      <t>https://drive.google.com/file/d/1D3RiwWooO78IFk5HaRt05yVPvEmqWRpl/view?usp=sharing</t>
    </r>
  </si>
  <si>
    <t>FUNC_Admin_BanHangTaiQuay_59</t>
  </si>
  <si>
    <t>Kiểm tra tìm kiếm thành công theo số điện thoại khách hàng</t>
  </si>
  <si>
    <t>Bước 1: Ở phần menu click "Bán hàng tại quầy" 
Bước 2: Click button "Tạo đơn hàng" 
Bước 3: Click button "Thêm sản phẩm" 
Bước 4: Chọn sản phẩm muốn thêm vào giỏ hàng, click "x" tại giao diện để đóng
Bước 5: Tại giao diện, click "Chọn khách hàng"
Bước 6: Tìm kiếm khách hàng theo số điện thoại khách hàng
Bước 7: Xác nhận dữ liệu hiển thị</t>
  </si>
  <si>
    <t>Text: "0987654321"</t>
  </si>
  <si>
    <t>Tìm kiếm khách hàng thành công
Hiển thị khách hàng có sdt "0987654321"</t>
  </si>
  <si>
    <r>
      <rPr>
        <rFont val="Times New Roman"/>
        <color rgb="FF1155CC"/>
        <sz val="11.0"/>
        <u/>
      </rPr>
      <t xml:space="preserve">Link record:
</t>
    </r>
    <r>
      <rPr>
        <rFont val="Times New Roman"/>
        <color rgb="FF1155CC"/>
        <sz val="11.0"/>
        <u/>
      </rPr>
      <t>https://drive.google.com/file/d/1D3RiwWooO78IFk5HaRt05yVPvEmqWRpl/view?usp=sharing</t>
    </r>
  </si>
  <si>
    <t>FUNC_Admin_BanHangTaiQuay_60</t>
  </si>
  <si>
    <t>Kiểm tra chức năng thanh toán khi khách hàng thanh toán bằng 2 hình thức trong một đơn hàng</t>
  </si>
  <si>
    <t>Bước 1: Ở phần menu click "Bán hàng tại quầy" 
Bước 2: Click button "Tạo đơn hàng" 
Bước 3: Click button "Thêm sản phẩm" 
Bước 4: Chọn sản phẩm muốn thêm vào giỏ hàng, click "x" tại giao diện để đóng
Bước 5: Tại giao diện, click "Chọn khách hàng"
Bước 6: Xác đinh khách hàng, click "Chọn"
Bước 7: Xác nhận và click button "Xác nhận đặt hàng"
Bước 8: Tại giao diện, nhập số tiền khách đưa bằng một nửa tổng tiền đơn hàng
Bước 9: Chọn thanh toán VNPay với số tiền còn lại của đơn hàng 
Bước 10: Click "Thanh toán", xác nhận thanh toán thành công/thất bại</t>
  </si>
  <si>
    <t xml:space="preserve">Tiền hàng: 38.000 VND
Giảm giá: 40.000 VND
</t>
  </si>
  <si>
    <t>Đặt hàng thành công với tổng tiền đơn hàng là 0 VND</t>
  </si>
  <si>
    <t>Đặt hàng thành công với tổng tiền đơn hàng là -2.000 VND</t>
  </si>
  <si>
    <r>
      <rPr>
        <rFont val="Times New Roman"/>
        <color rgb="FF1155CC"/>
        <sz val="11.0"/>
        <u/>
      </rPr>
      <t xml:space="preserve">Libk record:
</t>
    </r>
    <r>
      <rPr>
        <rFont val="Times New Roman"/>
        <color rgb="FF1155CC"/>
        <sz val="11.0"/>
        <u/>
      </rPr>
      <t>https://drive.google.com/file/d/1YPbAVXL5YzM28dqckHCRL5Zak8JrF3Tz/view?usp=sharing</t>
    </r>
  </si>
  <si>
    <t>Nguyễn Cao Kỳ Duyên</t>
  </si>
  <si>
    <t>Check GUI - Sản Phẩm</t>
  </si>
  <si>
    <t>Giao diện tổng quan</t>
  </si>
  <si>
    <t>Admin_SanPham_01</t>
  </si>
  <si>
    <t>Kiểm tra căn lề, bố cục của các trường thông tin hiển thị</t>
  </si>
  <si>
    <t>Xác minh căn lề, bố cục của giao diện người dùng</t>
  </si>
  <si>
    <t xml:space="preserve">Bước 1: Run code  
Bước 2 : Ở phần menu click "Sản Phẩm"
Bước 3: Xác định bố cục giao diện
Bước 4: Kiểm tra căn lề, bố cục của giao diện </t>
  </si>
  <si>
    <t>Các trường thông tin: 
+ Tìm kiếm sản phẩm
+ Trạng thái
+ Danh sách sản phẩm: STT, Tên sản phẩm, Số lượng, Trạng thái</t>
  </si>
  <si>
    <t xml:space="preserve">Các trường thông tin: 
+ Tìm kiếm sản phẩm
+ Trạng thái
+ Danh sách sản phẩm: STT, Tên sản phẩm, Ngày thêm, Số lượng, Trạng thái, Thao tác 
căn trái </t>
  </si>
  <si>
    <t>duyennck</t>
  </si>
  <si>
    <t>Admin_SanPham_02</t>
  </si>
  <si>
    <t>Kiểm tra chính tả, phông chữ, màu chữ, cỡ chữ</t>
  </si>
  <si>
    <t>Bước 1: Run code  
Bước 2 : Ở phần menu click "Sản Phẩm"
Bước 3: Xác định phông chữ, màu chữ, cỡ chữ của các thành phần trên giao diện
Bước 4: Kiểm tra chính tả, phông chữ, màu chữ, cỡ chữ của thành phần văn bản trên giao diện người dùng</t>
  </si>
  <si>
    <t>Font chữ: Inter
Cỡ chữ: 14px
Màu chữ: #333333</t>
  </si>
  <si>
    <t>Admin_SanPham_03</t>
  </si>
  <si>
    <t>Kiểm tra nội dung được hiển thị trong bảng danh sách sản phẩm</t>
  </si>
  <si>
    <t>Kiểm tra danh sách sản phẩm trong trang có đầy đủ các trường được phép hiển thị hay không</t>
  </si>
  <si>
    <t xml:space="preserve">Bước 1: Run code  
Bước 2 : Ở phần menu click "Sản Phẩm"
Bước 3: Xác định nội dung của table danh sách sản phẩm
Bước 4: Kiểm tra nội dung các cột có trong bảng danh sách </t>
  </si>
  <si>
    <t>Bảng danh sách sản phẩm phải hiển thị đầy đủ các cột được chỉ định
+ STT
+ Tên sản phẩm
+ Số lượng
+ Trạng thái</t>
  </si>
  <si>
    <t>Bảng danh sách sản phẩm phải hiển thị đầy đủ các cột được chỉ định
+ STT
+ Tên sản phẩm
+ Ngày thêm
+ Số lượng
+ Trạng thái
+ Thao tác</t>
  </si>
  <si>
    <t>Admin_SanPham_04</t>
  </si>
  <si>
    <t>Kiểm tra hoạt động của input</t>
  </si>
  <si>
    <t>Kiểm tra focus của chuột khi click vào input tìm kiếm</t>
  </si>
  <si>
    <t>Bước 1: Run code  
Bước 2 : Ở phần menu click "Sản Phẩm"
Bước 3: Kiểm tra focus của chuột tại thanh tìm kiếm trên ứng dụng</t>
  </si>
  <si>
    <t>Hiển thị focus của chuột tại các thanh input</t>
  </si>
  <si>
    <t>Admin_SanPham_05</t>
  </si>
  <si>
    <t>Kiểm tra hoạt động nhập liệu của input</t>
  </si>
  <si>
    <t>Kiểm tra xem người dùng có thể nhập bất cứ ký tự nào vào input tìm kiếm hay không</t>
  </si>
  <si>
    <t xml:space="preserve">Bước 1: Run code  
Bước 2 : Ở phần menu click "Sản Phẩm"
Bước 3: Nhập nội dung vào các ô input </t>
  </si>
  <si>
    <t>Text: "abc"</t>
  </si>
  <si>
    <t>Người dùng có thể nhập bất kì kí tự vào ô input, ô input cập nhật &amp; hiển thị chính xác nội dung đã nhập</t>
  </si>
  <si>
    <t>Admin_SanPham_06</t>
  </si>
  <si>
    <t>Kiểm tra màu sắc, kích thước button</t>
  </si>
  <si>
    <t>Kiểm tra màu sắc, kích thước button " Thêm mới ", "Lưu thay đổi", "Xem chi tiết", "Đóng", "Xóa"</t>
  </si>
  <si>
    <t>Bước 1: Run code  
Bước 2 : Ở phần menu click "Sản Phẩm
Bước 3: Xác định màu sắc, kích thước các button và icon button
Bước 4: Kiểm tra màu sắc, kích thước button " Thêm mới ", "Lưu thay đổi", "Xem chi tiết", "Đóng", "Xóa"</t>
  </si>
  <si>
    <t>Màu chữ: #1976d2
Kích thước: 1px
Kiểu chữ: Inter 
Màu button: #d9d9d9</t>
  </si>
  <si>
    <t>Màu sắc, kích thước các button trên trang hiển thị theo đúng yêu cầu</t>
  </si>
  <si>
    <t>Admin_SanPham_07</t>
  </si>
  <si>
    <t>Kiểm tra click button</t>
  </si>
  <si>
    <t>Kiểm tra click btn " Thêm mới ", "Lưu thay đổi", "Xem chi tiết", "Đóng", "Xóa"</t>
  </si>
  <si>
    <t>Bước 1: Run code  
Bước 2 : Ở phần menu click "Sản Phẩm
Bước 3: Xác định các button và icon button
Bước 4: Kiểm tra click button " Thêm mới ", "Lưu thay đổi", "Xem chi tiết", "Đóng", "Xóa"</t>
  </si>
  <si>
    <t xml:space="preserve">Chuyển sang màn tương ứng của button đó, thực hiện thao tác tương ứng với button đó </t>
  </si>
  <si>
    <t>Admin_SanPham_08</t>
  </si>
  <si>
    <t>Kiểm tra click các button radio</t>
  </si>
  <si>
    <t>Kiểm tra khi click vào các button radio lọc theo trạng thái tại giao diện sản phẩm</t>
  </si>
  <si>
    <t>Bước 1: Run code  
Bước 2 : Ở phần menu click "Sản Phẩm
Bước 3: Xác định các button radio trên giao diện
Bước 4: Trên giao diện chung của sản phẩm, kiểm tra các button radio lọc theo trạng thái bao gồm: Tất cả, đang bán, ngừng bán</t>
  </si>
  <si>
    <t>Radio được sắp xếp theo bố cục giao diện
Khi click các button radio hoạt động bình thường</t>
  </si>
  <si>
    <t>SẢN PHẨM</t>
  </si>
  <si>
    <t>Admin_SanPham_09</t>
  </si>
  <si>
    <t xml:space="preserve">Kiểm tra chính tả, phông chữ, cỡ chữ, màu chữ </t>
  </si>
  <si>
    <t xml:space="preserve">Kiểm tra chính tả, phông chữ, cỡ chữ, màu chữ tại giao diện thêm sản phẩm </t>
  </si>
  <si>
    <t xml:space="preserve">Bước 1: Run code  
Bước 2 : Ở phần menu click "Sản Phẩm
Bước 3: Xác định phông chữ, màu chữ, cỡ chữ của các thành phần trên giao diện
Bước 4: Kiểm tra chính tả, phông chữ, cỡ chữ, màu chữ tại giao diện thêm sản phẩm </t>
  </si>
  <si>
    <t>Admin_SanPham_10</t>
  </si>
  <si>
    <t>Kiểm tra focus của chuột khi click vào các ô input</t>
  </si>
  <si>
    <t>Bước 1: Run code  
Bước 2 : Ở phần menu click "Sản Phẩm
Bước 3: Trong giao diện tổng quan của sản phẩm, click "Thêm mới"
Bước 4: Xác định các input có trên giao diện
Bước 5: Kiểm tra focus của chuột khi click vào các input tại giao diện thêm sản phẩm</t>
  </si>
  <si>
    <t>Admin_SanPham_11</t>
  </si>
  <si>
    <t>Bước 1: Run code  
Bước 2 : Ở phần menu click "Sản Phẩm
Bước 3: Xác định các input có trên giao diện
Bước 4: Kiểm tra xem người dùng có thể nhập bất cứ ký tự nào vào input tìm kiếm hay không tại giao diện thêm sản phẩm</t>
  </si>
  <si>
    <t>Admin_SanPham_12</t>
  </si>
  <si>
    <t>Kiểm tra hiển thị bắt buộc nhập</t>
  </si>
  <si>
    <t>Kiểm tra hiển thị bắt buộc nhập cho các input thông tin sản phẩm</t>
  </si>
  <si>
    <t>Bước 1: Run code  
Bước 2 : Ở phần menu click "Sản Phẩm
Bước 3: Trong giao diện tổng quan của sản phẩm, click "Thêm mới"
Bước 4: Xác định các input bắt buộc nhập có trên giao diện
Bước 5: Kiểm tra hiển thị bắt buộc nhập cho các input thông tin sản phẩm tại giao diện thêm sản phẩm</t>
  </si>
  <si>
    <r>
      <rPr>
        <rFont val="Times New Roman"/>
        <color theme="1"/>
        <sz val="12.0"/>
      </rPr>
      <t>Tại các input bắt buộc phải nhập trước khi cllick butotn "Lưu thay đổi : "Tên sản phẩm", "Danh mục", "Thương hiệu", "Đế giày", "Chất liệu", "Màu sắc", "Kích cỡ" phải được đánh dấu bằng "</t>
    </r>
    <r>
      <rPr>
        <rFont val="Times New Roman"/>
        <color rgb="FFFF0000"/>
        <sz val="12.0"/>
      </rPr>
      <t>*</t>
    </r>
    <r>
      <rPr>
        <rFont val="Times New Roman"/>
        <color theme="1"/>
        <sz val="12.0"/>
      </rPr>
      <t>"</t>
    </r>
  </si>
  <si>
    <r>
      <rPr>
        <rFont val="Times New Roman"/>
        <color theme="1"/>
        <sz val="12.0"/>
      </rPr>
      <t>Tại các input bắt buộc phải nhập trước khi cllick butotn "Lưu thay đổi : "Tên sản phẩm", "Danh mục", "Thương hiệu", "Đế giày", "Chất liệu", "Màu sắc", "Kích cỡ" phải được đánh dấu bằng "</t>
    </r>
    <r>
      <rPr>
        <rFont val="Times New Roman"/>
        <color rgb="FFFF0000"/>
        <sz val="12.0"/>
      </rPr>
      <t>*</t>
    </r>
    <r>
      <rPr>
        <rFont val="Times New Roman"/>
        <color theme="1"/>
        <sz val="12.0"/>
      </rPr>
      <t>"</t>
    </r>
  </si>
  <si>
    <t>Admin_SanPham_13</t>
  </si>
  <si>
    <t>Kiểm tra nội dung được hiển thị trong các bảng danh sách sản phẩm cùng loại</t>
  </si>
  <si>
    <t>Kiểm tra các danh sách sản phẩm cùng loại trong trang có đầy đủ các trường được phép hiển thị hay không</t>
  </si>
  <si>
    <t>Bước 1: Run code  
Bước 2 : Ở phần menu click "Sản Phẩm
Bước 3: Trong giao diện tổng quan của sản phẩm, click "Thêm mới"
Bước 4: Xác định các bảng chứa thông tin sản phẩm cùng loại
Bước 5: Kiểm tra các danh sách sản phẩm cùng loại trong trang có đầy đủ các trường được phép hiển thị hay không</t>
  </si>
  <si>
    <t>Bảng danh sách sản phẩm cùng loại phải hiển thị đầy đủ các cột được chỉ định
+ # ( Thao tác "Xóa" )
+ Sản phẩm
+ Kích cỡ
+ Cân nặng
+ Số lượng
+ Giá
+ Ảnh</t>
  </si>
  <si>
    <t>Admin_SanPham_14</t>
  </si>
  <si>
    <t>Kiểm tra hoạt động của các ô select</t>
  </si>
  <si>
    <t>Kiểm tra hoạt động của các ô select "Đế giày", "Danh mục", "Màu sắc", "Chất liệu", "Thương hiệu", "Kích cỡ"</t>
  </si>
  <si>
    <t>Bước 1: Run code  
Bước 2 : Ở phần menu click "Sản Phẩm
Bước 3: Trong giao diện tổng quan của sản phẩm, click "Thêm mới"
Bước 4: Select &amp; kiểm tra hoạt động của các ô select</t>
  </si>
  <si>
    <t>ô select hoạt động &amp; hiển thị chính xác giá trị được chọn</t>
  </si>
  <si>
    <t>Admin_SanPham_15</t>
  </si>
  <si>
    <t>Kiểm tra hoạt động của button</t>
  </si>
  <si>
    <t>Kiểm tra hoạt động của icon button "Xoá" sản phẩm trong danh sách sản phẩm cùng loại</t>
  </si>
  <si>
    <t>Bước 1: Run code  
Bước 2 : Ở phần menu click "Sản Phẩm
Bước 3: Nhập tên sản phẩm, chọn giá trị cho các thuộc tính của sản phẩm
Bước 4:Click icon button "Xoá" sản phẩm trong bảng danh sách sản phẩm cùng loại, kiểm tra sản phẩm có được xoá hay không</t>
  </si>
  <si>
    <t>Tên SP: "Túi xách D&amp;G da bò"
Nhà SX:"Đức"
Phân loại:"Thời trang công sở"
Loại quai: "Quai da"
Chất liệu: "Da bò"
Màu sắc: "Màu đỏ"
Kích cỡ: "Lon"
Mô tả: "Like new"
Phụ kiện: "Xích"
Tình trạng: "Đã qua sử dụng"</t>
  </si>
  <si>
    <t>Sản phẩm được chọn được xoá khỏi bảng danh sách sản phẩm cùng loại</t>
  </si>
  <si>
    <t>CHI TIẾT SẢN PHẨM</t>
  </si>
  <si>
    <t>Admin_SanPham_16</t>
  </si>
  <si>
    <t xml:space="preserve">Kiểm tra chính tả, phông chữ, cỡ chữ, màu chữ tại giao diện thêm xem chi tiết sản phẩm </t>
  </si>
  <si>
    <t xml:space="preserve">Bước 1: Run code  
Bước 2 : Ở phần menu click "Sản Phẩm
Bước 4: Trong giao diện tổng quan của sản phẩm, click "Chi tiết sản phẩm"
Bước 5: Xác định phông chữ, màu chữ, cỡ chữ của các thành phần trên giao diện
Bước 6: Kiểm tra chính tả, phông chữ, cỡ chữ, màu chữ tại giao diện thêm xem chi tiết sản phẩm </t>
  </si>
  <si>
    <t>Admin_SanPham_17</t>
  </si>
  <si>
    <t>Kiểm tra bố cục, căn lề các trường thông tin hiển thị</t>
  </si>
  <si>
    <t>Kiểm tra các thành phần bố cục, căn lề, văn bản cúa các trường thông tin hiển thị tại giao diện xem chi tiết  sản phẩm</t>
  </si>
  <si>
    <t>Bước 1: Run code  
Bước 2 : Ở phần menu click "Sản Phẩm
Bước 3: Trong giao diện tổng quan của sản phẩm, click "Chi tiết sản phẩm"
Bước 4: Xác định các trường thông tin có trên giao diện
Bước 5: Kiểm tra các thành phần bố cục, căn lề, văn bản cúa các trường thông tin hiển thị tại giao diện xem chi tiết  sản phẩm</t>
  </si>
  <si>
    <t>Tại danh sách chi tiết sản phẩm hiển thị:
Các kiểu dữ liệu text
"Ảnh", "Mã", "Thương hiệu", "Danh mục", "Đế giày", "Chất liệu", "Màu sắc" căn trái
Các kiểu dữ liệu số "STT", "Size", "Cân nặng", "Số lượng", "Đơn giá", "Trạng thái", "Thao tác" căn giữa</t>
  </si>
  <si>
    <t>Admin_SanPham_18</t>
  </si>
  <si>
    <t>Kiểm tra focus của chuột khi click vào ô input tìm kiếm</t>
  </si>
  <si>
    <t>Bước 1: Run code  
Bước 2 : Ở phần menu click "Sản Phẩm
Bước 3: Trong giao diện tổng quan của sản phẩm, click "Chi tiết sản phẩm"
Bước 4: Xác định input tìm kiếm trên giao diện
Bước 5: Kiểm tra focus của chuột khi click vào ô input tìm kiếm</t>
  </si>
  <si>
    <t>Admin_SanPham_19</t>
  </si>
  <si>
    <t>Kiểm tra hoạt động, chính tả, màu chữ, phông chữ của combobox</t>
  </si>
  <si>
    <t>Kiểm tra hoạt động, chính tả, màu chữ, phông chữ của combobox lọc: Danh mục, thương hiệu, màu sắc, chất liệu, kích cỡ, đế giày, trạng thái trên giao diện</t>
  </si>
  <si>
    <t>Bước 1: Run code  
Bước 2 : Ở phần menu click "Sản Phẩm
Bước 3: Trong giao diện tổng quan của sản phẩm, click "Chi tiết sản phẩm"
Bước 4: Xác định các cbb có trên giao diện
Bước 5: Kiểm tra hoạt động, chính tả, màu chữ, phông chữ của combobox lọc: Danh mục, thương hiệu, màu sắc, chất liệu, kích cỡ, đế giày, trạng thái trên giao diện</t>
  </si>
  <si>
    <t>label cbb
+ font chữ: Inter
+ cỡ chữ: 14px
+ màu chữ: rgba(0, 0, 0, 0.87)
cbb
+ màu chữ: orange
danh mục cbb:
+ màu chữ: rgba(0, 0, 0, 0.87)</t>
  </si>
  <si>
    <t xml:space="preserve">Hiển thị đầy đủ các cbb: Danh mục, thương hiệu, màu sắc, chất liệu, kích cỡ, đế giày, trạng thái trên giao diện
đúng với định dạng fornt chữ, cỡ chữ, màu chữ, thao tác hiển thị tất cả các danh mục </t>
  </si>
  <si>
    <t>Admin_SanPham_20</t>
  </si>
  <si>
    <t>Kiểm tra chức năng cập nhật tên sản phẩm</t>
  </si>
  <si>
    <t>Kiểm tra chức năng cập nhật tên sản phẩm khi nhập tên là khoảng trắng</t>
  </si>
  <si>
    <t>Bước 1: Run code  
Bước 2 : Ở phần menu click "Sản Phẩm
Bước 3: Trong giao diện tổng quan của sản phẩm, click "Chi tiết sản phẩm"
Bước 4: Click icon btn "Chỉnh sửa" ở phần tên sản phẩm
Bước 5: Nhập tên sản phẩm, click SỬA
Bước 6: Kiểm tra kết quả</t>
  </si>
  <si>
    <t>Đăng nhập thành công với tài khoản Admin
Có dữ liệu trong cơ sở dữ liệu</t>
  </si>
  <si>
    <t>Tên: "    "</t>
  </si>
  <si>
    <t>Cập nhật không thành công
Hiển thị thông báo yêu cầu nhập tên hợp lệ</t>
  </si>
  <si>
    <t>Cập nhật không thành công
Hiển thị thông báo validate "Tên sản phẩm không được để trống"</t>
  </si>
  <si>
    <t>Admin_SanPham_21</t>
  </si>
  <si>
    <t>Kiểm tra chức năng cập nhật tên sản phẩm khi để trống tên</t>
  </si>
  <si>
    <t>Admin_SanPham_22</t>
  </si>
  <si>
    <t>Kiểm tra chức năng cập nhật ctsp</t>
  </si>
  <si>
    <t>Kiểm tra chức năng cập nhật ctsp khi nhập giá trị cho các thuộc tính hợp lệ</t>
  </si>
  <si>
    <t>Admin_SanPham_23</t>
  </si>
  <si>
    <t>Kiểm tra chức năng thêm CTSP</t>
  </si>
  <si>
    <t>Kiểm tra chức năng thêm sản phẩm khi chọn tên sản phẩm đã lưu trong cơ sở dữ liệu</t>
  </si>
  <si>
    <t>Bước 1: Run code  
Bước 2 : Ở phần menu click "Sản Phẩm
Bước 3: Trong giao diện tổng quan của sản phẩm, click "Chi tiết sản phẩm"
Bước 5: Kiểm tra thông tin của chi tiết sản phẩm trong bảng danh sách sản phẩm cùng loại
Bước 6: Kiểm tra kết quả</t>
  </si>
  <si>
    <t>Đăng nhập thành công với tài khoản của Admin
Đã có dữ liệu trong cơ sở dữ liệu</t>
  </si>
  <si>
    <t>Gen đầy đủ số lượng chi tiết sản phẩm tương ứng với các thuộc tính đã chọn
Lưu thành công dữ liệu vào cơ sở dữ liệu
Thông báo lưu thành công</t>
  </si>
  <si>
    <t>Admin_SanPham_24</t>
  </si>
  <si>
    <t>Kiểm tra chức năng thêm sản phẩm khi để trống giá/số lượng</t>
  </si>
  <si>
    <t>Bước 1: Run code  
Bước 2 : Ở phần menu click "Sản Phẩm
Bước 3: Trong giao diện tổng quan của sản phẩm, click "Chi tiết sản phẩm"
Bước 4: Kiểm tra thông tin của chi tiết sản phẩm trong bảng danh sách sản phẩm cùng loại
Bước 5: Click "Lưu thay đổi" và kiểm tra kết quả</t>
  </si>
  <si>
    <t>Lưu thay đổi không thành công
Thông báo cần nhập cân nặng/giá/số lượng cho sản phẩm</t>
  </si>
  <si>
    <t>Admin_SanPham_25</t>
  </si>
  <si>
    <t>Kiểm tra chức năng thêm sản phẩm khi nhập số lượng &lt; 0</t>
  </si>
  <si>
    <t>Bước 1: Run code  
Bước 2 : Ở phần menu click "Sản Phẩm
Bước 3: Trong giao diện tổng quan của sản phẩm, click "Chi tiết sản phẩm"
Bước 4: Kiểm tra thông tin của chi tiết sản phẩm trong bảng danh sách sản phẩm cùng loại
Bước 5: Click "Lưu thay đổi" và kiểm tra kết quả</t>
  </si>
  <si>
    <t xml:space="preserve">Đăng nhập thành công với tài khoản của Admin
</t>
  </si>
  <si>
    <t>Lưu thay đổi không thành công
Hiển thị thông báo số lượng cần &gt; 0</t>
  </si>
  <si>
    <t>Admin_SanPham_26</t>
  </si>
  <si>
    <t>Kiểm tra chức năng thêm sản phẩm</t>
  </si>
  <si>
    <t>Kiểm tra chức năng thêm sản phẩm khi nhập giá nhập &lt; 0</t>
  </si>
  <si>
    <t>Lưu thay đổi không thành công
Hiển thị thông báo giá của sản phẩm cần &gt; 0</t>
  </si>
  <si>
    <t>Admin_SanPham_27</t>
  </si>
  <si>
    <t>Kiểm tra chức năng thêm sản phẩm khi nhập giá nhập &gt; 100tr</t>
  </si>
  <si>
    <t>Lưu thay đổi không thành công
Hiển thị thông báo giá của sản phẩm cần &lt; 100tr</t>
  </si>
  <si>
    <t>Admin_SanPham_28</t>
  </si>
  <si>
    <t>Kiểm tra chức năng thêm sản phẩm khi nhập giá bán &lt; 0</t>
  </si>
  <si>
    <t>Lưu thay đổi không thành công
Hiển thị thông báo giá bán cần &gt; 0</t>
  </si>
  <si>
    <t>Admin_SanPham_29</t>
  </si>
  <si>
    <t>Kiểm tra chức năng thêm sản phẩm khi nhập giá bán &gt; 100tr</t>
  </si>
  <si>
    <t>Lưu thay đổi không thành công
Hiển thị thông báo giá bán cần &lt; 100tr</t>
  </si>
  <si>
    <t>THUỘC TÍNH SẢN PHẨM</t>
  </si>
  <si>
    <t>Admin_SanPham_30</t>
  </si>
  <si>
    <t>Kiểm tra chức năng thêm nhanh loại quai</t>
  </si>
  <si>
    <t>Kiểm tra chức năng thêm nhanh loại quai khi nhập loại quai là khoảng trắng</t>
  </si>
  <si>
    <t>Bước 1: Ở phần menu, click chọn "Sản phẩm", Chọn "Thuộc tính"
Bước 2: Chọn radio "Loại quai"
Bước 3: Click button "Thêm mới"
Bước 4: Nhập tên mới của Loại quai, click thêm mới
Bước 5: Kiểm tra Loại quai có được thêm thành công hay không</t>
  </si>
  <si>
    <t>Đăng nhập thành công với tài khoản admin</t>
  </si>
  <si>
    <t>Loại quai: "               "</t>
  </si>
  <si>
    <t>Thêm đế giày không thành công 
Hiển thị thông báo nhập loại quai hợp lệ</t>
  </si>
  <si>
    <t>Thêm đế giày không thành công 
Hiển thị thông báo nhập đế giày hợp lệ</t>
  </si>
  <si>
    <t>Admin_SanPham_31</t>
  </si>
  <si>
    <t>Kiểm tra chức năng thêm nhanh loại quai khi nhập loại quai là kí tự đặc biệt</t>
  </si>
  <si>
    <t>Loại quai: "***"</t>
  </si>
  <si>
    <t>Admin_SanPham_32</t>
  </si>
  <si>
    <t>Kiểm tra chức năng thêm nhanh màu sắc</t>
  </si>
  <si>
    <t>Kiểm tra chức năng thêm nhanh màu sắc khi nhập tên  màu sắc là khoảng trắng</t>
  </si>
  <si>
    <t>Bước 1: Ở phần menu, click chọn "Sản phẩm", Chọn "Thuộc tính"
Bước 2: Chọn radio "Màu sắc"
Bước 3: Nhập tên mới của Màu sắc, click thêm mới
Bước 4: Kiểm tra Màu sắc có được thêm thành công hay không</t>
  </si>
  <si>
    <t>Tên màu sắc: "                      "</t>
  </si>
  <si>
    <t>Thêm màu sắc không thành công
Hiển thị thông báo yêu cầu nhập tên màu sắc hợp lệ</t>
  </si>
  <si>
    <t>Admin_SanPham_33</t>
  </si>
  <si>
    <t>Kiểm tra chức năng thêm nhanh màu sắc khi nhập tên màu sắc là ký tự đặc biệt</t>
  </si>
  <si>
    <t>Tên màu sắc: "*******"
Màu sắc: RGB (255, 170, 189)</t>
  </si>
  <si>
    <t>Admin_SanPham_34</t>
  </si>
  <si>
    <t>Kiểm tra chức năng thêm nhanh màu sắc khi nhập tên màu sắc chứa khoảng trắng thừa ở đầu và cuối</t>
  </si>
  <si>
    <t>Tên màu sắc: "       Xanh nhạt     "
Màu sắc: RGB (255, 170, 200)</t>
  </si>
  <si>
    <t>Thêm màu sắc thành công với tên màu sắc đã được cắt bỏ khoảng trắng thừa ở đầu và cuối
Hiển thị thông báo thêm màu sắc thành công
Màu sắc mới được thêm vào danh sách màu sắc</t>
  </si>
  <si>
    <t>Admin_SanPham_35</t>
  </si>
  <si>
    <t>Kiểm tra chức năng thêm nhanh thương hiệu</t>
  </si>
  <si>
    <t>Kiểm tra chức năng thêm nhanh thương hiệu khi nhập tên thương hiệu hợp lệ</t>
  </si>
  <si>
    <t>Bước 1: Ở phần menu, click chọn "Sản phẩm", Chọn "Thuộc tính"
Bước 2: Chọn radio "Thương hiệu"
Bước 3: Nhập tên mới của Thương hiệu, click thêm mới
Bước 4: Kiểm tra Thương hiệu có được thêm thành công hay không</t>
  </si>
  <si>
    <t>Tên thương hiệu: "Nike"</t>
  </si>
  <si>
    <t>Thêm thương hiệu thành công
Hiển thị thông báo thêm thương hiệu thành công
Thương hiệu mới được thêm vào danh sách</t>
  </si>
  <si>
    <t>Admin_SanPham_36</t>
  </si>
  <si>
    <t>Kiểm tra chức năng thêm nhanh thương hiệu khi nhập tên thương hiệu là khoảng trắng</t>
  </si>
  <si>
    <t>Tên thương hiệu: "      "</t>
  </si>
  <si>
    <t>Thêm thương hiệu không thành công
Hiển thị thông báo yêu cầu nhập tên thương hiệu hợp lệ</t>
  </si>
  <si>
    <t>Admin_SanPham_37</t>
  </si>
  <si>
    <t>Kiểm tra chức năng thêm nhanh thương hiệu khi nhập tên thương hiệu là ký tự đặc biệt</t>
  </si>
  <si>
    <t>Tên thương hiệu: "*****"</t>
  </si>
  <si>
    <t>Admin_SanPham_38</t>
  </si>
  <si>
    <t>Kiểm tra chức năng thêm nhanh chất liệu</t>
  </si>
  <si>
    <t>Kiểm tra chức năng thêm nhanh chất liệu khi nhập tên chất liệu hợp lệ</t>
  </si>
  <si>
    <t>Bước 1: Ở phần menu, click chọn "Quản Lý Sản Phẩm", Chọn "Sản Phẩm"
Bước 2: Click button "Thêm mới"
Bước 3: Nhập tên mới của chất liệu vào ô select chất liệu, click thêm mới
Bước 4: Kiểm tra chất liệu mới có được thêm thành công hay không</t>
  </si>
  <si>
    <t>Chất liệu: "Cao su"</t>
  </si>
  <si>
    <t>Thêm mới chất liệu thành công 
Hiển thị thông báo thêm mới chất liệu thành công
Chất liệu mới được thêm vào danh sách</t>
  </si>
  <si>
    <t>Admin_SanPham_39</t>
  </si>
  <si>
    <t>Kiểm tra chức năng thêm nhanh chất liệu khi nhập tên chất liệu là khoảng trắng</t>
  </si>
  <si>
    <t>Chất liệu: "       "</t>
  </si>
  <si>
    <t xml:space="preserve">Thêm chất liệu không thành công
Hiển thị thông báo yêu cầu nhập chất liệu hợp lệ
</t>
  </si>
  <si>
    <t>Admin_SanPham_40</t>
  </si>
  <si>
    <t>Kiểm tra chức năng thêm nhanh chất liệu khi nhập tên chất liệu là ký tự đặc biệt</t>
  </si>
  <si>
    <t>Chất liệu: "****"</t>
  </si>
  <si>
    <t>Admin_SanPham_41</t>
  </si>
  <si>
    <t>Kiểm tra chức năng thêm nhanh kích cỡ</t>
  </si>
  <si>
    <t>Kiểm tra chức năng thêm kích cỡ khi  nhập khoảng trắng</t>
  </si>
  <si>
    <t>Bước 1: Ở phần menu, click chọn "Quản Lý Sản Phẩm", Chọn "Sản Phẩm"
Bước 2: Click button "Thêm mới"
Bước 3: Nhập kích cỡ, click thêm mới
Bước 4: Kiểm tra kích cỡ mới có được thêm thành công hay không</t>
  </si>
  <si>
    <t>Kích cỡ: "           "</t>
  </si>
  <si>
    <t>Thêm kích cỡ không thành công
Hiển thị thông báo nhập kích cỡ hợp lệ</t>
  </si>
  <si>
    <t>Admin_SanPham_42</t>
  </si>
  <si>
    <t>Kiểm tra chức năng thêm kích cỡ khi nhập kích cỡ là ký tự đặc biệt</t>
  </si>
  <si>
    <t>Kích cỡ: "***"</t>
  </si>
  <si>
    <t>Admin_SanPham_43</t>
  </si>
  <si>
    <t>Kiểm tra chức năng thêm nhanh kích cỡ khi nhập kích cỡ chứa kí tự, chữ cái &amp; số</t>
  </si>
  <si>
    <t>Kích cỡ: "3XL"</t>
  </si>
  <si>
    <t>Admin_SanPham_44</t>
  </si>
  <si>
    <t>Kiểm tra chức năng thêm nhanh phân loại</t>
  </si>
  <si>
    <t>Bước 1: Ở phần menu, click chọn "Quản Lý Sản Phẩm", Chọn "Sản Phẩm"
Bước 2: Click button "Thêm mới"
Bước 3: Nhập phân loại, click thêm mới
Bước 4: Kiểm tra kích cỡ mới có được thêm thành công hay không</t>
  </si>
  <si>
    <t>Phân loại: "           "</t>
  </si>
  <si>
    <t>Admin_SanPham_45</t>
  </si>
  <si>
    <t>Phân loại: "***"</t>
  </si>
  <si>
    <t>Admin_SanPham_46</t>
  </si>
  <si>
    <t>Phân loại: "341342"</t>
  </si>
  <si>
    <t>Check GUI - Hóa đơn</t>
  </si>
  <si>
    <t>GUI_Admin_HoaDon_01</t>
  </si>
  <si>
    <t>Bước 1:  Ở phần menu click "Hóa đơn"
Bước 2: Xác định bố cục giao diện
Bước 3: Kiểm tra căn lề, bố cục của giao diện người dùng</t>
  </si>
  <si>
    <t>Các trường thông tin: #, Mã, Tổng SP, Tổng số tiền, Tên khách hàng, ngày tạo, Loại hóa đơn, Trạng thái, Hành động căn giữa</t>
  </si>
  <si>
    <r>
      <rPr>
        <rFont val="Times New Roman"/>
        <color rgb="FF1155CC"/>
        <sz val="12.0"/>
        <u/>
      </rPr>
      <t xml:space="preserve">Link record:
</t>
    </r>
    <r>
      <rPr>
        <rFont val="Times New Roman"/>
        <color rgb="FF1155CC"/>
        <sz val="12.0"/>
        <u/>
      </rPr>
      <t>https://drive.google.com/file/d/1b_q4q4nYm1QEfVRJzgfEhGaiURHlOlH1/view?usp=sharing</t>
    </r>
  </si>
  <si>
    <t>GUI_Admin_HoaDon_02</t>
  </si>
  <si>
    <t>Bước 1:  Ở phần menu click "Quản lý đơn hàng"
Bước 2: Xác định phông chữ, màu chữ, cỡ chữ của các thành phần trên giao diện
Bước 3: Kiểm tra chính tả, phông chữ, màu chữ, cỡ chữ của thành phần văn bản trên giao diện người dùng</t>
  </si>
  <si>
    <r>
      <rPr>
        <rFont val="Times New Roman"/>
        <color rgb="FF1155CC"/>
        <sz val="12.0"/>
        <u/>
      </rPr>
      <t xml:space="preserve">Link record:
</t>
    </r>
    <r>
      <rPr>
        <rFont val="Times New Roman"/>
        <color rgb="FF1155CC"/>
        <sz val="12.0"/>
        <u/>
      </rPr>
      <t>https://drive.google.com/file/d/1b_q4q4nYm1QEfVRJzgfEhGaiURHlOlH1/view?usp=sharing</t>
    </r>
  </si>
  <si>
    <t>GUI_Admin_HoaDon_03</t>
  </si>
  <si>
    <t xml:space="preserve">Kiểm tra tooltip trong grib </t>
  </si>
  <si>
    <t>Xác minh gợi ý khi chuột trỏ vào các icon ở cột thao tác trên giao diện người dùng</t>
  </si>
  <si>
    <t>Bước 1:  Ở phần menu click "Quản lý đơn hàng"
Bước 2: Xác định các vị trí của các icon có trên trang
Bước 3: Di chuột ( không click ) vào các icon có trên trang</t>
  </si>
  <si>
    <t>Khi di chuột vào icon có trong trang phải hiển thị được các từ gợi ý</t>
  </si>
  <si>
    <r>
      <rPr>
        <rFont val="Times New Roman"/>
        <color rgb="FF1155CC"/>
        <sz val="12.0"/>
        <u/>
      </rPr>
      <t xml:space="preserve">Link record:
</t>
    </r>
    <r>
      <rPr>
        <rFont val="Times New Roman"/>
        <color rgb="FF1155CC"/>
        <sz val="12.0"/>
        <u/>
      </rPr>
      <t>https://drive.google.com/file/d/1b_q4q4nYm1QEfVRJzgfEhGaiURHlOlH1/view?usp=sharing</t>
    </r>
  </si>
  <si>
    <t>GUI_Admin_HoaDon_04</t>
  </si>
  <si>
    <t xml:space="preserve">Bước 1: Ở phần menu click "Quản lý đơn hàng"
Bước 2: Xác định nội dung của table danh sách hóa đơn
Bước 3: Kiểm tra nội dung các cột có trong bảng danh sách </t>
  </si>
  <si>
    <t>Bảng danh sách sản phẩm phải hiển thị đầy đủ các cột được chỉ định
+ #
+ Mã
+ Tổng SP
+ Tổng số tiền
+ Tên khách hàng
+ Ngày tạo
+ Loại hóa đơn
+ Trạng thái
+ Hành động</t>
  </si>
  <si>
    <r>
      <rPr>
        <rFont val="Times New Roman"/>
        <color rgb="FF1155CC"/>
        <sz val="12.0"/>
        <u/>
      </rPr>
      <t xml:space="preserve">Link record:
</t>
    </r>
    <r>
      <rPr>
        <rFont val="Times New Roman"/>
        <color rgb="FF1155CC"/>
        <sz val="12.0"/>
        <u/>
      </rPr>
      <t>https://drive.google.com/file/d/1b_q4q4nYm1QEfVRJzgfEhGaiURHlOlH1/view?usp=sharing</t>
    </r>
  </si>
  <si>
    <t>GUI_Admin_HoaDon_05</t>
  </si>
  <si>
    <t>Bước 1: Ở phần menu click "Quản lý đơn hàng"
Bước 2: Xác định các ô input có trên giao diện
Bước 3: Kiểm tra focus của chuột khi click vào input tìm kiếm</t>
  </si>
  <si>
    <r>
      <rPr>
        <rFont val="Times New Roman"/>
        <color rgb="FF1155CC"/>
        <sz val="12.0"/>
        <u/>
      </rPr>
      <t xml:space="preserve">Link record:
</t>
    </r>
    <r>
      <rPr>
        <rFont val="Times New Roman"/>
        <color rgb="FF1155CC"/>
        <sz val="12.0"/>
        <u/>
      </rPr>
      <t>https://drive.google.com/file/d/1b_q4q4nYm1QEfVRJzgfEhGaiURHlOlH1/view?usp=sharing</t>
    </r>
  </si>
  <si>
    <t>GUI_Admin_HoaDon_06</t>
  </si>
  <si>
    <t>Bước 1: Ở phần menu click "Quản lý đơn hàng"
Bước 2: Xác định các ô input có trên giao diện
Bước 3: Nhập nội dung vào input tìm kiếm</t>
  </si>
  <si>
    <r>
      <rPr>
        <rFont val="Times New Roman"/>
        <color rgb="FF1155CC"/>
        <sz val="12.0"/>
        <u/>
      </rPr>
      <t xml:space="preserve">Link record:
</t>
    </r>
    <r>
      <rPr>
        <rFont val="Times New Roman"/>
        <color rgb="FF1155CC"/>
        <sz val="12.0"/>
        <u/>
      </rPr>
      <t>https://drive.google.com/file/d/1b_q4q4nYm1QEfVRJzgfEhGaiURHlOlH1/view?usp=sharing</t>
    </r>
  </si>
  <si>
    <t>GUI_Admin_HoaDon_07</t>
  </si>
  <si>
    <t xml:space="preserve">Kiểm tra thứ tự di chuyển trỏ trên màn hình </t>
  </si>
  <si>
    <t>Kiểm tra thứu tự di chuyển trỏ trên màn hình khi nhấn phím Tab</t>
  </si>
  <si>
    <t>Bước 1: Mở trình duyệt truy cập vào link ""
Bước 2 : Ở phần menu click "Quản lý đơn hàng"
Bước 3: Nhấn Tab liên tục</t>
  </si>
  <si>
    <t>Con trỏ di chuyển lần lượt từ trái sang phải, từ trên xuống dưới</t>
  </si>
  <si>
    <r>
      <rPr>
        <rFont val="Times New Roman"/>
        <color rgb="FF1155CC"/>
        <sz val="12.0"/>
        <u/>
      </rPr>
      <t xml:space="preserve">Link record:
</t>
    </r>
    <r>
      <rPr>
        <rFont val="Times New Roman"/>
        <color rgb="FF1155CC"/>
        <sz val="12.0"/>
        <u/>
      </rPr>
      <t>https://drive.google.com/file/d/1b_q4q4nYm1QEfVRJzgfEhGaiURHlOlH1/view?usp=sharing</t>
    </r>
  </si>
  <si>
    <t>GUI_Admin_HoaDon_08</t>
  </si>
  <si>
    <t>Kiểm tra thứu tự di chuyển trỏ trên màn hình khi nhấn phím Shift + Tab</t>
  </si>
  <si>
    <t>Bước 1: Mở trình duyệt truy cập vào link ""
Bước 2 : Ở phần menu click "Quản lý đơn hàng"
Bước 3: Nhấn Shift + Tab liên tục</t>
  </si>
  <si>
    <t>Con trỏ di chuyển lần lượt theo thứu tự: Từ phải sang trái, từ dưới lên trên</t>
  </si>
  <si>
    <r>
      <rPr>
        <rFont val="Times New Roman"/>
        <color rgb="FF1155CC"/>
        <sz val="12.0"/>
        <u/>
      </rPr>
      <t xml:space="preserve">Link record:
</t>
    </r>
    <r>
      <rPr>
        <rFont val="Times New Roman"/>
        <color rgb="FF1155CC"/>
        <sz val="12.0"/>
        <u/>
      </rPr>
      <t>https://drive.google.com/file/d/1b_q4q4nYm1QEfVRJzgfEhGaiURHlOlH1/view?usp=sharing</t>
    </r>
  </si>
  <si>
    <t>GUI_Admin_HoaDon_09</t>
  </si>
  <si>
    <t>Kiểm tra phóng to, thu nhỏ màn hình</t>
  </si>
  <si>
    <t>Kiểm tra phóng to, thu nhỏ màn hình ở các kích cỡ khác nhau</t>
  </si>
  <si>
    <t>Bước 1: Mở trình duyệt truy cập vào link ""
Bước 2 : Ở phần menu click "Quản lý đơn hàng"
Bước 3: Dùng chuột kéo màn hình thu nhỏ, phóng to tại các kích cỡ khác nhau</t>
  </si>
  <si>
    <t xml:space="preserve">Các lable, grib responsive thay đổi kích cỡ, bố cục hợp lý với kích cỡ màn hình phù hợp </t>
  </si>
  <si>
    <r>
      <rPr>
        <rFont val="Times New Roman"/>
        <color rgb="FF1155CC"/>
        <sz val="12.0"/>
        <u/>
      </rPr>
      <t xml:space="preserve">Link record:
</t>
    </r>
    <r>
      <rPr>
        <rFont val="Times New Roman"/>
        <color rgb="FF1155CC"/>
        <sz val="12.0"/>
        <u/>
      </rPr>
      <t>https://drive.google.com/file/d/1b_q4q4nYm1QEfVRJzgfEhGaiURHlOlH1/view?usp=sharing</t>
    </r>
  </si>
  <si>
    <t>Check Function -  Hóa Đơn</t>
  </si>
  <si>
    <t>FUNC_Admin_HoaDon_32</t>
  </si>
  <si>
    <t xml:space="preserve">Kiểm tra thông tin hóa đơn tại giao diện thông tin chung </t>
  </si>
  <si>
    <t xml:space="preserve">Kiểm tra thông tin hóa đơn hiển thị tại grid danh sách hóa đơn sau khi thêm mới </t>
  </si>
  <si>
    <t>Bước 1: Ở phần menu click "Quản lý đơn hàng"
Bước 2: Tại grid danh sách hóa đơn, kiểm tra thông tin: Tổng SP, tổng số tiền, tên khách hàng, ngày tạo, loại hóa đơn, trạng thái
Bước 3: Xác minh dữ liệu hiển thị</t>
  </si>
  <si>
    <t>Hiển thị hóa đơn đúng với các dữ liệu khi thêm hóa đơn</t>
  </si>
  <si>
    <r>
      <rPr>
        <rFont val="Times New Roman"/>
        <color rgb="FF1155CC"/>
        <sz val="12.0"/>
        <u/>
      </rPr>
      <t xml:space="preserve">Link record:
</t>
    </r>
    <r>
      <rPr>
        <rFont val="Times New Roman"/>
        <color rgb="FF1155CC"/>
        <sz val="12.0"/>
        <u/>
      </rPr>
      <t>https://drive.google.com/file/d/1b_q4q4nYm1QEfVRJzgfEhGaiURHlOlH1/view?usp=sharing</t>
    </r>
  </si>
  <si>
    <t>FUNC_Admin_HoaDon_33</t>
  </si>
  <si>
    <t xml:space="preserve">Kiểm tra chức năng tìm kiếm </t>
  </si>
  <si>
    <t>Kiểm tra chức năng tìm kiếm hóa đơn thành công khi nhập mã hóa đơn</t>
  </si>
  <si>
    <t>Bước 1: Ở phần menu click "Quản lý đơn hàng"
Bước 2: Tại input tìm kiếm, tìm kiếm hóa đơn theo mã hóa đơn
Bước 3: Xác minh dữ liệu hiển thị</t>
  </si>
  <si>
    <t>Text: "HD1"</t>
  </si>
  <si>
    <t>Tìm kiếm hóa đơn theo mã thành công
Hiển thị hóa đơn muốn tìm tại danh sách hóa đơn</t>
  </si>
  <si>
    <r>
      <rPr>
        <rFont val="Times New Roman"/>
        <color rgb="FF1155CC"/>
        <sz val="12.0"/>
        <u/>
      </rPr>
      <t xml:space="preserve">Link record:
</t>
    </r>
    <r>
      <rPr>
        <rFont val="Times New Roman"/>
        <color rgb="FF1155CC"/>
        <sz val="12.0"/>
        <u/>
      </rPr>
      <t>https://drive.google.com/file/d/1b_q4q4nYm1QEfVRJzgfEhGaiURHlOlH1/view?usp=sharing</t>
    </r>
  </si>
  <si>
    <t>FUNC_Admin_HoaDon_34</t>
  </si>
  <si>
    <t>Kiểm tra chức năng tìm kiếm hóa đơn thành công khi nhập tên người nhận</t>
  </si>
  <si>
    <t>Bước 1: Ở phần menu click "Quản lý đơn hàng"
Bước 2: Tại input tìm kiếm, tìm kiếm hóa đơn theo tên người nhận
Bước 3: Xác minh dữ liệu hiển thị</t>
  </si>
  <si>
    <t>Tìm kiếm hóa đơn theo tên người nhận thành công
Hiển thị hóa đơn muốn tìm tại danh sách hóa đơn</t>
  </si>
  <si>
    <r>
      <rPr>
        <rFont val="Times New Roman"/>
        <color rgb="FF1155CC"/>
        <sz val="12.0"/>
        <u/>
      </rPr>
      <t xml:space="preserve">Link record:
</t>
    </r>
    <r>
      <rPr>
        <rFont val="Times New Roman"/>
        <color rgb="FF1155CC"/>
        <sz val="12.0"/>
        <u/>
      </rPr>
      <t>https://drive.google.com/file/d/1b_q4q4nYm1QEfVRJzgfEhGaiURHlOlH1/view?usp=sharing</t>
    </r>
  </si>
  <si>
    <t>FUNC_Admin_HoaDon_35</t>
  </si>
  <si>
    <t>Kiểm tra chức năng tìm kiếm hóa đơn thành công khi nhập sdt người nhận</t>
  </si>
  <si>
    <t>Bước 1: Ở phần menu click "Quản lý đơn hàng"
Bước 2:  Tại input tìm kiếm, tìm kiếm hóa đơn theo sdt người nhận
Bước 3: Xác minh dữ liệu hiển thị</t>
  </si>
  <si>
    <t>Tìm kiếm hóa đơn theo sdt người nhận thành công
Hiển thị hóa đơn muốn tìm tại danh sách hóa đơn</t>
  </si>
  <si>
    <r>
      <rPr>
        <rFont val="Times New Roman"/>
        <color rgb="FF1155CC"/>
        <sz val="12.0"/>
        <u/>
      </rPr>
      <t xml:space="preserve">Link record:
</t>
    </r>
    <r>
      <rPr>
        <rFont val="Times New Roman"/>
        <color rgb="FF1155CC"/>
        <sz val="12.0"/>
        <u/>
      </rPr>
      <t>https://drive.google.com/file/d/1b_q4q4nYm1QEfVRJzgfEhGaiURHlOlH1/view?usp=sharing</t>
    </r>
  </si>
  <si>
    <t>FUNC_Admin_HoaDon_36</t>
  </si>
  <si>
    <t>Kiểm tra chức năng tìm kiếm hóa đơn thành công khi nhập tên khách hàng</t>
  </si>
  <si>
    <t>Bước 1: Ở phần menu click "Quản lý đơn hàng"
Bước 2:  Tại input tìm kiếm, tìm kiếm hóa đơn theo tên khách hàng
Bước 3: Xác minh dữ liệu hiển thị</t>
  </si>
  <si>
    <t>Tìm kiếm hóa đơn theo tên khách hàng thành công
Hiển thị hóa đơn muốn tìm tại danh sách hóa đơn</t>
  </si>
  <si>
    <r>
      <rPr>
        <rFont val="Times New Roman"/>
        <color rgb="FF1155CC"/>
        <sz val="12.0"/>
        <u/>
      </rPr>
      <t xml:space="preserve">Link record:
</t>
    </r>
    <r>
      <rPr>
        <rFont val="Times New Roman"/>
        <color rgb="FF1155CC"/>
        <sz val="12.0"/>
        <u/>
      </rPr>
      <t>https://drive.google.com/file/d/1b_q4q4nYm1QEfVRJzgfEhGaiURHlOlH1/view?usp=sharing</t>
    </r>
  </si>
  <si>
    <t>FUNC_Admin_HoaDon_37</t>
  </si>
  <si>
    <t>Kiểm tra chức năng tìm kiếm hóa đơn thành công khi nhập sdt khách hàng</t>
  </si>
  <si>
    <t>Bước 1:  Ở phần menu click "Quản lý đơn hàng"
Bước 2:  Tại input tìm kiếm, tìm kiếm hóa đơn theo sdt khách hàng
Bước 3: Xác minh dữ liệu hiển thị</t>
  </si>
  <si>
    <t>Tìm kiếm hóa đơn theo sdt khách hàng thành công
Hiển thị hóa đơn muốn tìm tại danh sách hóa đơn</t>
  </si>
  <si>
    <r>
      <rPr>
        <rFont val="Times New Roman"/>
        <color rgb="FF1155CC"/>
        <sz val="12.0"/>
        <u/>
      </rPr>
      <t xml:space="preserve">Link record:
</t>
    </r>
    <r>
      <rPr>
        <rFont val="Times New Roman"/>
        <color rgb="FF1155CC"/>
        <sz val="12.0"/>
        <u/>
      </rPr>
      <t>https://drive.google.com/file/d/1b_q4q4nYm1QEfVRJzgfEhGaiURHlOlH1/view?usp=sharing</t>
    </r>
  </si>
  <si>
    <t>FUNC_Admin_HoaDon_38</t>
  </si>
  <si>
    <t>Kiểm tra chức năng tìm kiếm hóa đơn thành công khi nhập email khách hàng</t>
  </si>
  <si>
    <t>Bước 1: Ở phần menu click "Quản lý đơn hàng"
Bước 2:  Tại input tìm kiếm, tìm kiếm hóa đơn theo email khách hàng
Bước 3: Xác minh dữ liệu hiển thị</t>
  </si>
  <si>
    <t>Tìm kiếm hóa đơn theo email khách hàng thành công
Hiển thị hóa đơn muốn tìm tại danh sách hóa đơn</t>
  </si>
  <si>
    <r>
      <rPr>
        <rFont val="Times New Roman"/>
        <color rgb="FF1155CC"/>
        <sz val="12.0"/>
        <u/>
      </rPr>
      <t xml:space="preserve">Link record:
</t>
    </r>
    <r>
      <rPr>
        <rFont val="Times New Roman"/>
        <color rgb="FF1155CC"/>
        <sz val="12.0"/>
        <u/>
      </rPr>
      <t>https://drive.google.com/file/d/1b_q4q4nYm1QEfVRJzgfEhGaiURHlOlH1/view?usp=sharing</t>
    </r>
  </si>
  <si>
    <t>FUNC_Admin_HoaDon_39</t>
  </si>
  <si>
    <t>Kiểm tra chức năng tìm kiếm hóa đơn khi nhập tên người nhận gần đúng</t>
  </si>
  <si>
    <t>Bước 1: Ở phần menu click "Quản lý đơn hàng"
Bước 2:  Tại input tìm kiếm, tìm kiếm hóa đơn theo tên người nhận khi nhập gần đúng
Bước 3: Xác minh dữ liệu hiển thị</t>
  </si>
  <si>
    <t>Text: "Trang"</t>
  </si>
  <si>
    <t>Hiển thị tất cả hóa đơn có tên người nhận gần đúng hoặc chứa các ký tự như trong thanh input tìm kiếm</t>
  </si>
  <si>
    <r>
      <rPr>
        <rFont val="Times New Roman"/>
        <color rgb="FF1155CC"/>
        <sz val="12.0"/>
        <u/>
      </rPr>
      <t xml:space="preserve">Link record:
</t>
    </r>
    <r>
      <rPr>
        <rFont val="Times New Roman"/>
        <color rgb="FF1155CC"/>
        <sz val="12.0"/>
        <u/>
      </rPr>
      <t>https://drive.google.com/file/d/1b_q4q4nYm1QEfVRJzgfEhGaiURHlOlH1/view?usp=sharing</t>
    </r>
  </si>
  <si>
    <t>FUNC_Admin_HoaDon_40</t>
  </si>
  <si>
    <t>Kiểm tra chức năng tìm kiếm hóa đơn khi nhập mã hóa đơn gần đúng</t>
  </si>
  <si>
    <t>Bước 1:  Ở phần menu click "Quản lý đơn hàng"
Bước 2:  Tại input tìm kiếm, tìm kiếm hóa đơn theo mã hóa đơn khi nhập gần đúng
Bước 3: Xác minh dữ liệu hiển thị</t>
  </si>
  <si>
    <t>Text: "02"</t>
  </si>
  <si>
    <t>Hiển thị tất cả hóa đơn có mã hóa đơn gần đúng hoặc chứa các ký tự như trong thanh input tìm kiếm</t>
  </si>
  <si>
    <r>
      <rPr>
        <rFont val="Times New Roman"/>
        <color rgb="FF1155CC"/>
        <sz val="12.0"/>
        <u/>
      </rPr>
      <t xml:space="preserve">Link record:
</t>
    </r>
    <r>
      <rPr>
        <rFont val="Times New Roman"/>
        <color rgb="FF1155CC"/>
        <sz val="12.0"/>
        <u/>
      </rPr>
      <t>https://drive.google.com/file/d/1b_q4q4nYm1QEfVRJzgfEhGaiURHlOlH1/view?usp=sharing</t>
    </r>
  </si>
  <si>
    <t>FUNC_Admin_HoaDon_41</t>
  </si>
  <si>
    <t>Kiểm tra chức năng tìm kiếm hóa đơn theo tên khách hàng khi nhập mã hóa đơn gần đúng</t>
  </si>
  <si>
    <t>Bước 1: Ở phần menu click "Quản lý đơn hàng"
Bước 2:  Tại input tìm kiếm, tìm kiếm hóa đơn theo tên khách hàng khi nhập gần đúng
Bước 3: Xác minh dữ liệu hiển thị</t>
  </si>
  <si>
    <t>Text: "Phan"</t>
  </si>
  <si>
    <t>Hiển thị tất cả hóa đơn có tên khách hàng gần đúng hoặc chứa các ký tự như trong thanh input tìm kiếm</t>
  </si>
  <si>
    <r>
      <rPr>
        <rFont val="Times New Roman"/>
        <color rgb="FF1155CC"/>
        <sz val="12.0"/>
        <u/>
      </rPr>
      <t xml:space="preserve">Link record:
</t>
    </r>
    <r>
      <rPr>
        <rFont val="Times New Roman"/>
        <color rgb="FF1155CC"/>
        <sz val="12.0"/>
        <u/>
      </rPr>
      <t>https://drive.google.com/file/d/1b_q4q4nYm1QEfVRJzgfEhGaiURHlOlH1/view?usp=sharing</t>
    </r>
  </si>
  <si>
    <t>FUNC_Admin_HoaDon_42</t>
  </si>
  <si>
    <t>Kiểm tra chức năng tìm kiếm hóa đơn theo sdt khách hàng khi nhập mã hóa đơn gần đúng</t>
  </si>
  <si>
    <t>Bước 1:  Ở phần menu click "Quản lý đơn hàng"
Bước 2:  Tại input tìm kiếm, tìm kiếm hóa đơn theo sdt khách hàng khi nhập gần đúng
Bước 3: Xác minh dữ liệu hiển thị</t>
  </si>
  <si>
    <t>Text: "0336374 "</t>
  </si>
  <si>
    <t>Hiển thị tất cả hóa đơn có sdt khách hàng gần đúng hoặc chứa các ký tự như trong thanh input tìm kiếm</t>
  </si>
  <si>
    <r>
      <rPr>
        <rFont val="Times New Roman"/>
        <color rgb="FF1155CC"/>
        <sz val="12.0"/>
        <u/>
      </rPr>
      <t xml:space="preserve">Link record:
</t>
    </r>
    <r>
      <rPr>
        <rFont val="Times New Roman"/>
        <color rgb="FF1155CC"/>
        <sz val="12.0"/>
        <u/>
      </rPr>
      <t>https://drive.google.com/file/d/1b_q4q4nYm1QEfVRJzgfEhGaiURHlOlH1/view?usp=sharing</t>
    </r>
  </si>
  <si>
    <t>FUNC_Admin_HoaDon_43</t>
  </si>
  <si>
    <t>Kiểm tra chức năng tìm kiếm hóa đơn theo email khách hàng khi nhập mã hóa đơn gần đúng</t>
  </si>
  <si>
    <t>Bước 1: Ở phần menu click "Quản lý đơn hàng"
Bước 2:  Tại input tìm kiếm, tìm kiếm hóa đơn theo email khách hàng khi nhập gần đúng
Bước 3: Xác minh dữ liệu hiển thị</t>
  </si>
  <si>
    <t>Text: "@gmail.com"</t>
  </si>
  <si>
    <t>Hiển thị tất cả hóa đơn có email khách hàng gần đúng hoặc chứa các ký tự như trong thanh input tìm kiếm</t>
  </si>
  <si>
    <t xml:space="preserve">Hiển thị tất cả hóa đơn có email khách hàng chứa chuỗi "@gmail.com" </t>
  </si>
  <si>
    <r>
      <rPr>
        <rFont val="Times New Roman"/>
        <color rgb="FF1155CC"/>
        <sz val="12.0"/>
        <u/>
      </rPr>
      <t xml:space="preserve">Link record:
</t>
    </r>
    <r>
      <rPr>
        <rFont val="Times New Roman"/>
        <color rgb="FF1155CC"/>
        <sz val="12.0"/>
        <u/>
      </rPr>
      <t>https://drive.google.com/file/d/1b_q4q4nYm1QEfVRJzgfEhGaiURHlOlH1/view?usp=sharing</t>
    </r>
  </si>
  <si>
    <t>FUNC_Admin_HoaDon_44</t>
  </si>
  <si>
    <t>Kiểm tra chức năng tìm kiếm hóa đơn khi nhập khoảng trắng vào thanh input</t>
  </si>
  <si>
    <t>Bước 1: Ở phần menu click "Quản lý đơn hàng"
Bước 2:  Tại input tìm kiếm, tìm kiếm hóa đơn khi nhập chuỗi space 
Bước 3: Xác minh dữ liệu hiển thị</t>
  </si>
  <si>
    <t>Text: "                                "</t>
  </si>
  <si>
    <t>Cho phép nhập
Hiển thị danh sách hóa đơn</t>
  </si>
  <si>
    <r>
      <rPr>
        <rFont val="Times New Roman"/>
        <color rgb="FF1155CC"/>
        <sz val="12.0"/>
        <u/>
      </rPr>
      <t xml:space="preserve">Link record:
</t>
    </r>
    <r>
      <rPr>
        <rFont val="Times New Roman"/>
        <color rgb="FF1155CC"/>
        <sz val="12.0"/>
        <u/>
      </rPr>
      <t>https://drive.google.com/file/d/1b_q4q4nYm1QEfVRJzgfEhGaiURHlOlH1/view?usp=sharing</t>
    </r>
  </si>
  <si>
    <t>FUNC_Admin_HoaDon_45</t>
  </si>
  <si>
    <t>Kiểm tra chức năng lọc theo thời gian</t>
  </si>
  <si>
    <t xml:space="preserve">Kiểm tra chức năng lọc hóa đơn theo thời gian nằm trong khoảng từ ngày =&gt; đến ngày </t>
  </si>
  <si>
    <t>Bước 1: Ở phần menu click "Quản lý đơn hàng"
Bước 2:  Tại giao diện, lọc hóa đơn theo thời gian khi nhập vào một khoảng thời gian tương ứng có trong danh sách 
Bước 3: Xác minh dữ liệu hiển thị</t>
  </si>
  <si>
    <t>Từ ngày: 01/11/2023
Đến ngày: 13/11/2023</t>
  </si>
  <si>
    <t>Hiển thị tất cả hóa đơn có ngày tạo nằm trong khoảng thời gian muốn tìm kiếm</t>
  </si>
  <si>
    <t>Hiển thị tất cả hóa đơn có ngày tạo nằm trong khoảng thời gian từ ngày: 01/11/2023 đến ngày: 13/11/2023</t>
  </si>
  <si>
    <r>
      <rPr>
        <rFont val="Times New Roman"/>
        <color rgb="FF1155CC"/>
        <sz val="12.0"/>
        <u/>
      </rPr>
      <t xml:space="preserve">Link record:
</t>
    </r>
    <r>
      <rPr>
        <rFont val="Times New Roman"/>
        <color rgb="FF1155CC"/>
        <sz val="12.0"/>
        <u/>
      </rPr>
      <t>https://drive.google.com/file/d/1b_q4q4nYm1QEfVRJzgfEhGaiURHlOlH1/view?usp=sharing</t>
    </r>
  </si>
  <si>
    <t>FUNC_Admin_HoaDon_46</t>
  </si>
  <si>
    <t>Kiểm tra chức năng lọc hóa đơn theo thời gian khi bỏ trống "Từ ngày", nhập "Đến ngày"</t>
  </si>
  <si>
    <t>Bước 1: Ở phần menu click "Quản lý đơn hàng"
Bước 2:  Tại giao diện, lọc hóa đơn theo thời gian khi bỏ trống thời gian "Từ ngày", nhập thời gian "Đến ngày" tương ứng có trong danh sách 
Bước 3: Xác minh dữ liệu hiển thị</t>
  </si>
  <si>
    <t>Từ ngày: N/A
Đến ngày: 13/11/2023</t>
  </si>
  <si>
    <t>Hiển thị danh sách hóa đơn có ngày tạo từ hóa đơn có ngày tạo đầu tiên đến thời gian muốn lọc</t>
  </si>
  <si>
    <t>Hiển thị danh sách hóa đơn có ngày tạo từ hóa đơn có ngày tạo đầu tiên đến ngày: 13/11/2023</t>
  </si>
  <si>
    <r>
      <rPr>
        <rFont val="Times New Roman"/>
        <color rgb="FF1155CC"/>
        <sz val="12.0"/>
        <u/>
      </rPr>
      <t xml:space="preserve">Link record:
</t>
    </r>
    <r>
      <rPr>
        <rFont val="Times New Roman"/>
        <color rgb="FF1155CC"/>
        <sz val="12.0"/>
        <u/>
      </rPr>
      <t>https://drive.google.com/file/d/1b_q4q4nYm1QEfVRJzgfEhGaiURHlOlH1/view?usp=sharing</t>
    </r>
  </si>
  <si>
    <t>FUNC_Admin_HoaDon_47</t>
  </si>
  <si>
    <t>Kiểm tra chức năng lọc hóa đơn theo thời gian khi lọc từ "Từ ngày", bỏ trống "Đến ngày"</t>
  </si>
  <si>
    <t>Bước 1: Ở phần menu click "Quản lý đơn hàng"
Bước 2:  Tại giao diện, lọc hóa đơn theo thời gian khi lọc từ "Từ ngày", bỏ trống "Đến ngày" tương ứng có trong danh sách 
Bước 3: Xác minh dữ liệu hiển thị</t>
  </si>
  <si>
    <t>Từ ngày: 01/11/2023
Đến ngày: N/A</t>
  </si>
  <si>
    <t>Hiển thị danh sách hóa đơn có ngày tạo muốn lọc đến nay</t>
  </si>
  <si>
    <t>Hiển thị danh sách hóa đơn từ ngày  01/11/2023 đến nay</t>
  </si>
  <si>
    <r>
      <rPr>
        <rFont val="Times New Roman"/>
        <color rgb="FF1155CC"/>
        <sz val="12.0"/>
        <u/>
      </rPr>
      <t xml:space="preserve">Link record:
</t>
    </r>
    <r>
      <rPr>
        <rFont val="Times New Roman"/>
        <color rgb="FF1155CC"/>
        <sz val="12.0"/>
        <u/>
      </rPr>
      <t>https://drive.google.com/file/d/1b_q4q4nYm1QEfVRJzgfEhGaiURHlOlH1/view?usp=sharing</t>
    </r>
  </si>
  <si>
    <t>FUNC_Admin_HoaDon_48</t>
  </si>
  <si>
    <t>Kiểm tra chức năng lọc hóa đơn theo thời gian khi lọc theo khoảng thời gian không có ngày trùng khớp với ngày tạo trong danh sách hóa đơn</t>
  </si>
  <si>
    <t>Bước 1: Ở phần menu click "Quản lý đơn hàng"
Bước 2:  Tại giao diện, lọc hóa đơn theo thời gian khi lọc theo khoảng thời gian không có ngày tạo trùng khớp với trong danh sách hóa đơn
Bước 3: Xác minh dữ liệu hiển thị</t>
  </si>
  <si>
    <t>Không có hóa đơn nào để hiển thị trên danh sách</t>
  </si>
  <si>
    <r>
      <rPr>
        <rFont val="Times New Roman"/>
        <color rgb="FF1155CC"/>
        <sz val="12.0"/>
        <u/>
      </rPr>
      <t xml:space="preserve">Link record:
</t>
    </r>
    <r>
      <rPr>
        <rFont val="Times New Roman"/>
        <color rgb="FF1155CC"/>
        <sz val="12.0"/>
        <u/>
      </rPr>
      <t>https://drive.google.com/file/d/1b_q4q4nYm1QEfVRJzgfEhGaiURHlOlH1/view?usp=sharing</t>
    </r>
  </si>
  <si>
    <t>FUNC_Admin_HoaDon_49</t>
  </si>
  <si>
    <t>Kiểm tra chức năng lọc hóa đơn theo trạng thái</t>
  </si>
  <si>
    <t>Bước 1: Ở phần menu click "Quản lý đơn hàng"
Bước 2:  Tại giao diện, lọc hóa đơn theo trạng thái: Tất cả, đã hủy, chờ xác nhận, đã xác nhận, đang vận chuyển, đã giao hàng, đã thanh toán, chờ thanh toán, hoàn thành
Bước 3: Xác minh dữ liệu hiển thị</t>
  </si>
  <si>
    <t xml:space="preserve">Hóa đơn được hiển thị theo trạng thái được lọc </t>
  </si>
  <si>
    <r>
      <rPr>
        <rFont val="Times New Roman"/>
        <color rgb="FF1155CC"/>
        <sz val="12.0"/>
        <u/>
      </rPr>
      <t xml:space="preserve">Link record:
</t>
    </r>
    <r>
      <rPr>
        <rFont val="Times New Roman"/>
        <color rgb="FF1155CC"/>
        <sz val="12.0"/>
        <u/>
      </rPr>
      <t>https://drive.google.com/file/d/1b_q4q4nYm1QEfVRJzgfEhGaiURHlOlH1/view?usp=sharing</t>
    </r>
  </si>
  <si>
    <t>FUNC_Admin_HoaDon_50</t>
  </si>
  <si>
    <t>Kiểm tra chức năng lọc theo loại</t>
  </si>
  <si>
    <t>Kiểm tra chức năng lọc hóa đơn theo loại hóa đơn</t>
  </si>
  <si>
    <t>Bước 1: Ở phần menu click "Quản lý đơn hàng"
Bước 2:  Tại giao diện, lọc hóa đơn theo loại: Tất cả, trực tuyến, tại quầy
Bước 3: Xác minh dữ liệu hiển thị</t>
  </si>
  <si>
    <t>Hóa đơn được hiển thị theo loại được lọc</t>
  </si>
  <si>
    <r>
      <rPr>
        <rFont val="Times New Roman"/>
        <color rgb="FF1155CC"/>
        <sz val="12.0"/>
        <u/>
      </rPr>
      <t xml:space="preserve">Link record:
</t>
    </r>
    <r>
      <rPr>
        <rFont val="Times New Roman"/>
        <color rgb="FF1155CC"/>
        <sz val="12.0"/>
        <u/>
      </rPr>
      <t>https://drive.google.com/file/d/1b_q4q4nYm1QEfVRJzgfEhGaiURHlOlH1/view?usp=sharing</t>
    </r>
  </si>
  <si>
    <t>FUNC_Admin_HoaDon_51</t>
  </si>
  <si>
    <t>Kiểm tra chức năng tìm kiếm và lọc hóa đơn</t>
  </si>
  <si>
    <t>Kiểm tra chức năng lọc hóa đơn theo khoảng thời gian và tìm kiếm hóa đơn</t>
  </si>
  <si>
    <t>Bước 1: Ở phần menu click "Quản lý đơn hàng"
Bước 2:  Tại giao diện, lọc hóa đơn theo khoảng thời gian
Bước 3: Tìm kiếm hóa đơn muốn tìm tại thanh tìm kiếm
Bước 4: Xác minh dữ liệu hiển thị</t>
  </si>
  <si>
    <t>Text: HD1</t>
  </si>
  <si>
    <t>Hiển thị hóa đơn có thông tin trùng với thông tin tìm kiếm và nằm trong khoảng thời gian được lọc</t>
  </si>
  <si>
    <t xml:space="preserve">Hiển thị hóa đơn có mã hóa đơn :HD1 </t>
  </si>
  <si>
    <r>
      <rPr>
        <rFont val="Times New Roman"/>
        <color rgb="FF1155CC"/>
        <sz val="12.0"/>
        <u/>
      </rPr>
      <t xml:space="preserve">Link record:
</t>
    </r>
    <r>
      <rPr>
        <rFont val="Times New Roman"/>
        <color rgb="FF1155CC"/>
        <sz val="12.0"/>
        <u/>
      </rPr>
      <t>https://drive.google.com/file/d/1b_q4q4nYm1QEfVRJzgfEhGaiURHlOlH1/view?usp=sharing</t>
    </r>
  </si>
  <si>
    <t>FUNC_Admin_HoaDon_52</t>
  </si>
  <si>
    <t>Kiểm tra chức năng lọc hóa đơn theo trạng thái và tìm kiếm hóa đơn</t>
  </si>
  <si>
    <t>Bước 1: Ở phần menu click "Quản lý đơn hàng"
Bước 2:  Tại giao diện, lọc hóa đơn theo trạng thái: Tất cả, đã hủy, chờ xác nhận, đã xác nhận, đang vận chuyển, đã giao hàng, đã thanh toán, chờ thanh toán, hoàn thành
Bước 3: Tìm kiếm hóa đơn muốn tìm tại thanh tìm kiếm
Bước 4: Xác minh dữ liệu hiển thị</t>
  </si>
  <si>
    <t xml:space="preserve">Hiển thị hóa đơn có thông tin trùng với thông tin tìm kiếm và có trạng thái được lọc </t>
  </si>
  <si>
    <r>
      <rPr>
        <rFont val="Times New Roman"/>
        <color rgb="FF1155CC"/>
        <sz val="12.0"/>
        <u/>
      </rPr>
      <t xml:space="preserve">Link record:
</t>
    </r>
    <r>
      <rPr>
        <rFont val="Times New Roman"/>
        <color rgb="FF1155CC"/>
        <sz val="12.0"/>
        <u/>
      </rPr>
      <t>https://drive.google.com/file/d/1b_q4q4nYm1QEfVRJzgfEhGaiURHlOlH1/view?usp=sharing</t>
    </r>
  </si>
  <si>
    <t>FUNC_Admin_HoaDon_53</t>
  </si>
  <si>
    <t>Kiểm tra chức năng lọc hóa đơn theo loại và tìm kiếm hóa đơn</t>
  </si>
  <si>
    <t>Bước 1: Ở phần menu click "Quản lý đơn hàng"
Bước 2:  Tại giao diện, lọc hóa đơn theo loại: Tất cả, trực tuyến, tại quầy
Bước 3: Tìm kiếm hóa đơn muốn tìm tại thanh tìm kiếm
Bước 4: Xác minh dữ liệu hiển thị</t>
  </si>
  <si>
    <t xml:space="preserve">Hiển thị hóa đơn có thông tin trùng với thông tin tìm kiếm và có loại được lọc </t>
  </si>
  <si>
    <r>
      <rPr>
        <rFont val="Times New Roman"/>
        <color rgb="FF1155CC"/>
        <sz val="12.0"/>
        <u/>
      </rPr>
      <t xml:space="preserve">Link record:
</t>
    </r>
    <r>
      <rPr>
        <rFont val="Times New Roman"/>
        <color rgb="FF1155CC"/>
        <sz val="12.0"/>
        <u/>
      </rPr>
      <t>https://drive.google.com/file/d/1b_q4q4nYm1QEfVRJzgfEhGaiURHlOlH1/view?usp=sharing</t>
    </r>
  </si>
  <si>
    <t>FUNC_Admin_HoaDon_54</t>
  </si>
  <si>
    <t xml:space="preserve">Kiểm tra chức năng lọc hóa đơn nhiều điều kiện </t>
  </si>
  <si>
    <t>Kiểm tra chức năng lọc hóa đơn theo khoảng thời gian và trạng thái</t>
  </si>
  <si>
    <t>Bước 1: Ở phần menu click "Quản lý đơn hàng"
Bước 2:  Tại giao diện, lọc hóa đơn theo khoảng thời gian
Bước 3: Lọc hóa đơn theo trạng thái: Tất cả, đã hủy, chờ xác nhận, đã xác nhận, đang vận chuyển, đã giao hàng, đã thanh toán, chờ thanh toán, hoàn thành
Bước 4: Xác minh dữ liệu hiển thị</t>
  </si>
  <si>
    <t>Hiển thị tất cả hóa đơn có ngày tạo nằm trong khoảng thời gian được lọc và có trạng thái như trạng thái được lọc</t>
  </si>
  <si>
    <r>
      <rPr>
        <rFont val="Times New Roman"/>
        <color rgb="FF1155CC"/>
        <sz val="12.0"/>
        <u/>
      </rPr>
      <t xml:space="preserve">Link record:
</t>
    </r>
    <r>
      <rPr>
        <rFont val="Times New Roman"/>
        <color rgb="FF1155CC"/>
        <sz val="12.0"/>
        <u/>
      </rPr>
      <t>https://drive.google.com/file/d/1b_q4q4nYm1QEfVRJzgfEhGaiURHlOlH1/view?usp=sharing</t>
    </r>
  </si>
  <si>
    <t>FUNC_Admin_HoaDon_55</t>
  </si>
  <si>
    <t>Kiểm tra chức năng lọc hóa đơn theo khoảng thời gian và loại</t>
  </si>
  <si>
    <t>Bước 1: Ở phần menu click "Quản lý đơn hàng"
Bước 2:  Tại giao diện, lọc hóa đơn theo khoảng thời gian
Bước 3: Lọc hóa đơn theo loại: Tất cả, trực tuyến, tại quầy
Bước 4: Xác minh dữ liệu hiển thị</t>
  </si>
  <si>
    <t>Hiển thị tất cả hóa đơn có ngày tạo nằm trong khoảng thời gian được lọc và có loại như loại được lọc</t>
  </si>
  <si>
    <r>
      <rPr>
        <rFont val="Times New Roman"/>
        <color rgb="FF1155CC"/>
        <sz val="12.0"/>
        <u/>
      </rPr>
      <t xml:space="preserve">Link record:
</t>
    </r>
    <r>
      <rPr>
        <rFont val="Times New Roman"/>
        <color rgb="FF1155CC"/>
        <sz val="12.0"/>
        <u/>
      </rPr>
      <t>https://drive.google.com/file/d/1b_q4q4nYm1QEfVRJzgfEhGaiURHlOlH1/view?usp=sharing</t>
    </r>
  </si>
  <si>
    <t>FUNC_Admin_HoaDon_56</t>
  </si>
  <si>
    <t xml:space="preserve">Kiểm tra chức năng lọc hóa đơn theo trạng thái và loại </t>
  </si>
  <si>
    <t>Bước 1: Ở phần menu click "Quản lý đơn hàng"
Bước 2:  Tại giao diện, lọc hóa đơn theo loại: Tất cả, trực tuyến, tại quầy
Bước 3: Lọc hóa đơn theo trạng thái: Tất cả, đã hủy, chờ xác nhận, đã xác nhận, đang vận chuyển, đã giao hàng, đã thanh toán, chờ thanh toán, hoàn thành
Bước 4: Xác minh dữ liệu hiển thị</t>
  </si>
  <si>
    <t xml:space="preserve">Hiển thị tất cả hóa đơn có trạng thái và loại hóa đơn trùng với trạng thái và hóa đơn muốn lọc </t>
  </si>
  <si>
    <r>
      <rPr>
        <rFont val="Times New Roman"/>
        <color rgb="FF1155CC"/>
        <sz val="12.0"/>
        <u/>
      </rPr>
      <t xml:space="preserve">Link record:
</t>
    </r>
    <r>
      <rPr>
        <rFont val="Times New Roman"/>
        <color rgb="FF1155CC"/>
        <sz val="12.0"/>
        <u/>
      </rPr>
      <t>https://drive.google.com/file/d/1b_q4q4nYm1QEfVRJzgfEhGaiURHlOlH1/view?usp=sharing</t>
    </r>
  </si>
  <si>
    <t>FUNC_Admin_HoaDon_57</t>
  </si>
  <si>
    <t>Kiểm tra chức năng tìm kiếm và lọc theo nhiều điều kiện</t>
  </si>
  <si>
    <t>Kiểm tra chức năng tìm kiếm và lọc theo khoảng thời gian và trạng thái</t>
  </si>
  <si>
    <t>Bước 1: Ở phần menu click "Quản lý đơn hàng"
Bước 2:  Tại giao diện, lọc hóa đơn theo khoảng thời gian
Bước 3: Lọc hóa đơn theo trạng thái: Tất cả, đã hủy, chờ xác nhận, đã xác nhận, đang vận chuyển, đã giao hàng, đã thanh toán, chờ thanh toán, hoàn thành
Bước 4: Tìm kiếm hóa đơn muốn tìm tại thanh tìm kiếm
Bước 5: Xác minh dữ liệu hiển thị</t>
  </si>
  <si>
    <t xml:space="preserve">Hiển thị hóa chứa thông tin tại tìm kiếm, nằm trong khoảng thời gian được lọc và có trạng thái được lọc </t>
  </si>
  <si>
    <r>
      <rPr>
        <rFont val="Times New Roman"/>
        <color rgb="FF1155CC"/>
        <sz val="12.0"/>
        <u/>
      </rPr>
      <t xml:space="preserve">Link record:
</t>
    </r>
    <r>
      <rPr>
        <rFont val="Times New Roman"/>
        <color rgb="FF1155CC"/>
        <sz val="12.0"/>
        <u/>
      </rPr>
      <t>https://drive.google.com/file/d/1b_q4q4nYm1QEfVRJzgfEhGaiURHlOlH1/view?usp=sharing</t>
    </r>
  </si>
  <si>
    <t>FUNC_Admin_HoaDon_58</t>
  </si>
  <si>
    <t>Kiểm tra chức năng tìm kiếm và lọc theo khoảng thời gian và loại</t>
  </si>
  <si>
    <t>Bước 1: Ở phần menu click "Quản lý đơn hàng"
Bước 2:  Tại giao diện, lọc hóa đơn theo khoảng thời gian
Bước 3: Lọc hóa đơn theo loại: Tất cả, trực tuyến, tại quầy
Bước 4: Tìm kiếm hóa đơn muốn tìm tại thanh tìm kiếm
Bước 5: Xác minh dữ liệu hiển thị</t>
  </si>
  <si>
    <t xml:space="preserve">Hiển thị hóa chứa thông tin tại tìm kiếm, nằm trong khoảng thời gian được lọc và có loại được lọc </t>
  </si>
  <si>
    <r>
      <rPr>
        <rFont val="Times New Roman"/>
        <color rgb="FF1155CC"/>
        <sz val="12.0"/>
        <u/>
      </rPr>
      <t xml:space="preserve">Link record:
</t>
    </r>
    <r>
      <rPr>
        <rFont val="Times New Roman"/>
        <color rgb="FF1155CC"/>
        <sz val="12.0"/>
        <u/>
      </rPr>
      <t>https://drive.google.com/file/d/1b_q4q4nYm1QEfVRJzgfEhGaiURHlOlH1/view?usp=sharing</t>
    </r>
  </si>
  <si>
    <t>FUNC_Admin_HoaDon_59</t>
  </si>
  <si>
    <t>Kiểm tra chức năng tìm kiếm và lọc theo trạng thái và loại</t>
  </si>
  <si>
    <t>Bước 1: Ở phần menu click "Quản lý đơn hàng"
Bước 2:  Tại giao diện, lọc hóa đơn theo trạng thái: Tất cả, đã hủy, chờ xác nhận, đã xác nhận, đang vận chuyển, đã giao hàng, đã thanh toán, chờ thanh toán, hoàn thành
Bước 3: Lọc hóa đơn theo loại: Tất cả, trực tuyến, tại quầy
Bước 4: Tìm kiếm hóa đơn muốn tìm tại thanh tìm kiếm
Bước 5: Xác minh dữ liệu hiển thị</t>
  </si>
  <si>
    <t>Hiển thị hóa chứa thông tin tại tìm kiếm, có trạng thái và loại theo điều kiện lọc</t>
  </si>
  <si>
    <r>
      <rPr>
        <rFont val="Times New Roman"/>
        <color rgb="FF1155CC"/>
        <sz val="12.0"/>
        <u/>
      </rPr>
      <t xml:space="preserve">Link record:
</t>
    </r>
    <r>
      <rPr>
        <rFont val="Times New Roman"/>
        <color rgb="FF1155CC"/>
        <sz val="12.0"/>
        <u/>
      </rPr>
      <t>https://drive.google.com/file/d/1b_q4q4nYm1QEfVRJzgfEhGaiURHlOlH1/view?usp=sharing</t>
    </r>
  </si>
  <si>
    <t>FUNC_Admin_HoaDon_60</t>
  </si>
  <si>
    <t>Kiểm tra chức năng tìm kiếm và lọc theo khoảng thời gian, loại và trạng thái</t>
  </si>
  <si>
    <t>Bước 1: Ở phần menu click "Quản lý đơn hàng"
Bước 2:  Tại giao diện, lọc hóa đơn theo khoảng thời gian
Bước 3:  Tại giao diện, lọc hóa đơn theo trạng thái: Tất cả, đã hủy, chờ xác nhận, đã xác nhận, đang vận chuyển, đã giao hàng, đã thanh toán, chờ thanh toán, hoàn thành
Bước 4: Lọc hóa đơn theo loại: Tất cả, trực tuyến, tại quầy
Bước 5: Tìm kiếm hóa đơn muốn tìm tại thanh tìm kiếm
Bước 6: Xác minh dữ liệu hiển thị</t>
  </si>
  <si>
    <t>Hiển thị hóa chứa thông tin tại tìm kiếm, nằm trong khoảng thời gian được lọc, có trạng thái và loại theo điều kiện lọc</t>
  </si>
  <si>
    <r>
      <rPr>
        <rFont val="Times New Roman"/>
        <color rgb="FF1155CC"/>
        <sz val="12.0"/>
        <u/>
      </rPr>
      <t xml:space="preserve">Link record:
</t>
    </r>
    <r>
      <rPr>
        <rFont val="Times New Roman"/>
        <color rgb="FF1155CC"/>
        <sz val="12.0"/>
        <u/>
      </rPr>
      <t>https://drive.google.com/file/d/1b_q4q4nYm1QEfVRJzgfEhGaiURHlOlH1/view?usp=sharing</t>
    </r>
  </si>
  <si>
    <t>FUNC_Admin_HoaDon_61</t>
  </si>
  <si>
    <t xml:space="preserve">Kiểm tra chức năng phân trang </t>
  </si>
  <si>
    <t xml:space="preserve">Kiểm tra chức năng phân trang hóa đơn khi số bản ghi đơn hàng ít hơn hoặc bằng 5 </t>
  </si>
  <si>
    <t>Bước 1: Ở phần menu click "Quản lý đơn hàng"
Bước 2:  Tại giao diện, khi chọn: hiển thị 5 bản ghi/trang, hiển thị 10 bản ghi/trang, hiển thị 15 bản ghi/trang, hiển thị 20 bản ghi/trang 
Bước 3: Xác minh dữ liệu hiển thị</t>
  </si>
  <si>
    <t>Hiển thị 1 trang khi chọn 5 bản ghi/trang
Hiển thị 1 trang khi chọn 10 bản ghi/trang
Hiển thị 1 trang khi chọn 15 bản ghi/trang
Hiển thị 1 trang khi chọn 20 bản ghi/trang</t>
  </si>
  <si>
    <r>
      <rPr>
        <rFont val="Times New Roman"/>
        <color rgb="FF1155CC"/>
        <sz val="12.0"/>
        <u/>
      </rPr>
      <t xml:space="preserve">Link record:
</t>
    </r>
    <r>
      <rPr>
        <rFont val="Times New Roman"/>
        <color rgb="FF1155CC"/>
        <sz val="12.0"/>
        <u/>
      </rPr>
      <t>https://drive.google.com/file/d/1b_q4q4nYm1QEfVRJzgfEhGaiURHlOlH1/view?usp=sharing</t>
    </r>
  </si>
  <si>
    <t>FUNC_Admin_HoaDon_62</t>
  </si>
  <si>
    <t>Kiểm tra chức năng phân trang hóa đơn khi số bản ghi đơn hàng nhiều hơn 5</t>
  </si>
  <si>
    <t>Bước 1: Ở phần menu click "Quản lý đơn hàng"
Bước 2:  Tại giao diện, có 25 bản ghi kiểm tra phân trang  khi chọn: hiển thị 5 bản ghi/trang, hiển thị 10 bản ghi/trang, hiển thị 15 bản ghi/trang, hiển thị 20 bản ghi/trang 
Bước 3: Xác minh dữ liệu hiển thị</t>
  </si>
  <si>
    <t>Hiển thị 5 trang khi chọn 5 bản ghi/trang
Hiển thị 3 trang khi chọn 10 bản ghi/trang
Hiển thị 2 trang khi chọn 15 bản ghi/trang
Hiển thị 2 trang khi chọn 20 bản ghi/trang</t>
  </si>
  <si>
    <r>
      <rPr>
        <rFont val="Times New Roman"/>
        <color rgb="FF1155CC"/>
        <sz val="12.0"/>
        <u/>
      </rPr>
      <t xml:space="preserve">Link record:
</t>
    </r>
    <r>
      <rPr>
        <rFont val="Times New Roman"/>
        <color rgb="FF1155CC"/>
        <sz val="12.0"/>
        <u/>
      </rPr>
      <t>https://drive.google.com/file/d/1b_q4q4nYm1QEfVRJzgfEhGaiURHlOlH1/view?usp=sharing</t>
    </r>
  </si>
  <si>
    <t>FUNC_Admin_HoaDon_63</t>
  </si>
  <si>
    <t xml:space="preserve">Kiểm tra chức năng phân trang và tìm kiếm </t>
  </si>
  <si>
    <t>Kiểm tra chức năng phân trang và tìm kiếm hóa đơn cùng một lúc</t>
  </si>
  <si>
    <t>Bước 1: Ở phần menu click "Quản lý đơn hàng"
Bước 2:  Tại giao diện, tìm kiếm hóa đơn theo mã HD, tên người nhận, sdt người nhận, tên KH, số DT KH, email KH
Bước 3: Kiểm tra phân trang 
Bước 4: Xác minh dữ liệu hiển thị</t>
  </si>
  <si>
    <t>Hiển thị tất cả hóa đơn chứa kí tự tại thanh tìm kiếm 
Phân trang được hiển thị theo số bản ghi/trang đúng theo quy định</t>
  </si>
  <si>
    <r>
      <rPr>
        <rFont val="Times New Roman"/>
        <color rgb="FF1155CC"/>
        <sz val="12.0"/>
        <u/>
      </rPr>
      <t xml:space="preserve">Link record:
</t>
    </r>
    <r>
      <rPr>
        <rFont val="Times New Roman"/>
        <color rgb="FF1155CC"/>
        <sz val="12.0"/>
        <u/>
      </rPr>
      <t>https://drive.google.com/file/d/1b_q4q4nYm1QEfVRJzgfEhGaiURHlOlH1/view?usp=sharing</t>
    </r>
  </si>
  <si>
    <t>FUNC_Admin_HoaDon_64</t>
  </si>
  <si>
    <t>Kiểm tra chức năng phân trang và lọc</t>
  </si>
  <si>
    <t xml:space="preserve">Kiểm tra chức năng phân trang và lọc đơn hàng theo khoảng thời gian </t>
  </si>
  <si>
    <t>Bước 1: Ở phần menu click "Quản lý đơn hàng"
Bước 2:  Tại giao diện, lọc đơn hàng theo khoảng thời gian khi nhập từ ngày, đến ngày
Bước 3: Kiểm tra phân trang 
Bước 4: Xác minh dữ liệu hiển thị</t>
  </si>
  <si>
    <t xml:space="preserve">Hiển thị tất cả hóa đơn có ngày tạo nằm  trong khoảng thời gian muốn lọc
Phân trang được hiển thị theo số bản ghi/trang đúng theo quy định </t>
  </si>
  <si>
    <r>
      <rPr>
        <rFont val="Times New Roman"/>
        <color rgb="FF1155CC"/>
        <sz val="12.0"/>
        <u/>
      </rPr>
      <t xml:space="preserve">Link record:
</t>
    </r>
    <r>
      <rPr>
        <rFont val="Times New Roman"/>
        <color rgb="FF1155CC"/>
        <sz val="12.0"/>
        <u/>
      </rPr>
      <t>https://drive.google.com/file/d/1b_q4q4nYm1QEfVRJzgfEhGaiURHlOlH1/view?usp=sharing</t>
    </r>
  </si>
  <si>
    <t>FUNC_Admin_HoaDon_65</t>
  </si>
  <si>
    <t>Kiểm tra chức năng phân trang và lọc theo trạng thái</t>
  </si>
  <si>
    <t>Bước 1: Ở phần menu click "Quản lý đơn hàng"
Bước 2:  Tại giao diện, lọc đơn hàng theo trạng thái: Tất cả, đã hủy, chờ xác nhận, đã xác nhận, đang vận chuyển, đã giao hàng, đã thanh toán, chờ thanh toán, hoàn thành 
Bước 3: Kiểm tra phân trang 
Bước 4: Xác minh dữ liệu hiển thị</t>
  </si>
  <si>
    <t xml:space="preserve">Hiển thị tất cả hóa đơn có trạng thái tương ứng với trạng thái muốn lọc 
Phân trang được hiển thị theo số bản ghi/trang đúng theo quy định </t>
  </si>
  <si>
    <r>
      <rPr>
        <rFont val="Times New Roman"/>
        <color rgb="FF1155CC"/>
        <sz val="12.0"/>
        <u/>
      </rPr>
      <t xml:space="preserve">Link record:
</t>
    </r>
    <r>
      <rPr>
        <rFont val="Times New Roman"/>
        <color rgb="FF1155CC"/>
        <sz val="12.0"/>
        <u/>
      </rPr>
      <t>https://drive.google.com/file/d/1b_q4q4nYm1QEfVRJzgfEhGaiURHlOlH1/view?usp=sharing</t>
    </r>
  </si>
  <si>
    <t>FUNC_Admin_HoaDon_66</t>
  </si>
  <si>
    <t>Kiểm tra chức năng phân trang và lọc theo loại</t>
  </si>
  <si>
    <t>Bước 1: Ở phần menu click "Quản lý đơn hàng"
Bước 2:  Tại giao diện, lọc đơn hàng theo loại: Tất cả, trực tuyến, tại quầy
Bước 3: Kiểm tra phân trang 
Bước 4: Xác minh dữ liệu hiển thị</t>
  </si>
  <si>
    <t xml:space="preserve">Hiển thị tất cả hóa đơn có thể loại tương ứng với loại muốn lọc
Phân trang được hiển thị theo số bản ghi/trang đúng theo quy định </t>
  </si>
  <si>
    <r>
      <rPr>
        <rFont val="Times New Roman"/>
        <color rgb="FF1155CC"/>
        <sz val="12.0"/>
        <u/>
      </rPr>
      <t xml:space="preserve">Link record:
</t>
    </r>
    <r>
      <rPr>
        <rFont val="Times New Roman"/>
        <color rgb="FF1155CC"/>
        <sz val="12.0"/>
        <u/>
      </rPr>
      <t>https://drive.google.com/file/d/1b_q4q4nYm1QEfVRJzgfEhGaiURHlOlH1/view?usp=sharing</t>
    </r>
  </si>
  <si>
    <t>FUNC_Admin_HoaDon_67</t>
  </si>
  <si>
    <t>Kiểm tra chức năng phân trang và lọc theo nhiều điều kiện</t>
  </si>
  <si>
    <t>Kiểm tra chức năng phân trang và lọc theo khoảng thời gian và trạng thái</t>
  </si>
  <si>
    <t>Bước 1: Ở phần menu click "Quản lý đơn hàng"
Bước 2:  Tại giao diện, lọc đơn hàng theo trạng thái: Tất cả, đã hủy, chờ xác nhận, đã xác nhận, đang vận chuyển, đã giao hàng, đã thanh toán, chờ thanh toán, hoàn thành 
Bước 3: Tại giao diện, lọc theo khoảng thời gian 
Bước 4: Kiểm tra phân trang 
Bước 5: Xác minh dữ liệu hiển thị</t>
  </si>
  <si>
    <t xml:space="preserve">Hiển thị tất cả hóa đơn có ngày tạo nằm trong khoảng thời gian được lọc và có trạng thái như trạng thái được lọc
Phân trang được hiển thị theo số bản ghi/trang đúng theo quy định </t>
  </si>
  <si>
    <r>
      <rPr>
        <rFont val="Times New Roman"/>
        <color rgb="FF1155CC"/>
        <sz val="12.0"/>
        <u/>
      </rPr>
      <t xml:space="preserve">Link record:
</t>
    </r>
    <r>
      <rPr>
        <rFont val="Times New Roman"/>
        <color rgb="FF1155CC"/>
        <sz val="12.0"/>
        <u/>
      </rPr>
      <t>https://drive.google.com/file/d/1b_q4q4nYm1QEfVRJzgfEhGaiURHlOlH1/view?usp=sharing</t>
    </r>
  </si>
  <si>
    <t>FUNC_Admin_HoaDon_68</t>
  </si>
  <si>
    <t>Kiểm tra chức năng phân trang và lọc theo khoảng thời gian và loại</t>
  </si>
  <si>
    <t>Bước 1: Ở phần menu click "Quản lý đơn hàng"
Bước 2:  Tại giao diện, lọc đơn hàng theo loại: Tất cả, trực tuyến, tại quầy
Bước 3: Tại giao diện, lọc theo khoảng thời gian 
Bước 4: Kiểm tra phân trang 
Bước 5: Xác minh dữ liệu hiển thị</t>
  </si>
  <si>
    <t xml:space="preserve">Hiển thị tất cả hóa đơn có ngày tạo nằm trong khoảng thời gian được lọc và có loại như loại được lọc
Phân trang được hiển thị theo số bản ghi/trang đúng theo quy định </t>
  </si>
  <si>
    <r>
      <rPr>
        <rFont val="Times New Roman"/>
        <color rgb="FF1155CC"/>
        <sz val="12.0"/>
        <u/>
      </rPr>
      <t xml:space="preserve">Link record:
</t>
    </r>
    <r>
      <rPr>
        <rFont val="Times New Roman"/>
        <color rgb="FF1155CC"/>
        <sz val="12.0"/>
        <u/>
      </rPr>
      <t>https://drive.google.com/file/d/1b_q4q4nYm1QEfVRJzgfEhGaiURHlOlH1/view?usp=sharing</t>
    </r>
  </si>
  <si>
    <t>FUNC_Admin_HoaDon_69</t>
  </si>
  <si>
    <t>Kiểm tra chức năng phân trang và lọc theo trạng thái và loại</t>
  </si>
  <si>
    <t>Bước 1: Ở phần menu click "Quản lý đơn hàng"
Bước 2:  Tại giao diện, lọc đơn hàng theo loại: Tất cả, trực tuyến, tại quầy
Bước 3: Tại giao diện, lọc theo trạng thái: Tất cả, đã hủy, chờ xác nhận, đã xác nhận, đang vận chuyển, đã giao hàng, đã thanh toán, chờ thanh toán, hoàn thành 
Bước 4: Kiểm tra phân trang 
Bước 5: Xác minh dữ liệu hiển thị</t>
  </si>
  <si>
    <t xml:space="preserve">Hiển thị tất cả hóa đơn có trạng thái và loại hóa đơn trùng với trạng thái và hóa đơn muốn lọc 
Phân trang được hiển thị theo số bản ghi/trang đúng theo quy định </t>
  </si>
  <si>
    <r>
      <rPr>
        <rFont val="Times New Roman"/>
        <color rgb="FF1155CC"/>
        <sz val="12.0"/>
        <u/>
      </rPr>
      <t xml:space="preserve">Link record:
</t>
    </r>
    <r>
      <rPr>
        <rFont val="Times New Roman"/>
        <color rgb="FF1155CC"/>
        <sz val="12.0"/>
        <u/>
      </rPr>
      <t>https://drive.google.com/file/d/1b_q4q4nYm1QEfVRJzgfEhGaiURHlOlH1/view?usp=sharing</t>
    </r>
  </si>
  <si>
    <t>FUNC_Admin_HoaDon_70</t>
  </si>
  <si>
    <t>Kiểm tra chức năng phân trang và lọc theo cả 3 điều liện: khoảng thời gian, trạng thái, loại</t>
  </si>
  <si>
    <t>Bước 1: Ở phần menu click "Quản lý đơn hàng"
Bước 2:  Tại giao diện, lọc đơn hàng theo loại: Tất cả, trực tuyến, tại quầy
Bước 3: Tại giao diện, lọc theo trạng thái: Tất cả, đã hủy, chờ xác nhận, đã xác nhận, đang vận chuyển, đã giao hàng, đã thanh toán, chờ thanh toán, hoàn thành 
Bước 4: Tại giao diện. lọc theo khoảng thời gian
Bước 5: Kiểm tra phân trang 
Bước 6: Xác minh dữ liệu hiển thị</t>
  </si>
  <si>
    <t xml:space="preserve">Hiển thị tất cả hóa đơn có trạng thái ,loại hóa đơn trùng với trạng thái và hóa đơn muốn lọc và nằm trong khoảng thời gian được lọc 
Phân trang được hiển thị theo số bản ghi/trang đúng theo quy định </t>
  </si>
  <si>
    <r>
      <rPr>
        <rFont val="Times New Roman"/>
        <color rgb="FF1155CC"/>
        <sz val="12.0"/>
        <u/>
      </rPr>
      <t xml:space="preserve">Link record:
</t>
    </r>
    <r>
      <rPr>
        <rFont val="Times New Roman"/>
        <color rgb="FF1155CC"/>
        <sz val="12.0"/>
        <u/>
      </rPr>
      <t>https://drive.google.com/file/d/1b_q4q4nYm1QEfVRJzgfEhGaiURHlOlH1/view?usp=sharing</t>
    </r>
  </si>
  <si>
    <t>Check Function -  XemChiTiet Hoa Don</t>
  </si>
  <si>
    <t>FUNC_Admin_HoaDon_71</t>
  </si>
  <si>
    <t>Kiểm tra chức năng hiển thị</t>
  </si>
  <si>
    <t xml:space="preserve">Kiểm tra chức năng xem chi tiết hóa đơn </t>
  </si>
  <si>
    <t>Bước 1: Ở phần menu click "Quản lý đơn hàng"
Bước 2:  Tại giao diện, xác định hóa đơn muốn xem chi tiết
Bước 3: Click icon button "Xem chi tiết" của hóa đơn
Bước 4: Xác minh thông tin chi tiết của hóa đơn</t>
  </si>
  <si>
    <t xml:space="preserve">Hiển thị toàn bộ thông tin chi tiết của hóa đơn đó </t>
  </si>
  <si>
    <r>
      <rPr>
        <rFont val="Times New Roman"/>
        <color rgb="FF1155CC"/>
        <sz val="11.0"/>
        <u/>
      </rPr>
      <t xml:space="preserve">Link record:
</t>
    </r>
    <r>
      <rPr>
        <rFont val="Times New Roman"/>
        <color rgb="FF1155CC"/>
        <sz val="11.0"/>
        <u/>
      </rPr>
      <t>https://drive.google.com/file/d/1BQaWJioTQsLKFMqIkBjjd4EVVSivT_d2/view?usp=sharing</t>
    </r>
  </si>
  <si>
    <t>FUNC_Admin_HoaDon_72</t>
  </si>
  <si>
    <t>Kiểm tra chức năng xác nhận đơn hàng</t>
  </si>
  <si>
    <t>Kiểm tra chức năng xác nhận đơn hàng thành công sau khi tạo đơn hàng tại quầy</t>
  </si>
  <si>
    <t xml:space="preserve">Bước 1: Ở phần menu click "Quản lý đơn hàng"
Bước 2:  Tại giao diện, xác định hóa đơn muốn xem chi tiết
Bước 3: Click icon button "Xem chi tiết" của hóa đơn
Bước 4: Xác minh hóa đơn hiển thị đã xác nhận trên timeline theo dõi đơn hàng </t>
  </si>
  <si>
    <t xml:space="preserve">Tại timeline theo dõi hóa đơn sau khi tạo đơn hàng tại quầy thành công hiển thị xác nhận thành công </t>
  </si>
  <si>
    <r>
      <rPr>
        <rFont val="Times New Roman"/>
        <color rgb="FF1155CC"/>
        <sz val="11.0"/>
        <u/>
      </rPr>
      <t xml:space="preserve">Link record:
</t>
    </r>
    <r>
      <rPr>
        <rFont val="Times New Roman"/>
        <color rgb="FF1155CC"/>
        <sz val="11.0"/>
        <u/>
      </rPr>
      <t>https://drive.google.com/file/d/1BQaWJioTQsLKFMqIkBjjd4EVVSivT_d2/view?usp=sharing</t>
    </r>
  </si>
  <si>
    <t>FUNC_Admin_HoaDon_73</t>
  </si>
  <si>
    <t>Kiểm tra chức năng xác nhận đơn hàng thành công sau khi tạo đơn hàng online</t>
  </si>
  <si>
    <t>Bước 1: Ở phần menu click "Quản lý đơn hàng"
Bước 2:  Tại giao diện, xác định hóa đơn muốn xem chi tiết
Bước 3: Click icon button "Xem chi tiết" của hóa đơn
Bước 4: Xác minh hóa đơn hiển thị chờ xác nhận trên timeline theo dõi đơn hàng 
Bước 5: Tại giao diện, click "Xác nhận đơn hàng", kiểm tra xác nhận đơn hàng thành công/thất bại</t>
  </si>
  <si>
    <t xml:space="preserve">Xác nhận đơn hàng online thành công 
Hiển thị thông báo thành công </t>
  </si>
  <si>
    <r>
      <rPr>
        <rFont val="Times New Roman"/>
        <color rgb="FF1155CC"/>
        <sz val="11.0"/>
        <u/>
      </rPr>
      <t xml:space="preserve">Link record:
</t>
    </r>
    <r>
      <rPr>
        <rFont val="Times New Roman"/>
        <color rgb="FF1155CC"/>
        <sz val="11.0"/>
        <u/>
      </rPr>
      <t>https://drive.google.com/file/d/1BQaWJioTQsLKFMqIkBjjd4EVVSivT_d2/view?usp=sharing</t>
    </r>
  </si>
  <si>
    <t>FUNC_Admin_HoaDon_74</t>
  </si>
  <si>
    <t>Kiểm tra chức năng cập nhật đơn hàng</t>
  </si>
  <si>
    <t xml:space="preserve">Kiểm tra chức năng cho cập nhật đơn hàng với mua hàng tại quầy, giao hàng sau khi xác nhận đơn hàng </t>
  </si>
  <si>
    <t>Bước 1: Ở phần menu click "Quản lý đơn hàng"
Bước 2:  Tại giao diện, xác định hóa đơn muốn xem chi tiết
Bước 3: Click icon button "Xem chi tiết" của hóa đơn
Bước 4: Xác minh hóa đơn hiển thị đã xác nhận trên timeline theo dõi đơn hàng 
Bước 5: Tại thông tin đơn hàng, click "Cập nhật"
Bước 6: Xác nhận cập nhật thành công/thất bại</t>
  </si>
  <si>
    <t>Cập nhật đơn hàng thành công 
Hiển thị dữ liệu mới của đơn hàng</t>
  </si>
  <si>
    <r>
      <rPr>
        <rFont val="Times New Roman"/>
        <color rgb="FF1155CC"/>
        <sz val="11.0"/>
        <u/>
      </rPr>
      <t xml:space="preserve">Link record:
</t>
    </r>
    <r>
      <rPr>
        <rFont val="Times New Roman"/>
        <color rgb="FF1155CC"/>
        <sz val="11.0"/>
        <u/>
      </rPr>
      <t>https://drive.google.com/file/d/1BQaWJioTQsLKFMqIkBjjd4EVVSivT_d2/view?usp=sharing</t>
    </r>
  </si>
  <si>
    <t>FUNC_Admin_HoaDon_75</t>
  </si>
  <si>
    <t>Kiểm tra chức năng hoàn thành đơn hàng</t>
  </si>
  <si>
    <t xml:space="preserve">Kiểm tra chức năng hoàn thành đơn hàng với mua hàng tại quầy, không giao hàng và bằng tiền mặt </t>
  </si>
  <si>
    <t xml:space="preserve">Bước 1: Ở phần menu click "Quản lý đơn hàng"
Bước 2:  Tại giao diện, xác định hóa đơn muốn xem chi tiết
Bước 3: Click icon button "Xem chi tiết" của hóa đơn, xác nhận hóa đơn là mua hàng tại quầy, không giao hàng và bằng tiền mặt 
Bước 4: Xác minh hóa đơn hiển thị đã hoàn thành trên timeline theo dõi đơn hàng </t>
  </si>
  <si>
    <t xml:space="preserve">Hiển thị đơn hàng đã hoàn thành khi khách hàng mua hàng tại quầy, không giao hàng và thanh toán bằng tiền mặt </t>
  </si>
  <si>
    <r>
      <rPr>
        <rFont val="Times New Roman"/>
        <color rgb="FF1155CC"/>
        <sz val="11.0"/>
        <u/>
      </rPr>
      <t xml:space="preserve">Link record:
</t>
    </r>
    <r>
      <rPr>
        <rFont val="Times New Roman"/>
        <color rgb="FF1155CC"/>
        <sz val="11.0"/>
        <u/>
      </rPr>
      <t>https://drive.google.com/file/d/1BQaWJioTQsLKFMqIkBjjd4EVVSivT_d2/view?usp=sharing</t>
    </r>
  </si>
  <si>
    <t>FUNC_Admin_HoaDon_76</t>
  </si>
  <si>
    <t>Kiểm tra chức năng hoàn thành đơn hàng với mua hàng tại quầy, không giao hàng và bằng chuyển khoản</t>
  </si>
  <si>
    <t xml:space="preserve">Bước 1: Ở phần menu click "Quản lý đơn hàng"
Bước 2:  Tại giao diện, xác định hóa đơn muốn xem chi tiết
Bước 3: Click icon button "Xem chi tiết" của hóa đơn, xác nhận hóa đơn là mua hàng tại quầy, không giao hàng và bằng chuyển khoản
Bước 4: Xác minh hóa đơn hiển thị đã hoàn thành trên timeline theo dõi đơn hàng </t>
  </si>
  <si>
    <t xml:space="preserve">Hiển thị đơn hàng đã hoàn thành khi khách hàng mua hàng tại quầy, không giao hàng và thanh toán bằng chuyển khoản </t>
  </si>
  <si>
    <r>
      <rPr>
        <rFont val="Times New Roman"/>
        <color rgb="FF1155CC"/>
        <sz val="11.0"/>
        <u/>
      </rPr>
      <t xml:space="preserve">Link record:
</t>
    </r>
    <r>
      <rPr>
        <rFont val="Times New Roman"/>
        <color rgb="FF1155CC"/>
        <sz val="11.0"/>
        <u/>
      </rPr>
      <t>https://drive.google.com/file/d/1BQaWJioTQsLKFMqIkBjjd4EVVSivT_d2/view?usp=sharing</t>
    </r>
  </si>
  <si>
    <t>FUNC_Admin_HoaDon_77</t>
  </si>
  <si>
    <t xml:space="preserve">Kiểm tra chức năng cập nhật đơn hàng với mua hàng tại quầy, không giao hàng và bằng tiền mặt </t>
  </si>
  <si>
    <t>Bước 1: Ở phần menu click "Quản lý đơn hàng"
Bước 2:  Tại giao diện, xác định hóa đơn muốn xem chi tiết
Bước 3: Click icon button "Xem chi tiết" của hóa đơn, xác nhận hóa đơn là mua hàng tại quầy, không giao hàng và bằng tiền mặt 
Bước 4: Xác minh hóa đơn hiển thị đã hoàn thành trên timeline theo dõi đơn hàng 
Bước 5: Tại thông tin đơn hàng, click "Cập nhật"
Bước 6: Xác nhận cập nhật thành công/thất bại</t>
  </si>
  <si>
    <t>Đơn hàng đã hoàn thành =&gt; Không được cập nhật đơn hàng</t>
  </si>
  <si>
    <r>
      <rPr>
        <rFont val="Times New Roman"/>
        <color rgb="FF1155CC"/>
        <sz val="11.0"/>
        <u/>
      </rPr>
      <t xml:space="preserve">Link record:
</t>
    </r>
    <r>
      <rPr>
        <rFont val="Times New Roman"/>
        <color rgb="FF1155CC"/>
        <sz val="11.0"/>
        <u/>
      </rPr>
      <t>https://drive.google.com/file/d/1BQaWJioTQsLKFMqIkBjjd4EVVSivT_d2/view?usp=sharing</t>
    </r>
  </si>
  <si>
    <t>FUNC_Admin_HoaDon_78</t>
  </si>
  <si>
    <t>Kiểm tra chức năng cập nhật đơn hàng với mua hàng tại quầy, không giao hàng và bằng chuyển khoản</t>
  </si>
  <si>
    <t>Bước 1: Ở phần menu click "Quản lý đơn hàng"
Bước 2:  Tại giao diện, xác định hóa đơn muốn xem chi tiết
Bước 3: Click icon button "Xem chi tiết" của hóa đơn, xác nhận hóa đơn là mua hàng tại quầy, không giao hàng và bằng chuyển khoản
Bước 4: Xác minh hóa đơn hiển thị đã hoàn thành trên timeline theo dõi đơn hàng 
Bước 5: Tại thông tin đơn hàng, click "Cập nhật"
Bước 6: Xác nhận cập nhật thành công/thất bại</t>
  </si>
  <si>
    <r>
      <rPr>
        <rFont val="Times New Roman"/>
        <color rgb="FF1155CC"/>
        <sz val="11.0"/>
        <u/>
      </rPr>
      <t xml:space="preserve">Link record:
</t>
    </r>
    <r>
      <rPr>
        <rFont val="Times New Roman"/>
        <color rgb="FF1155CC"/>
        <sz val="11.0"/>
        <u/>
      </rPr>
      <t>https://drive.google.com/file/d/1BQaWJioTQsLKFMqIkBjjd4EVVSivT_d2/view?usp=sharing</t>
    </r>
  </si>
  <si>
    <t>FUNC_Admin_HoaDon_79</t>
  </si>
  <si>
    <t xml:space="preserve">Kiểm tra chức năng xác nhận thanh toán </t>
  </si>
  <si>
    <t xml:space="preserve">Kiểm tra chức năng xác nhận thanh toán cho đơn hàng mua tại quầy/giao hàng và thanh toán bằng tiền mặt </t>
  </si>
  <si>
    <t>Bước 1: Ở phần menu click "Quản lý đơn hàng"
Bước 2:  Tại giao diện, xác định hóa đơn muốn xem chi tiết
Bước 3: Click icon button "Xem chi tiết" của hóa đơn, xác nhận hóa đơn là mua tại quầy và thanh toán bằng tiền mặt 
Bước 4: Xác minh hóa đơn hiển thị đã hoàn thành trên timeline theo dõi đơn hàng 
Bước 5: Tại lịch sử thanh toán, click "Xác nhận thanh toán"</t>
  </si>
  <si>
    <t>Đã thanh toán tại quầy =&gt; Không cho thanh toán tiếp , timeline hóa đơn hiển thị trạng thái "Hoàn thành" là bước cuối cùng</t>
  </si>
  <si>
    <r>
      <rPr>
        <rFont val="Times New Roman"/>
        <color rgb="FF1155CC"/>
        <sz val="11.0"/>
        <u/>
      </rPr>
      <t xml:space="preserve">Link record:
</t>
    </r>
    <r>
      <rPr>
        <rFont val="Times New Roman"/>
        <color rgb="FF1155CC"/>
        <sz val="11.0"/>
        <u/>
      </rPr>
      <t>https://drive.google.com/file/d/1BQaWJioTQsLKFMqIkBjjd4EVVSivT_d2/view?usp=sharing</t>
    </r>
  </si>
  <si>
    <t>FUNC_Admin_HoaDon_80</t>
  </si>
  <si>
    <t>Kiểm tra chức năng xác nhận thanh toán cho đơn hàng mua tại quầy/giao hàng và thanh toán bằng chuyển khoản</t>
  </si>
  <si>
    <t>Bước 1: Ở phần menu click "Quản lý đơn hàng"
Bước 2:  Tại giao diện, xác định hóa đơn muốn xem chi tiết
Bước 3: Click icon button "Xem chi tiết" của hóa đơn, xác nhận hóa đơn là mua tại quầy và thanh toán bằng chuyển khoản
Bước 4: Xác minh hóa đơn hiển thị đã hoàn thành trên timeline theo dõi đơn hàng 
Bước 5: Tại lịch sử thanh toán, click "Xác nhận thanh toán"</t>
  </si>
  <si>
    <r>
      <rPr>
        <rFont val="Times New Roman"/>
        <color rgb="FF1155CC"/>
        <sz val="11.0"/>
        <u/>
      </rPr>
      <t xml:space="preserve">Link record:
</t>
    </r>
    <r>
      <rPr>
        <rFont val="Times New Roman"/>
        <color rgb="FF1155CC"/>
        <sz val="11.0"/>
        <u/>
      </rPr>
      <t>https://drive.google.com/file/d/1BQaWJioTQsLKFMqIkBjjd4EVVSivT_d2/view?usp=sharing</t>
    </r>
  </si>
  <si>
    <t>FUNC_Admin_HoaDon_81</t>
  </si>
  <si>
    <t>Kiểm tra chức năng xác nhận thanh toán</t>
  </si>
  <si>
    <t>Kiểm tra chức năng xác nhận thanh toán cho đơn hàng mua hàng tại quầy khi thực hiện "Xác nhận thanh toán" nhiều lần</t>
  </si>
  <si>
    <r>
      <rPr>
        <rFont val="&quot;Times New Roman&quot;"/>
        <color rgb="FF000000"/>
        <sz val="12.0"/>
      </rPr>
      <t xml:space="preserve">Bước 1: Ở phần menu click "Quản lý đơn hàng"
Bước 2:  Tại giao diện, xác định hóa đơn muốn xem chi tiết
Bước 3: Click icon button "Xem chi tiết" của hóa đơn, xác nhận hóa đơn là mua tại quầy và thanh toán bằng chuyển khoản
Bước 4: Xác minh hóa đơn hiển thị đã hoàn thành trên timeline theo dõi đơn hàng 
Bước 5: Tại lịch sử thanh toán, click "Xác nhận thanh toán" ( </t>
    </r>
    <r>
      <rPr>
        <rFont val="&quot;Times New Roman&quot;"/>
        <b/>
        <color rgb="FF000000"/>
        <sz val="12.0"/>
      </rPr>
      <t>thực hiện thao tác này nhiều hơn 1 lần</t>
    </r>
    <r>
      <rPr>
        <rFont val="&quot;Times New Roman&quot;"/>
        <color rgb="FF000000"/>
        <sz val="12.0"/>
      </rPr>
      <t xml:space="preserve"> )</t>
    </r>
  </si>
  <si>
    <t xml:space="preserve">Thanh toán lần 2 trở đi =&gt; số tiền đơn hàng : 189,001 ₫
</t>
  </si>
  <si>
    <r>
      <rPr>
        <rFont val="Times New Roman"/>
        <color rgb="FF1155CC"/>
        <sz val="11.0"/>
        <u/>
      </rPr>
      <t xml:space="preserve">Link record:
</t>
    </r>
    <r>
      <rPr>
        <rFont val="Times New Roman"/>
        <color rgb="FF1155CC"/>
        <sz val="11.0"/>
        <u/>
      </rPr>
      <t>https://drive.google.com/file/d/1BQaWJioTQsLKFMqIkBjjd4EVVSivT_d2/view?usp=sharing</t>
    </r>
  </si>
  <si>
    <t>FUNC_Admin_HoaDon_82</t>
  </si>
  <si>
    <t>Kiểm tra lịch sử thanh toán của đơn hàng</t>
  </si>
  <si>
    <t>Kiểm tra số tiền hiển thị tại lịch sử thanh toán</t>
  </si>
  <si>
    <t>Bước 1: Ở phần menu click "Quản lý đơn hàng"
Bước 2:  Tại giao diện, xác định hóa đơn muốn xem chi tiết
Bước 3: Click icon button "Xem chi tiết" của hóa đơn
Bước 4:Tại lịch sử thanh toán, kiểm tra số tiền đơn hàng hiển thị tại table</t>
  </si>
  <si>
    <t>Số tiền ""</t>
  </si>
  <si>
    <t>Hiển thị đúng với số tiền của đơn hàng</t>
  </si>
  <si>
    <r>
      <rPr>
        <rFont val="Times New Roman"/>
        <color rgb="FF1155CC"/>
        <sz val="11.0"/>
        <u/>
      </rPr>
      <t xml:space="preserve">Link record:
</t>
    </r>
    <r>
      <rPr>
        <rFont val="Times New Roman"/>
        <color rgb="FF1155CC"/>
        <sz val="11.0"/>
        <u/>
      </rPr>
      <t>https://drive.google.com/file/d/1BQaWJioTQsLKFMqIkBjjd4EVVSivT_d2/view?usp=sharing</t>
    </r>
  </si>
  <si>
    <t>FUNC_Admin_HoaDon_83</t>
  </si>
  <si>
    <t>Kiểm tra thời gian thanh toán hiển thị tại lịch sử thanh toán</t>
  </si>
  <si>
    <t>Bước 1: Ở phần menu click "Quản lý đơn hàng"
Bước 2:  Tại giao diện, xác định hóa đơn muốn xem chi tiết
Bước 3: Click icon button "Xem chi tiết" của hóa đơn
Bước 4: Tại lịch sử thanh toán, kiểm tra thời gian thanh toán hiển thị tại table</t>
  </si>
  <si>
    <t>Thời gian thanh toán đơn hàng</t>
  </si>
  <si>
    <t>Hiển thị đúng với thời gian thanh toán của đơn hàng</t>
  </si>
  <si>
    <r>
      <rPr>
        <rFont val="Times New Roman"/>
        <color rgb="FF1155CC"/>
        <sz val="11.0"/>
        <u/>
      </rPr>
      <t xml:space="preserve">Link record:
</t>
    </r>
    <r>
      <rPr>
        <rFont val="Times New Roman"/>
        <color rgb="FF1155CC"/>
        <sz val="11.0"/>
        <u/>
      </rPr>
      <t>https://drive.google.com/file/d/1BQaWJioTQsLKFMqIkBjjd4EVVSivT_d2/view?usp=sharing</t>
    </r>
  </si>
  <si>
    <t>FUNC_Admin_HoaDon_84</t>
  </si>
  <si>
    <t>Kiểm tra loại giao dịch hiển thị tại lịch sử thanh toán</t>
  </si>
  <si>
    <t>Bước 1: Ở phần menu click "Quản lý đơn hàng"
Bước 2:  Tại giao diện, xác định hóa đơn muốn xem chi tiết
Bước 3: Click icon button "Xem chi tiết" của hóa đơn
Bước 4: Tại lịch sử thanh toán, kiểm tra loại giao dịch hiển thị tại table</t>
  </si>
  <si>
    <t xml:space="preserve">Loại giao dịch: Thanh toán và Hoàn tiền
</t>
  </si>
  <si>
    <t>Hiển thị loại giao dịch là Thanh toán khi đặt hàng 
Hiển thị loại giao dịch là Hoàn tiền hoàn tiền bên trả hàng, hoặc modal xác nhận thnah toán có thể hoàn tiền khi tổng tiền khách hàng thanh toán(loại thanh toán trong transaction) &gt; tổng tiền cần thanh toán (moneyAffter trong Bill) thì mới được chọn hoàn tiền để thực hiện hoàn tiền</t>
  </si>
  <si>
    <t>Hiển thị đúng loại giao dịch của đơn hàng</t>
  </si>
  <si>
    <r>
      <rPr>
        <rFont val="Times New Roman"/>
        <color rgb="FF1155CC"/>
        <sz val="11.0"/>
        <u/>
      </rPr>
      <t xml:space="preserve">Link record:
</t>
    </r>
    <r>
      <rPr>
        <rFont val="Times New Roman"/>
        <color rgb="FF1155CC"/>
        <sz val="11.0"/>
        <u/>
      </rPr>
      <t>https://drive.google.com/file/d/1BQaWJioTQsLKFMqIkBjjd4EVVSivT_d2/view?usp=sharing</t>
    </r>
  </si>
  <si>
    <t>FUNC_Admin_HoaDon_85</t>
  </si>
  <si>
    <t>Kiểm tra phương thức thanh toán hiển thị tại lịch sử thanh toán</t>
  </si>
  <si>
    <t>Bước 1: Ở phần menu click "Quản lý đơn hàng"
Bước 2:  Tại giao diện, xác định hóa đơn muốn xem chi tiết
Bước 3: Click icon button "Xem chi tiết" của hóa đơn
Bước 4: Tại lịch sử thanh toán, kiểm tra phương thức thanh toán hiển thị tại table</t>
  </si>
  <si>
    <t>Phương thức thanh toán: Chuyển khoản và Tiền mặt</t>
  </si>
  <si>
    <t>Hiển thị PTTT chuyển khoản khi hình thức thanh toán của đơn hàng là chuyển khoản 
Hiển thị PTTT tiền mặt  khi hình thức thanh toán của đơn hàng là tiền mặt</t>
  </si>
  <si>
    <t>Hiển thị đúng phương thức thanh toán của đơn hàng</t>
  </si>
  <si>
    <r>
      <rPr>
        <rFont val="Times New Roman"/>
        <color rgb="FF1155CC"/>
        <sz val="11.0"/>
        <u/>
      </rPr>
      <t xml:space="preserve">Link record:
</t>
    </r>
    <r>
      <rPr>
        <rFont val="Times New Roman"/>
        <color rgb="FF1155CC"/>
        <sz val="11.0"/>
        <u/>
      </rPr>
      <t>https://drive.google.com/file/d/1BQaWJioTQsLKFMqIkBjjd4EVVSivT_d2/view?usp=sharing</t>
    </r>
  </si>
  <si>
    <t>FUNC_Admin_HoaDon_86</t>
  </si>
  <si>
    <t>Kiểm tra trạng thái hiển thị tại lịch sử thanh toán</t>
  </si>
  <si>
    <t>Bước 1: Ở phần menu click "Quản lý đơn hàng"
Bước 2:  Tại giao diện, xác định hóa đơn muốn xem chi tiết
Bước 3: Click icon button "Xem chi tiết" của hóa đơn
Bước 4: Tại lịch sử thanh toán, kiểm tra trạng thái hiển thị tại table</t>
  </si>
  <si>
    <t>Trạng thái: Thành công và Thất bại</t>
  </si>
  <si>
    <t>Hiển thị trạng thái thành công hoặc thất bại đúng với trạng thái của hóa đơn</t>
  </si>
  <si>
    <r>
      <rPr>
        <rFont val="Times New Roman"/>
        <color rgb="FF1155CC"/>
        <sz val="11.0"/>
        <u/>
      </rPr>
      <t xml:space="preserve">Link record:
</t>
    </r>
    <r>
      <rPr>
        <rFont val="Times New Roman"/>
        <color rgb="FF1155CC"/>
        <sz val="11.0"/>
        <u/>
      </rPr>
      <t>https://drive.google.com/file/d/1BQaWJioTQsLKFMqIkBjjd4EVVSivT_d2/view?usp=sharing</t>
    </r>
  </si>
  <si>
    <t>FUNC_Admin_HoaDon_87</t>
  </si>
  <si>
    <t>Kiểm tra ghi chú hiển thị tại lịch sử thanh toán</t>
  </si>
  <si>
    <t>Bước 1: Ở phần menu click "Quản lý đơn hàng"
Bước 2:  Tại giao diện, xác định hóa đơn muốn xem chi tiết
Bước 3: Click icon button "Xem chi tiết" của hóa đơn
Bước 4: Tại lịch sử thanh toán, kiểm tra ghi chú hiển thị tại table</t>
  </si>
  <si>
    <t>Ghi chú : ""</t>
  </si>
  <si>
    <t>Hiển thị ghi chú của hóa đơn</t>
  </si>
  <si>
    <r>
      <rPr>
        <rFont val="Times New Roman"/>
        <color rgb="FF1155CC"/>
        <sz val="11.0"/>
        <u/>
      </rPr>
      <t xml:space="preserve">Link record:
</t>
    </r>
    <r>
      <rPr>
        <rFont val="Times New Roman"/>
        <color rgb="FF1155CC"/>
        <sz val="11.0"/>
        <u/>
      </rPr>
      <t>https://drive.google.com/file/d/1BQaWJioTQsLKFMqIkBjjd4EVVSivT_d2/view?usp=sharing</t>
    </r>
  </si>
  <si>
    <t>FUNC_Admin_HoaDon_88</t>
  </si>
  <si>
    <t>Kiểm tra nhân viên xác nhận hiển thị tại lịch sử thanh toán</t>
  </si>
  <si>
    <t>Bước 1: Ở phần menu click "Quản lý đơn hàng"
Bước 2:  Tại giao diện, xác định hóa đơn muốn xem chi tiết
Bước 3: Click icon button "Xem chi tiết" của hóa đơn
Bước 4: Tại lịch sử thanh toán, kiểm tra nhân viên xác nhận hiển thị tại table</t>
  </si>
  <si>
    <t>Nhân viên xác nhận đơn hàng</t>
  </si>
  <si>
    <t>Hiển thị họ và tên nhân viên tiến hành xác nhận đơn hàng</t>
  </si>
  <si>
    <r>
      <rPr>
        <rFont val="Times New Roman"/>
        <color rgb="FF1155CC"/>
        <sz val="11.0"/>
        <u/>
      </rPr>
      <t xml:space="preserve">Link record:
</t>
    </r>
    <r>
      <rPr>
        <rFont val="Times New Roman"/>
        <color rgb="FF1155CC"/>
        <sz val="11.0"/>
        <u/>
      </rPr>
      <t>https://drive.google.com/file/d/1BQaWJioTQsLKFMqIkBjjd4EVVSivT_d2/view?usp=sharing</t>
    </r>
  </si>
  <si>
    <t>FUNC_Admin_HoaDon_89</t>
  </si>
  <si>
    <t>Kiểm tra thông tin đơn hàng</t>
  </si>
  <si>
    <t>Kiểm tra mã HD hiển thị tại thông tin đơn hàng</t>
  </si>
  <si>
    <t>Bước 1: Ở phần menu click "Quản lý đơn hàng"
Bước 2:  Tại giao diện, xác định hóa đơn muốn xem chi tiết
Bước 3: Click icon button "Xem chi tiết" của hóa đơn
Bước 4: Tại thông tin đơn hàng, kiểm tra mã HD</t>
  </si>
  <si>
    <t>Hiển thị mã HD</t>
  </si>
  <si>
    <r>
      <rPr>
        <rFont val="Times New Roman"/>
        <color rgb="FF1155CC"/>
        <sz val="11.0"/>
        <u/>
      </rPr>
      <t xml:space="preserve">Link record:
</t>
    </r>
    <r>
      <rPr>
        <rFont val="Times New Roman"/>
        <color rgb="FF1155CC"/>
        <sz val="11.0"/>
        <u/>
      </rPr>
      <t>https://drive.google.com/file/d/1BQaWJioTQsLKFMqIkBjjd4EVVSivT_d2/view?usp=sharing</t>
    </r>
  </si>
  <si>
    <t>FUNC_Admin_HoaDon_90</t>
  </si>
  <si>
    <t>Kiểm tra sdt người nhận hiển thị tại thông tin đơn hàng</t>
  </si>
  <si>
    <t>Bước 1: Ở phần menu click "Quản lý đơn hàng"
Bước 2:  Tại giao diện, xác định hóa đơn muốn xem chi tiết
Bước 3: Click icon button "Xem chi tiết" của hóa đơn
Bước 4: Tại thông tin đơn hàng, kiểm tra sdt người nhận</t>
  </si>
  <si>
    <t>Hiển thị sdt người nhận</t>
  </si>
  <si>
    <r>
      <rPr>
        <rFont val="Times New Roman"/>
        <color rgb="FF1155CC"/>
        <sz val="11.0"/>
        <u/>
      </rPr>
      <t xml:space="preserve">Link record:
</t>
    </r>
    <r>
      <rPr>
        <rFont val="Times New Roman"/>
        <color rgb="FF1155CC"/>
        <sz val="11.0"/>
        <u/>
      </rPr>
      <t>https://drive.google.com/file/d/1BQaWJioTQsLKFMqIkBjjd4EVVSivT_d2/view?usp=sharing</t>
    </r>
  </si>
  <si>
    <t>FUNC_Admin_HoaDon_91</t>
  </si>
  <si>
    <t>Kiểm tra tên khách hàng hiển thị tại thông tin đơn hàng</t>
  </si>
  <si>
    <t>Bước 1: Ở phần menu click "Quản lý đơn hàng"
Bước 2:  Tại giao diện, xác định hóa đơn muốn xem chi tiết
Bước 3: Click icon button "Xem chi tiết" của hóa đơn
Bước 4: Tại thông tin đơn hàng, kiểm tra tên khách hàng</t>
  </si>
  <si>
    <t>Hiển thị tên khách hàng</t>
  </si>
  <si>
    <r>
      <rPr>
        <rFont val="Times New Roman"/>
        <color rgb="FF1155CC"/>
        <sz val="11.0"/>
        <u/>
      </rPr>
      <t xml:space="preserve">Link record:
</t>
    </r>
    <r>
      <rPr>
        <rFont val="Times New Roman"/>
        <color rgb="FF1155CC"/>
        <sz val="11.0"/>
        <u/>
      </rPr>
      <t>https://drive.google.com/file/d/1BQaWJioTQsLKFMqIkBjjd4EVVSivT_d2/view?usp=sharing</t>
    </r>
  </si>
  <si>
    <t>FUNC_Admin_HoaDon_92</t>
  </si>
  <si>
    <t>Kiểm tra loại hiển thị tại thông tin đơn hàng</t>
  </si>
  <si>
    <t>Bước 1: Ở phần menu click "Quản lý đơn hàng"
Bước 2:  Tại giao diện, xác định hóa đơn muốn xem chi tiết
Bước 3: Click icon button "Xem chi tiết" của hóa đơn
Bước 4: Tại thông tin đơn hàng, kiểm tra loại</t>
  </si>
  <si>
    <t>Loại : Tại quầy và giao hàng</t>
  </si>
  <si>
    <t xml:space="preserve">Hiển thị loại tại quầy khi khách hàng mua tại quầy
Hiển thị loại giao hàng khi khách hàng mua trực tuyến
</t>
  </si>
  <si>
    <r>
      <rPr>
        <rFont val="Times New Roman"/>
        <color rgb="FF1155CC"/>
        <sz val="11.0"/>
        <u/>
      </rPr>
      <t xml:space="preserve">Link record:
</t>
    </r>
    <r>
      <rPr>
        <rFont val="Times New Roman"/>
        <color rgb="FF1155CC"/>
        <sz val="11.0"/>
        <u/>
      </rPr>
      <t>https://drive.google.com/file/d/1BQaWJioTQsLKFMqIkBjjd4EVVSivT_d2/view?usp=sharing</t>
    </r>
  </si>
  <si>
    <t>FUNC_Admin_HoaDon_93</t>
  </si>
  <si>
    <t>Kiểm tra trạng thái hiển thị tại thông tin đơn hàng</t>
  </si>
  <si>
    <t>Bước 1: Ở phần menu click "Quản lý đơn hàng"
Bước 2:  Tại giao diện, xác định hóa đơn muốn xem chi tiết
Bước 3: Click icon button "Xem chi tiết" của hóa đơn
Bước 4: Tại thông tin đơn hàng, kiểm tra trạng thái</t>
  </si>
  <si>
    <t>Trạng thái: Chờ xác nhận, Đã xác nhận, Đang vận chuyển, Đã giao hàng, Đã thanh toán</t>
  </si>
  <si>
    <t>Hiển thị trạng thái hiện tại của đơn hàng</t>
  </si>
  <si>
    <r>
      <rPr>
        <rFont val="Times New Roman"/>
        <color rgb="FF1155CC"/>
        <sz val="11.0"/>
        <u/>
      </rPr>
      <t xml:space="preserve">Link record:
</t>
    </r>
    <r>
      <rPr>
        <rFont val="Times New Roman"/>
        <color rgb="FF1155CC"/>
        <sz val="11.0"/>
        <u/>
      </rPr>
      <t>https://drive.google.com/file/d/1BQaWJioTQsLKFMqIkBjjd4EVVSivT_d2/view?usp=sharing</t>
    </r>
  </si>
  <si>
    <t>FUNC_Admin_HoaDon_94</t>
  </si>
  <si>
    <t>Kiểm tra tên người nhận hiển thị tại thông tin đơn hàng</t>
  </si>
  <si>
    <t>Bước 1: Ở phần menu click "Quản lý đơn hàng"
Bước 2:  Tại giao diện, xác định hóa đơn muốn xem chi tiết
Bước 3: Click icon button "Xem chi tiết" của hóa đơn
Bước 4: Tại thông tin đơn hàng, kiểm tra tên người nhận</t>
  </si>
  <si>
    <t>Hiển thị tên người nhận</t>
  </si>
  <si>
    <r>
      <rPr>
        <rFont val="Times New Roman"/>
        <color rgb="FF1155CC"/>
        <sz val="11.0"/>
        <u/>
      </rPr>
      <t xml:space="preserve">Link record:
</t>
    </r>
    <r>
      <rPr>
        <rFont val="Times New Roman"/>
        <color rgb="FF1155CC"/>
        <sz val="11.0"/>
        <u/>
      </rPr>
      <t>https://drive.google.com/file/d/1BQaWJioTQsLKFMqIkBjjd4EVVSivT_d2/view?usp=sharing</t>
    </r>
  </si>
  <si>
    <t>FUNC_Admin_HoaDon_95</t>
  </si>
  <si>
    <t>Kiểm tra thông tin lịch sử đơn hàng</t>
  </si>
  <si>
    <t>Kiểm tra thời gian chuyển đổi trạng thái</t>
  </si>
  <si>
    <t>Bước 1: Ở phần menu click "Quản lý đơn hàng"
Bước 2:  Tại giao diện, xác định hóa đơn muốn xem chi tiết
Bước 3: Click icon button "Xem chi tiết" của hóa đơn
Bước 4: Tại giao diện, click button "Chi tiết" để xem thông tin chi tiết đơn hàng
Bước 5: Kiểm tra thời gian chuyển đổi trạng thái</t>
  </si>
  <si>
    <t>Hiển thị thời gian thực hiện thao tác chuyển đổi trạng thái của hóa đơn</t>
  </si>
  <si>
    <r>
      <rPr>
        <rFont val="Times New Roman"/>
        <color rgb="FF1155CC"/>
        <sz val="11.0"/>
        <u/>
      </rPr>
      <t xml:space="preserve">Link record:
</t>
    </r>
    <r>
      <rPr>
        <rFont val="Times New Roman"/>
        <color rgb="FF1155CC"/>
        <sz val="11.0"/>
        <u/>
      </rPr>
      <t>https://drive.google.com/file/d/1BQaWJioTQsLKFMqIkBjjd4EVVSivT_d2/view?usp=sharing</t>
    </r>
  </si>
  <si>
    <t>FUNC_Admin_HoaDon_96</t>
  </si>
  <si>
    <t xml:space="preserve">Kiểm tra hiển thị người chỉnh sửa </t>
  </si>
  <si>
    <t xml:space="preserve">Bước 1: Ở phần menu click "Quản lý đơn hàng"
Bước 2:  Tại giao diện, xác định hóa đơn muốn xem chi tiết
Bước 3: Click icon button "Xem chi tiết" của hóa đơn
Bước 4: Tại giao diện, click button "Chi tiết" để xem thông tin chi tiết đơn hàng
Bước 5: Kiểm tra hiển thị tên người chỉnh sửa </t>
  </si>
  <si>
    <t>Hiển thị tên người nhân viên/admin khi thực hiện thao tác chuyển đổi trạng thái</t>
  </si>
  <si>
    <r>
      <rPr>
        <rFont val="Times New Roman"/>
        <color rgb="FF1155CC"/>
        <sz val="11.0"/>
        <u/>
      </rPr>
      <t xml:space="preserve">Link record:
</t>
    </r>
    <r>
      <rPr>
        <rFont val="Times New Roman"/>
        <color rgb="FF1155CC"/>
        <sz val="11.0"/>
        <u/>
      </rPr>
      <t>https://drive.google.com/file/d/1BQaWJioTQsLKFMqIkBjjd4EVVSivT_d2/view?usp=sharing</t>
    </r>
  </si>
  <si>
    <t>FUNC_Admin_HoaDon_97</t>
  </si>
  <si>
    <t>Kiểm tra trạng thái hóa đơn</t>
  </si>
  <si>
    <t>Bước 1: Ở phần menu click "Quản lý đơn hàng"
Bước 2:  Tại giao diện, xác định hóa đơn muốn xem chi tiết
Bước 3: Click icon button "Xem chi tiết" của hóa đơn
Bước 4: Tại giao diện, click button "Chi tiết" để xem thông tin chi tiết đơn hàng
Bước 5: Kiểm tra trạng thái hóa đơn</t>
  </si>
  <si>
    <t>Hiển thị trạng của thao tác đó</t>
  </si>
  <si>
    <r>
      <rPr>
        <rFont val="Times New Roman"/>
        <color rgb="FF1155CC"/>
        <sz val="11.0"/>
        <u/>
      </rPr>
      <t xml:space="preserve">Link record:
</t>
    </r>
    <r>
      <rPr>
        <rFont val="Times New Roman"/>
        <color rgb="FF1155CC"/>
        <sz val="11.0"/>
        <u/>
      </rPr>
      <t>https://drive.google.com/file/d/1BQaWJioTQsLKFMqIkBjjd4EVVSivT_d2/view?usp=sharing</t>
    </r>
  </si>
  <si>
    <t>FUNC_Admin_HoaDon_98</t>
  </si>
  <si>
    <t xml:space="preserve">Kiểm tra ghi chú </t>
  </si>
  <si>
    <t>Bước 1: Ở phần menu click "Quản lý đơn hàng"
Bước 2:  Tại giao diện, xác định hóa đơn muốn xem chi tiết
Bước 3: Click icon button "Xem chi tiết" của hóa đơn
Bước 4: Tại giao diện, click button "Chi tiết" để xem thông tin chi tiết đơn hàng
Bước 5: Kiểm tra ghi chú của người dùng khi chuyển đổi trạng thái</t>
  </si>
  <si>
    <t xml:space="preserve">Hiển thị ghi chú (nhập) khi thực hiện thao tác </t>
  </si>
  <si>
    <r>
      <rPr>
        <rFont val="Times New Roman"/>
        <color rgb="FF1155CC"/>
        <sz val="11.0"/>
        <u/>
      </rPr>
      <t xml:space="preserve">Link record:
</t>
    </r>
    <r>
      <rPr>
        <rFont val="Times New Roman"/>
        <color rgb="FF1155CC"/>
        <sz val="11.0"/>
        <u/>
      </rPr>
      <t>https://drive.google.com/file/d/1BQaWJioTQsLKFMqIkBjjd4EVVSivT_d2/view?usp=sharing</t>
    </r>
  </si>
  <si>
    <t>FUNC_Admin_HoaDon_99</t>
  </si>
  <si>
    <t xml:space="preserve">Kiểm tra hóa đơn chi tiết </t>
  </si>
  <si>
    <t xml:space="preserve">Kiểm tra sản phẩm của đơn hàng </t>
  </si>
  <si>
    <t xml:space="preserve">Bước 1: Ở phần menu click "Quản lý đơn hàng"
Bước 2:  Tại giao diện, xác định hóa đơn muốn xem chi tiết
Bước 3: Click icon button "Xem chi tiết" của hóa đơn
Bước 4: Tại thông tin hóa đơn chi tiết, kiểm tra sản phẩm của đơn hàng
</t>
  </si>
  <si>
    <t xml:space="preserve">Hiển thị tất cả sản phẩm của đơn hàng </t>
  </si>
  <si>
    <r>
      <rPr>
        <rFont val="Times New Roman"/>
        <color rgb="FF1155CC"/>
        <sz val="11.0"/>
        <u/>
      </rPr>
      <t xml:space="preserve">Link record:
</t>
    </r>
    <r>
      <rPr>
        <rFont val="Times New Roman"/>
        <color rgb="FF1155CC"/>
        <sz val="11.0"/>
        <u/>
      </rPr>
      <t>https://drive.google.com/file/d/1BQaWJioTQsLKFMqIkBjjd4EVVSivT_d2/view?usp=sharing</t>
    </r>
  </si>
  <si>
    <t>FUNC_Admin_HoaDon_100</t>
  </si>
  <si>
    <t xml:space="preserve">Kiểm tra số lượng sản phẩm của đơn hàng </t>
  </si>
  <si>
    <t xml:space="preserve">Bước 1: Ở phần menu click "Quản lý đơn hàng"
Bước 2:  Tại giao diện, xác định hóa đơn muốn xem chi tiết
Bước 3: Click icon button "Xem chi tiết" của hóa đơn
Bước 4: Tại thông tin hóa đơn chi tiết, kiểm tra số lượng sản phẩm của đơn hàng
</t>
  </si>
  <si>
    <t>Hiển thị chính xác số lượng của từng sản phẩm trong đơn hàng</t>
  </si>
  <si>
    <r>
      <rPr>
        <rFont val="Times New Roman"/>
        <color rgb="FF1155CC"/>
        <sz val="11.0"/>
        <u/>
      </rPr>
      <t xml:space="preserve">Link record:
</t>
    </r>
    <r>
      <rPr>
        <rFont val="Times New Roman"/>
        <color rgb="FF1155CC"/>
        <sz val="11.0"/>
        <u/>
      </rPr>
      <t>https://drive.google.com/file/d/1BQaWJioTQsLKFMqIkBjjd4EVVSivT_d2/view?usp=sharing</t>
    </r>
  </si>
  <si>
    <t>FUNC_Admin_HoaDon_101</t>
  </si>
  <si>
    <t>Kiểm tra tổng tiền sản phẩm của đơn hàng</t>
  </si>
  <si>
    <t xml:space="preserve">Bước 1: Ở phần menu click "Quản lý đơn hàng"
Bước 2:  Tại giao diện, xác định hóa đơn muốn xem chi tiết
Bước 3: Click icon button "Xem chi tiết" của hóa đơn
Bước 4: Tại thông tin hóa đơn chi tiết, kiểm tra tổng tiền sản phẩm của đơn hàng
</t>
  </si>
  <si>
    <t xml:space="preserve">Hiển thị chính xác tổng tiền của sản phẩm = giá sản phẩm x số lượng </t>
  </si>
  <si>
    <r>
      <rPr>
        <rFont val="Times New Roman"/>
        <color rgb="FF1155CC"/>
        <sz val="11.0"/>
        <u/>
      </rPr>
      <t xml:space="preserve">Link record:
</t>
    </r>
    <r>
      <rPr>
        <rFont val="Times New Roman"/>
        <color rgb="FF1155CC"/>
        <sz val="11.0"/>
        <u/>
      </rPr>
      <t>https://drive.google.com/file/d/1BQaWJioTQsLKFMqIkBjjd4EVVSivT_d2/view?usp=sharing</t>
    </r>
  </si>
  <si>
    <t>FUNC_Admin_HoaDon_102</t>
  </si>
  <si>
    <t xml:space="preserve">Kiểm tra tổng tiền đơn hàng = tổng tiền hàng + giảm giá + phí vận chuyển </t>
  </si>
  <si>
    <t xml:space="preserve">Bước 1: Ở phần menu click "Quản lý đơn hàng"
Bước 2:  Tại giao diện, xác định hóa đơn muốn xem chi tiết
Bước 3: Click icon button "Xem chi tiết" của hóa đơn
Bước 4: Tại thông tin hóa đơn chi tiết, kiểm tra tổng tiền đơn hàng
</t>
  </si>
  <si>
    <t>Tổng tiền đơn hàng = tổng tiền hàng + giảm giá + phí vận chuyển</t>
  </si>
  <si>
    <t xml:space="preserve">Hiển thị chính xác tổng tiền đơn hàng </t>
  </si>
  <si>
    <r>
      <rPr>
        <rFont val="Times New Roman"/>
        <color rgb="FF1155CC"/>
        <sz val="11.0"/>
        <u/>
      </rPr>
      <t xml:space="preserve">Link record:
</t>
    </r>
    <r>
      <rPr>
        <rFont val="Times New Roman"/>
        <color rgb="FF1155CC"/>
        <sz val="11.0"/>
        <u/>
      </rPr>
      <t>https://drive.google.com/file/d/1BQaWJioTQsLKFMqIkBjjd4EVVSivT_d2/view?usp=sharing</t>
    </r>
  </si>
  <si>
    <t>FUNC_Admin_HoaDon_103</t>
  </si>
  <si>
    <t xml:space="preserve">Kiểm tra chức năng hủy hóa đơn </t>
  </si>
  <si>
    <t xml:space="preserve">Kiểm tra hủy hóa đơn thành công khi hóa đơn chưa được giao hàng </t>
  </si>
  <si>
    <t>Bước 1: Ở phần menu click "Quản lý đơn hàng"
Bước 2:  Tại giao diện, xác định hóa đơn muốn xem chi tiết
Bước 3: Click icon button "Xem chi tiết" của hóa đơn
Bước 4: Click button "Hủy đơn"
Bước 5: Xác nhận hủy hóa đơn thành công/thất bại</t>
  </si>
  <si>
    <t>Đăng nhập thành công với tài khoản của Admin
Giao hàng</t>
  </si>
  <si>
    <t>Hủy đơn hàng thành công ở trạng thái "Chờ giao hàng"</t>
  </si>
  <si>
    <r>
      <rPr>
        <rFont val="Times New Roman"/>
        <color rgb="FF1155CC"/>
        <sz val="11.0"/>
        <u/>
      </rPr>
      <t xml:space="preserve">Link record:
</t>
    </r>
    <r>
      <rPr>
        <rFont val="Times New Roman"/>
        <color rgb="FF1155CC"/>
        <sz val="11.0"/>
        <u/>
      </rPr>
      <t>https://drive.google.com/file/d/1BQaWJioTQsLKFMqIkBjjd4EVVSivT_d2/view?usp=sharing</t>
    </r>
  </si>
  <si>
    <t>FUNC_Admin_HoaDon_104</t>
  </si>
  <si>
    <t>Kiểm tra hủy hóa đơn khi hóa đơn  đang giao hàng</t>
  </si>
  <si>
    <t>Hủy đơn hàng thất bại khi ở trạng thái "Đang giao hàng"</t>
  </si>
  <si>
    <r>
      <rPr>
        <rFont val="Times New Roman"/>
        <color rgb="FF1155CC"/>
        <sz val="11.0"/>
        <u/>
      </rPr>
      <t xml:space="preserve">Link record:
</t>
    </r>
    <r>
      <rPr>
        <rFont val="Times New Roman"/>
        <color rgb="FF1155CC"/>
        <sz val="11.0"/>
        <u/>
      </rPr>
      <t>https://drive.google.com/file/d/1BQaWJioTQsLKFMqIkBjjd4EVVSivT_d2/view?usp=sharing</t>
    </r>
  </si>
  <si>
    <t>FUNC_Admin_HoaDon_105</t>
  </si>
  <si>
    <t>Kiểm tra hủy hóa đơn khi hóa đơn đã giao hàng</t>
  </si>
  <si>
    <t>Hủy đơn hàng thất bại khi ở trạng thái "Đã giao hàng"</t>
  </si>
  <si>
    <r>
      <rPr>
        <rFont val="Times New Roman"/>
        <color rgb="FF1155CC"/>
        <sz val="11.0"/>
        <u/>
      </rPr>
      <t xml:space="preserve">Link record:
</t>
    </r>
    <r>
      <rPr>
        <rFont val="Times New Roman"/>
        <color rgb="FF1155CC"/>
        <sz val="11.0"/>
        <u/>
      </rPr>
      <t>https://drive.google.com/file/d/1BQaWJioTQsLKFMqIkBjjd4EVVSivT_d2/view?usp=sharing</t>
    </r>
  </si>
  <si>
    <t>Nguyễn Văn Kiên</t>
  </si>
  <si>
    <t>STT</t>
  </si>
  <si>
    <t>Kiểm tra phông chữ, 
cỡ chữ, màu chữ</t>
  </si>
  <si>
    <t xml:space="preserve">Bước 1: Mở phần mềm bán hàng
Bước 2 : Sau khi đăng nhập thành công =&gt; Click vào "Nhân viên" 
Bước 3: Xác định vị trí phần tử văn bản trên giao diện 
Bước 4: Kiểm tra kiểu phông chữ, màu chữ, cỡ chữ của phần tử văn bản
</t>
  </si>
  <si>
    <t xml:space="preserve"> 
font chữ: Font Times New Roman
cỡ chữ: 13px
màu chữ: [240,240,240]</t>
  </si>
  <si>
    <t xml:space="preserve">Phần tử văn bản trên giao diện
 người dùng đúng chính tả, có:
"font chữ: Font Times New Roman 
cỡ chữ: 13px 
màu chữ: [240,240,240]"
</t>
  </si>
  <si>
    <t>Kiểm tra chính tả, màu chữ, cỡ chữ, phông chữ của tiêu đề cột trong bảng danh sách nhân viên</t>
  </si>
  <si>
    <t>Bước 1: Mở phần mềm bán hàng
Bước 2 : Sau khi đăng nhập thành công =&gt; Click vào "Nhân viên" 
Bước 3: Xác định vị trí bảng &amp; tiêu đề cột của bảng
Bước 4: Kiểm tra kiểu phông chữ, màu chữ, cỡ chữ của  tiêu đề cột của bảng</t>
  </si>
  <si>
    <t>font chữ: Inter
cỡ chữ: 15px
màu chữ: #333333
font weight: bold</t>
  </si>
  <si>
    <t>Tiêu đề cột trong bảng danh sách nhân viên phải đúng chính tả và có màu sắc, cỡ chữ, phông chữ được chỉ định</t>
  </si>
  <si>
    <t>Tiêu đề cột trong bảng danh sách nhân viên đúng chính tả và có:
"font chữ: Inter
cỡ chữ: 15px
màu chữ: #333333
font weight: bold"</t>
  </si>
  <si>
    <t>Kiểm tra các tiêu đề có được căn chỉnh đều nhau</t>
  </si>
  <si>
    <t>Xác minh các tiêu đề căn chỉnh đều nhau trên trang web giao diện người dùng</t>
  </si>
  <si>
    <t>Bước 1: Mở phần mềm bán hàng
Bước 2 : Sau khi đăng nhập thành công =&gt; Click vào "Nhân viên" 
Bước 3: Kiểm tra căn chỉnh trên giao diện</t>
  </si>
  <si>
    <t>Các tiêu đề được căn chỉnh đều nhau</t>
  </si>
  <si>
    <t>Các tiêu đề đã được căn chỉnh đều nhau</t>
  </si>
  <si>
    <t>Kiểm tra nội dung bảng danh sách nhân viên</t>
  </si>
  <si>
    <t>Kiểm tra bảng danh sách nhân viên có đầy đủ các trường hay không</t>
  </si>
  <si>
    <t>Bước 1: Mở phần mềm bán hàng
Bước 2 : Sau khi đăng nhập thành công =&gt; Click vào "Nhân viên" 
Bước 3:Kiểm tra nội dung các cột trong bảng danh sách nhân viên</t>
  </si>
  <si>
    <t>Bảng danh sách nhân viên phải hiển thị đầy đủ các cột được chỉ định</t>
  </si>
  <si>
    <t>Bảng danh sách nhân viên hiển thị đầy đủ các cột đã chỉ định</t>
  </si>
  <si>
    <t>Kiểm tra xem người dùng có thể nhập bất kì ký tự nào vào ô input tìm kiếm nhân viên hay không</t>
  </si>
  <si>
    <t>Bước 1: Mở phần mềm bán hàng
Bước 2 : Sau khi đăng nhập thành công =&gt; Click vào "Nhân viên" 
Bước 3: Nhập nội dung vào ô input tìm kiếm</t>
  </si>
  <si>
    <t>text: "nhan viennn"</t>
  </si>
  <si>
    <t>Kiểm tra hoạt động của combo box</t>
  </si>
  <si>
    <t>Kiểm tra hoạt động của cbb "Chức vụ" có select đúng giá trị người dùng chọn hay không</t>
  </si>
  <si>
    <t>Bước 1: Mở phần mềm bán hàng
Bước 2 : Sau khi đăng nhập thành công =&gt; Click vào "Nhân viên" 
Bước 3: Click thay đổi giá trị của cbb "Chức vụ"</t>
  </si>
  <si>
    <t>Cbb "Chức vụ" phải hiển thị chính xác giá trị đã chọn</t>
  </si>
  <si>
    <t>Cbb "Chức vụ" hiển thị chính xác giá trị đã chọn</t>
  </si>
  <si>
    <t>Kiểm tra màu sắc, kích thước button "Thêm nhân viên"</t>
  </si>
  <si>
    <t>Bước 1: Mở phần mềm bán hàng
Bước 2 : Sau khi đăng nhập thành công =&gt; Click vào "Nhân viên" 
Bước 3: Kiểm tra màu sắc, kích thước btn Thêm nhân viên</t>
  </si>
  <si>
    <t>x: 1305px
y: 155px</t>
  </si>
  <si>
    <t>button có màu sắc, kích thước, phông chữ như chỉ định</t>
  </si>
  <si>
    <t xml:space="preserve">Kiểm tra click btn </t>
  </si>
  <si>
    <t>Kiểm tra click btn Thêm nhân viên</t>
  </si>
  <si>
    <t>Bước 1: Mở phần mềm bán hàng
Bước 2 : Sau khi đăng nhập thành công =&gt; Click vào "Nhân viên" 
Bước 3: Click btn "Thêm nhân viên"</t>
  </si>
  <si>
    <t>Chuyển sang màn hình thêm mới nhân viên</t>
  </si>
  <si>
    <t>Kiểm tra click icon btn Xem chi tiết nhân viên</t>
  </si>
  <si>
    <t>Bước 1: Mở phần mềm bán hàng
Bước 2 : Sau khi đăng nhập thành công =&gt; Click vào "Nhân viên" 
Bước 3: Click vào icon btn Xem chi tiết nhân viên trong bảng nhân viên</t>
  </si>
  <si>
    <t>Chuyển sang màn hình hiển thị chi tiết thông tin &amp; cập nhật nhân viên vừa chọn</t>
  </si>
  <si>
    <t>Kiểm tra cỡ chữ, phông chữ, màu chữ của tiêu đề các cbb lọc nhân viên</t>
  </si>
  <si>
    <t>Bước 1: Mở phần mềm bán hàng
Bước 2 : Sau khi đăng nhập thành công =&gt; Click vào "Nhân viên" 
Bước 3: Kiểm tra cỡ chữ, phông chữ, màu chữ của tiêu đề các cbb lọc nhân viên</t>
  </si>
  <si>
    <t>Kiểm tra định dạng ngày sinh hiển thị trên bảng danh sách nhân viên</t>
  </si>
  <si>
    <t>Bước 1: Mở phần mềm bán hàng
Bước 2 : Sau khi đăng nhập thành công =&gt; Click vào "Nhân viên" 
Bước 3: Kiểm tra định dạng ngày sinh hiển thị trên bảng danh sách nhân viên</t>
  </si>
  <si>
    <t>Ngày sinh hiển thị theo định dạng 
DD/MM/YYYY</t>
  </si>
  <si>
    <t>Kiểm tra chính tả, phông chữ, cỡ chữ, màu chữ của tiêu đề màn thêm nhân viên</t>
  </si>
  <si>
    <t>Bước 1: Mở phần mềm bán hàng
Bước 2 : Sau khi đăng nhập thành công =&gt; Click vào "Nhân viên" 
Bước 3: Kiểm tra chính tả, phông chữ, cỡ chữ, màu chữ của các tiêu đề</t>
  </si>
  <si>
    <t>Yêu cầu đúng như chỉ định</t>
  </si>
  <si>
    <t>Giao hiện hiển thị đúng chỉ định</t>
  </si>
  <si>
    <t>Kiểm tra chính tả, phông chữ, cỡ chữ, màu chữ của thành phần văn bản</t>
  </si>
  <si>
    <t>Bước 1: Mở phần mềm bán hàng
Bước 2 : Sau khi đăng nhập thành công =&gt; Click vào "Nhân viên" 
Bước 3: Kiểm tra chính tả, phông chữ, cỡ chữ, màu chữ của thành phần văn bản</t>
  </si>
  <si>
    <t>Kiểm tra căn chỉnh giao diện</t>
  </si>
  <si>
    <t>Kiểm tra căn chỉnh giao diện có đều nhau không, kiểm tra khoảng cách giữa các ô input nhập thông tin nhân viên</t>
  </si>
  <si>
    <t>Bước 1: Mở phần mềm bán hàng
Bước 2 : Sau khi đăng nhập thành công =&gt; Click vào "Nhân viên" 
Bước 3: Click btn "Thêm nhân viên"
Bước 4: Kiểm tra căn chỉnh giao diện, khoảng cách giữa các ô input nhập tt nhân viên</t>
  </si>
  <si>
    <t>Giao diện được căn chỉnh đều nhau và khoảng cách giữa các ô input nhập thông tin nhân viên được cách đều</t>
  </si>
  <si>
    <t>Kiểm tra màu sắc kích, phông chữ</t>
  </si>
  <si>
    <t>Kiểm tra màu sắc, phông chữ của button "Quét QR" &amp;  "Thêm nhân viên"</t>
  </si>
  <si>
    <t>Bước 1: Mở phần mềm bán hàng
Bước 2 : Sau khi đăng nhập thành công =&gt; Click vào "Nhân viên" 
Bước 3: Click btn "Thêm nhân viên"
Bước 4: Kiểm tra màu sắc, phông chữ của btn "Quét QR" &amp; "Thêm nhân viên"</t>
  </si>
  <si>
    <t>color: 
background color:</t>
  </si>
  <si>
    <t>btn phải có màu sắc, phông chữ, cỡ chữ được chỉ định</t>
  </si>
  <si>
    <t>Kiểm tra các ô input có được nhập bất kì kí tự nào hay không</t>
  </si>
  <si>
    <t>Bước 1: Mở phần mềm bán hàng
Bước 2 : Sau khi đăng nhập thành công =&gt; Click vào "Nhân viên" 
Bước 3: Nhập nội dung vào các ô input, xác minh hoạt động của các ô input</t>
  </si>
  <si>
    <t>Họ tên: "ggg"
Số CCCD: "456789845678"
Tỉnh: "Tuyên Quang"
Huyện: "Sơn Dương"
Xã: "Tam Đa"
Số điện thoại: "079769969"
Địa chỉ cụ thể: "hhhh"</t>
  </si>
  <si>
    <t>Các ô input cập nhật &amp; hiển thị chính xác nội dung đã nhập</t>
  </si>
  <si>
    <t>Kiểm tra click btn Quét QR</t>
  </si>
  <si>
    <t>Bước 1: Mở phần mềm bán hàng
Bước 2 : Sau khi đăng nhập thành công =&gt; Click vào "Nhân viên" 
Bước 3: Click "Quét QR", xác minh hoạt động của btn</t>
  </si>
  <si>
    <t>Modal + camera được hiển thị để người dùng sử dụng chức năng</t>
  </si>
  <si>
    <t>Kiểm tra click btn "Stop scaning" ở modal quét QR</t>
  </si>
  <si>
    <t>Bước 1: Mở phần mềm bán hàng
Bước 2 : Sau khi đăng nhập thành công =&gt; Click vào "Nhân viên" 
Bước 3: Click "Quét QR", Click btn "Đóng", xác minh hoạt động của btn</t>
  </si>
  <si>
    <t>Đóng modal &amp; tắt camera</t>
  </si>
  <si>
    <t>Kiểm tra chức năng tìm kiếm nhân viên</t>
  </si>
  <si>
    <t xml:space="preserve">Kiểm tra chức năng tìm kiếm nhân viên bằng từ khoá nhập vào ô input tìm kiếm
</t>
  </si>
  <si>
    <t>Bước 1: Mở trình duyệt phần mềm bán hàng
Bước 2 : Sau khi đăng nhập thành công =&gt; Click vào "Nhân viên" 
Bước 3:Nhập từ khoá cần tìm vào ô input</t>
  </si>
  <si>
    <t>text: "aa"</t>
  </si>
  <si>
    <t>Hiển thị thông tin nhân viên có tên/sđt/email chứa "aa' trên table</t>
  </si>
  <si>
    <t>Kiểm tra chúc năng tìm kiếm nhân viên</t>
  </si>
  <si>
    <t>Kiểm tra chức năng tìm kiếm nhân viên bằng từ khoá nhập vào ô input tìm kiếm
(từ khoá nhập vào không có dữ liệu trùng khớp được lưu trong db)</t>
  </si>
  <si>
    <t>text: "ahebdbhweghqbaehqbahqw"</t>
  </si>
  <si>
    <t>Không có dữ liệu trùng khớp 
Table hiển thị "Không có kết quả trùng khớp"</t>
  </si>
  <si>
    <t>Không có dữ liệu trùng khớp 
Hiển thị Nodata</t>
  </si>
  <si>
    <t>Kiểm tra chức năng lọc nhân viên</t>
  </si>
  <si>
    <t>Kiểm tra chức năng lọc nhân viên theo giới tính Nam</t>
  </si>
  <si>
    <t>Bước 1: Mở trình duyệt phần mềm bán hàng
Bước 2 : Sau khi đăng nhập thành công =&gt; Click vào "Nhân viên" 
Bước 3: chọn cbb giới tính "Nam"
Bước 4: Xác minh table hiển thị những nhân viên giới tính Nam</t>
  </si>
  <si>
    <t>Giới tính: Nam</t>
  </si>
  <si>
    <t>Table hiển thị những nhân viên giới tính Nam</t>
  </si>
  <si>
    <t>Kiểm tra chức năng lọc nhân viên theo giới tính Nữ</t>
  </si>
  <si>
    <t>Bước 1: Mở trình duyệt truy cập vào link ""
Bước 2 : Ở phần menu click "Tài khoản" =&gt; Click vào "Nhân viên"
Bước 3: chọn cbb giới tính "Nữ"
Bước 4: Xác minh table hiển thị những nhân viên giới tính Nữ</t>
  </si>
  <si>
    <t>Giới tính: Nữ</t>
  </si>
  <si>
    <t>Table hiển thị những nhân viên giới tính Nữ</t>
  </si>
  <si>
    <t>Kiểm tra chức năng lọc nhân viên theo giới tính khi chọn tất cả giới tính</t>
  </si>
  <si>
    <t>Bước 1: Mở trình duyệt phần mềm bán hàng
Bước 2 : Sau khi đăng nhập thành công =&gt; Click vào "Nhân viên" 
Bước 3: chọn cbb giới tính "Tất cả"
Bước 4: Xác minh table hiển thị tất cả nhân viên của cửa hàng</t>
  </si>
  <si>
    <t>Giới tính: Tất cả</t>
  </si>
  <si>
    <t>Table hiển thị tất cả nhân viên của cửa hàng</t>
  </si>
  <si>
    <t xml:space="preserve">Kiểm tra chúc năng lọc nhân viên </t>
  </si>
  <si>
    <t>Kiểm tra chức năng lọc nhân viên theo chức vụ "Quản lý"</t>
  </si>
  <si>
    <t>Bước 1: Mở trình duyệt phần mềm bán hàng
Bước 2 : Sau khi đăng nhập thành công =&gt; Click vào "Nhân viên" 
Bước 3: chọn cbb chức vụ "Quản lý"
Bước 4: Xác minh table hiển thị những tài khoản có chức vụ "Quản lý"</t>
  </si>
  <si>
    <t>Chức vụ: Quản lý</t>
  </si>
  <si>
    <t>Table hiển thị những tài khoản có chức vụ "Quản lý"</t>
  </si>
  <si>
    <t>Kiểm tra chức năng lọc nhân viên theo chức vụ "Nhân viên"</t>
  </si>
  <si>
    <t>Bước 1: Mở trình duyệt phần mềm bán hàng
Bước 2 : Sau khi đăng nhập thành công =&gt; Click vào "Nhân viên" 
Bước 3: chọn cbb chức vụ "Nhân viên"
Bước 4: Xác minh table hiển thị những tài khoản có chức vụ "Nhân viên"</t>
  </si>
  <si>
    <t>Chức vụ: Nhân viên</t>
  </si>
  <si>
    <t>Table hiển thị những tài khoản có chức vụ "Nhân viên"</t>
  </si>
  <si>
    <t>Kiểm tra chức năng lọc nhân viên theo trạng thái "Đã nghỉ"</t>
  </si>
  <si>
    <t>Bước 1: Mở trình duyệt phần mềm bán hàng
Bước 2 : Sau khi đăng nhập thành công =&gt; Click vào "Nhân viên" 
Bước 3: chọn cbb trạng thái "Không hoạt động"
Bước 4: Xác minh table hiển thị những tài khoản có trạng thái "Không hoạt động"</t>
  </si>
  <si>
    <t>Trạng thái: Đã Nghỉ</t>
  </si>
  <si>
    <t>Table hiển thị những tài khoản có trạng thái "Không hoạt động"</t>
  </si>
  <si>
    <t>Kiểm tra chức năng lọc nhân viên theo trạng thái "Đang làm"</t>
  </si>
  <si>
    <t>Bước 1: Mở trình duyệt phần mềm bán hàng
Bước 2 : Sau khi đăng nhập thành công =&gt; Click vào "Nhân viên" 
Bước 3: chọn cbb trạng thái "Hoạt động"
Bước 4: Xác minh table hiển thị những tài khoản có trạng thái "Hoạt động"</t>
  </si>
  <si>
    <t>Trạng thái: "Đang làm"</t>
  </si>
  <si>
    <t>Table hiển thị những tài khoản có trạng thái "Hoạt động"</t>
  </si>
  <si>
    <t>Kiểm tra chức năng lọc nhân viên theo trạng thái "Tất cả"</t>
  </si>
  <si>
    <t>Bước 1: Mở trình duyệt phần mềm bán hàng
Bước 2 : Sau khi đăng nhập thành công =&gt; Click vào "Nhân viên" 
Bước 3: chọn cbb trạng thái "Tất cả"
Bước 4: Xác minh table hiển thị danh sách tất cả nhân viên của cửa hàng</t>
  </si>
  <si>
    <t>Trạng thái: Tất cả</t>
  </si>
  <si>
    <t xml:space="preserve">Kiểm tra chức năng thêm nhân viên </t>
  </si>
  <si>
    <t>Kiểm tra chức năng thêm nhân viên khi nhập đầy đủ thông tin được yêu cầu</t>
  </si>
  <si>
    <t>Bước 1: Mở trình duyệt phần mềm bán hàng
Bước 2 : Sau khi đăng nhập thành công =&gt; Click vào "Nhân viên" 
Bước 3: Xác minh thêm nhân viên thành công/thất bại</t>
  </si>
  <si>
    <t>Họ tên: "Nguyễn Thị Thuỳ Dương"
Giới tính: Nữ
Ngày sinh: 29-11-2003
Email: "nguyenthithuyduong948@gmail.com"
Số CCCD: "090909090909"
Tỉnh: Tuyên Quang
Huyện: Sơn Dương
Xã: Tam Đa
Số điện thoại: 0989898898
Địa chỉ cụ thể: Thôn Phú Thọ</t>
  </si>
  <si>
    <t>Thêm thành công nhân viên mới
Hiển thị thông báo thêm thành công nhân viên
Gửi mail thành công cho nhân viên vừa được tạo tài khoản</t>
  </si>
  <si>
    <t>Kiểm tra chức năng thêm nhân viên khi không nhập thông tin được yêu cầu</t>
  </si>
  <si>
    <t>Bước 1: Mở trình duyệt phần mềm bán hàng
Bước 2 : Sau khi đăng nhập thành công =&gt; Click vào "Nhân viên" 
, xác nhận thêm mới nhân viên
Bước 3: Xác minh thêm nhân viên thành công/thất bại</t>
  </si>
  <si>
    <t>Thêm mới không thành công
Hiển thị nội dung validate thông tin khi thêm nhân viên lên màn hình</t>
  </si>
  <si>
    <t>Kiểm tra chức năng thêm nhân viên khi để trống họ và tên</t>
  </si>
  <si>
    <t>Họ tên: N/A
Giới tính: Nữ
Ngày sinh: 29-11-2003
Email: "nguyenthithuyduong948@gmail.com"
Số CCCD: "090909090909"
Tỉnh: Tuyên Quang
Huyện: Sơn Dương
Xã: Tam Đa
Số điện thoại: 0989898898
Địa chỉ cụ thể: Thôn Phú Thọ</t>
  </si>
  <si>
    <t>Kiểm tra chức năng thêm nhân viên khi nhập các thông tin vào ô text filed là khoảng trắng</t>
  </si>
  <si>
    <t>Họ tên: "                     "
Giới tính: Nữ
Ngày sinh: N/A
Email: "       "
Số CCCD: "            "
Tỉnh: "           "
Huyện: "       "
Xã: "      "
Số điện thoại: "              "
Địa chỉ cụ thể: '                   "</t>
  </si>
  <si>
    <t>Kiểm tra chức năng thêm nhân viên khi nhập thông tin của nhân viên chứa ký tự đặc biệt</t>
  </si>
  <si>
    <t>Họ tên: &amp;&amp;***&amp;****
Giới tính: Nữ
Ngày sinh: 29-11-2003
Email: "&amp;&amp;***&amp;****"
Số CCCD: *******
Số điện thoại: &amp;&amp;***&amp;****
Địa chỉ cụ thể: &amp;&amp;***&amp;****</t>
  </si>
  <si>
    <t>Kiểm tra chức năng thêm nhân viên khi nhập tên nhân viên quá dài (&gt;100 ký tự)</t>
  </si>
  <si>
    <t>Bước 1: Mở trình duyệt phần mềm bán hàng
Bước 2 : Sau khi đăng nhập thành công =&gt; Click vào "Nhân viên" 
Bước 3: Nhập thông tin, Click btn "Thêm nhân viên", xác nhận thêm mới nhân viên
Bước 4: Xác minh thêm nhân viên thành công/thất bại</t>
  </si>
  <si>
    <t>Họ tên: "Mưa trôi cả bầu trời nắng trượt theo những nỗi buồn
Thấm ướt lệ sầu môi đắng vì đánh mất hy vọng
Lần đầu gặp nhau dưới mưa trái tim rộn ràng bởi ánh nhìn
Tình cảm dầm mưa thấm lâu em nào ngờ
Mình hợp nhau đến như vậy thế nhưng không phải là yêu
Và em muốn hỏi anh rằng chúng ta là thế nào
Rồi lặng người đến vô tận trách sao được sự tàn nhẫn
Anh trót vô tình thương em như là em gái"
Giới tính: Nữ
Ngày sinh: 29-11-2003
Email: "nguyenthithuyduong948@gmail.com"
Số CCCD: "090909090909"
Tỉnh: Tuyên Quang
Huyện: Sơn Dương
Xã: Tam Đa
Số điện thoại: 0989898898
Địa chỉ cụ thể: Thôn Phú Thọ</t>
  </si>
  <si>
    <t xml:space="preserve">Kiểm tra chức năng thêm mới nhân viên </t>
  </si>
  <si>
    <t>Kiểm tra chức năng thêm mới nhân viên khi nhập số cccd chứa ký tự &amp; chữ cái</t>
  </si>
  <si>
    <t>Bước 1: Mở trình duyệt phần mềm bán hàng
Bước 2 : Sau khi đăng nhập thành công =&gt; Click vào "Nhân viên" 
Bước 3: Nhập thông tin, Click btn "Thêm nhân viên", xác nhận thêm mới nhân viên
Bước 4: Xác minh thêm nhân viên thành công/thất bại</t>
  </si>
  <si>
    <t>Họ tên: "Nguyễn Thị Thuỳ Dương"
Giới tính: Nữ
Ngày sinh: 29-11-2003
Email: "nguyenthithuyduong948@gmail.com"
Số CCCD: "6y67&amp;&amp;yy"
Tỉnh: Tuyên Quang
Huyện: Sơn Dương
Xã: Tam Đa
Số điện thoại: 0989898898
Địa chỉ cụ thể: Thôn Phú Thọ</t>
  </si>
  <si>
    <t>Kiểm tra chức năng thêm nhân viên khi nhập số CCCD &gt; 12 chữ số</t>
  </si>
  <si>
    <t>Họ tên: "Nguyễn Thị Thuỳ Dương"
Giới tính: Nữ
Ngày sinh: 29-11-2003
Email: "nguyenthithuyduong948@gmail.com"
Số CCCD: "8888888888888888"
Tỉnh: Tuyên Quang
Huyện: Sơn Dương
Xã: Tam Đa
Số điện thoại: 0989898898
Địa chỉ cụ thể: Thôn Phú Thọ</t>
  </si>
  <si>
    <t>Kiểm tra chức năng thêm nhân viên khi nhập số điện thoại chứa chữ cái &amp; ký tự đặc biệt</t>
  </si>
  <si>
    <t>Bước 1: Mở trình duyệt phần mềm bán hàng
Bước 2 : Sau khi đăng nhập thành công =&gt; Click vào "Nhân viên" 
Bước 3: Nhập thông tin, Click btn "Thêm nhân viên", xác nhận thêm mới nhân viên
Bước 4: Xác minh thêm nhân viên thành công/thất bại</t>
  </si>
  <si>
    <t>Họ tên: "Nguyễn Thị Thuỳ Dương"
Giới tính: Nữ
Ngày sinh: 29-11-2003
Email: "nguyenthithuyduong948@gmail.com"
Số CCCD: "888888888888"
Tỉnh: Tuyên Quang
Huyện: Sơn Dương
Xã: Tam Đa
Số điện thoại: 09ahgy&amp;&amp;87
Địa chỉ cụ thể: Thôn Phú Thọ</t>
  </si>
  <si>
    <t>Kiểm tra chức năng thêm nhân viên khi nhập số điện thoại &gt; 10 ký tự</t>
  </si>
  <si>
    <t>Họ tên: "Nguyễn Thị Thuỳ Dương"
Giới tính: Nữ
Ngày sinh: 29-11-2003
Email: "nguyenthithuyduong948@gmail.com"
Số CCCD: "888888888888"
Tỉnh: Tuyên Quang
Huyện: Sơn Dương
Xã: Tam Đa
Số điện thoại: 09898989898989
Địa chỉ cụ thể: Thôn Phú Thọ</t>
  </si>
  <si>
    <t xml:space="preserve">Kiểm tra chức năng thêm nhân viên khi nhập thông tin nhân viên có chứa khoảng trắng ở đầu và cuối thông tin </t>
  </si>
  <si>
    <t>Họ tên: "                              Nguyễn Thị Thuỳ Dương"
Giới tính: Nữ
Ngày sinh: 29-11-2003
Email: "                        nguyenthithuyduong948@gmail.com                    "
Số CCCD: "888888888888"
Tỉnh: Tuyên Quang
Huyện: Sơn Dương
Xã: Tam Đa
Số điện thoại: 0989898898
Địa chỉ cụ thể: Thôn Phú Thọ</t>
  </si>
  <si>
    <t>Thêm mới thành công nhân viên với thông tin được cắt bỏ  khoảng trắng ở đầu và cuối
Hiển thị thông báo thêm thành công nhân viên</t>
  </si>
  <si>
    <t>Kiểm tra chức năng quét QR</t>
  </si>
  <si>
    <t>Kiểm tra chức năng quét mã QR vs mã xác định</t>
  </si>
  <si>
    <t>Bước 1: Mở trình duyệt truy cập vào link ""
Bước 2 : Ở phần menu click "Tài khoản" =&gt; Click vào "Nhân viên"
Bước 3:Click btn "Quét QR"
Bước 4: Quét mã QR cccd &amp; kiểm tra thông tin được tự động điền</t>
  </si>
  <si>
    <t>Hiển thị thông tin đầy đủ và chính xác của nhân viên có cccd được quét mã</t>
  </si>
  <si>
    <t>Kiểm tra chức năng quét mã QR vs mã ko xác định
(..., mã QR không phải mã trên cccd)</t>
  </si>
  <si>
    <t>Bước 1: Mở trình duyệt phần mềm bán hàng
Bước 2 : Sau khi đăng nhập thành công =&gt; Click vào "Nhân viên" 
Bước 3:Click btn "Quét QR"
Bước 4: Quét mã QR cccd &amp; kiểm tra thông tin được tự động điền</t>
  </si>
  <si>
    <t>Kiểm tra chức năng thêm mới nhân viên khi chọn ngày sinh &lt; hiện tại 100 năm</t>
  </si>
  <si>
    <t>Bước 1: Mở trình duyệt phần mềm bán hàng
Bước 2 : Sau khi đăng nhập thành công =&gt; Click vào "Nhân viên" 
Bước 3: Chọn ngày sinh, Click btn "Thêm nhân viên", xác nhận thêm mới nhân viên
Bước 4: Xác minh thêm nhân viên thành công/thất bại</t>
  </si>
  <si>
    <t>Họ tên: "Nguyễn Thị Thuỳ Dương"
Giới tính: Nữ
Ngày sinh: 08/08/0008
Email: "nguyenthithuyduong948@gmail.com"
Số CCCD: "090909090909"
Tỉnh: Tuyên Quang
Huyện: Sơn Dương
Xã: Tam Đa
Số điện thoại: 0989898898
Địa chỉ cụ thể: Thôn Phú Thọ</t>
  </si>
  <si>
    <t>Kiểm tra chức năng thêm mới nhân viên khi chọn ngày sinh &gt;= ngày hiện tại</t>
  </si>
  <si>
    <t>Bước 1: Mở trình duyệt phần mềm bán hàng
Bước 2 : Sau khi đăng nhập thành công =&gt; Click vào "Nhân viên" 
Bước 4: Chọn ngày sinh, Click btn "Thêm nhân viên", xác nhận thêm mới nhân viên
Bước 4: Xác minh thêm nhân viên thành công/thất bại</t>
  </si>
  <si>
    <t>Họ tên: "Nguyễn Thị Thuỳ Dương"
Giới tính: Nữ
Ngày sinh: 08/08/2025
Email: "nguyenthithuyduong948@gmail.com"
Số CCCD: "090909090909"
Tỉnh: Tuyên Quang
Huyện: Sơn Dương
Xã: Tam Đa
Số điện thoại: 0989898898
Địa chỉ cụ thể: Thôn Phú Thọ</t>
  </si>
  <si>
    <t>Kiểm tra chức năng thêm mới nhân viên với số điện thoại của nhân viên đã tồn tại trong hệ thống</t>
  </si>
  <si>
    <t>Bước 1: Mở trình duyệt phần mềm bán hàng
Bước 2 : Sau khi đăng nhập thành công =&gt; Click vào "Nhân viên" 
Bước 4: Nhập thông tin nhân viên, nhập sdt đã tồn tại trong hệ thống, Click btn "Thêm nhân viên", xác nhận thêm mới nhân viên
Bước 4: Xác minh thêm nhân viên thành công/thất bại</t>
  </si>
  <si>
    <t>Thêm mới nhân viên không thành công
Hiển thị thông báo validate khi thêm nhân viên</t>
  </si>
  <si>
    <t>Kiểm tra chức năng thêm nhân viên với email đã tồn tại trong hệ thống</t>
  </si>
  <si>
    <t>Bước 1: Mở trình duyệt phần mềm bán hàng
Bước 2 : Sau khi đăng nhập thành công =&gt; Click vào "Nhân viên" 
Bước 4: Nhập thông tin nhân viên, nhập email đã tồn tại trong hệ thống, Click btn "Thêm nhân viên", xác nhận thêm mới nhân viên
Bước 4: Xác minh thêm nhân viên thành công/thất bại</t>
  </si>
  <si>
    <t>Kiểm tra chức năng thêm nhân viên với số cccd đã tồn tại trong hệ thống</t>
  </si>
  <si>
    <t>Bước 1: Mở trình duyệt phần mềm bán hàng
Bước 2 : Sau khi đăng nhập thành công =&gt; Click vào "Nhân viên" 
Bước 4: Nhập thông tin nhân viên, nhập số cccd đã tồn tại trong hệ thống, Click btn "Thêm nhân viên", xác nhận thêm mới nhân viên
Bước 4: Xác minh thêm nhân viên thành công/thất bại</t>
  </si>
  <si>
    <t>x</t>
  </si>
  <si>
    <t>Kiểm tra chức năng thêm nhân viên với số điện thoại chứa khoảng trắng</t>
  </si>
  <si>
    <t>Bước 1: Mở trình duyệt phần mềm bán hàng
Bước 2 : Sau khi đăng nhập thành công =&gt; Click vào "Nhân viên" 
Bước 4: Nhập thông tin nhân viên, nhập số điện thoại chứa khoảng trắng, Click btn "Thêm nhân viên", xác nhận thêm mới nhân viên
Bước 4: Xác minh thêm nhân viên thành công/thất bại</t>
  </si>
  <si>
    <t>Họ tên: "Nguyễn Thị Thuỳ Dương"
Giới tính: Nữ
Ngày sinh: 29-11-2003
Email: "nguyenthithuyduong948@gmail.com"
Số CCCD: "090909090909"
Tỉnh: Tuyên Quang
Huyện: Sơn Dương
Xã: Tam Đa
Số điện thoại: 038 491 0040
Địa chỉ cụ thể: Thôn Phú Thọ</t>
  </si>
  <si>
    <t>Kiểm tra chức năng cập nhật thông tin nhân viên</t>
  </si>
  <si>
    <t>Kiểm tra chức năng cập nhật thông tin nhân viên với các thông tin hợp lệ</t>
  </si>
  <si>
    <t>Bước 1: Mở trình duyệt phần mềm bán hàng
Bước 2 : Sau khi đăng nhập thành công =&gt; Click vào "Nhân viên" 
Bước 3: Chọn 1 nhân viên trên table
Bước 4: Kiểm tra thông tin nhân viên vừa chọn
Bước 5: Nhập thay đổi thông tin nhân viên, click "Cập nhật nhan viên" và kiểm tra kết quả</t>
  </si>
  <si>
    <t xml:space="preserve">Cập nhật thành công thông tin nhân viên
Thông báo cập nhật thành công
</t>
  </si>
  <si>
    <t>Kiểm tra chức năng cập nhật thông tin nhân viên với các thông tin để trống</t>
  </si>
  <si>
    <t>Bước 1: Mở trình duyệt phần mềm bán hàng
Bước 2 : Sau khi đăng nhập thành công =&gt; Click vào "Nhân viên" 
Bước 3: Chọn 1 nhân viên trên table
Bước 4: Kiểm tra thông tin nhân viên vừa chọn
Bước 5: Nhập thay đổi thông tin nhân viên, click "Cập nhật nhân viên" và kiểm tra kết quả</t>
  </si>
  <si>
    <t>Họ tên: ""
Giới tính: Nữ
Ngày sinh: ""
Email: ""
Số CCCD: ""
Tỉnh: ""
Huyện: ""
Xã: ""
Số điện thoại: ""
Địa chỉ cụ thể: ""</t>
  </si>
  <si>
    <t>Cập nhật nhân viên không thành công
Hiển thị thông báo validate</t>
  </si>
  <si>
    <t>Kiểm tra chức năng cập nhật thông tin nhân viên với tên nhân viên là khoảng trắng</t>
  </si>
  <si>
    <t>Bước 1: Mở trình duyệt phần mềm bán hàng
Bước 2 : Sau khi đăng nhập thành công =&gt; Click vào "Nhân viên" 
Bước 3: Chọn 1 nhân viên trên table
Bước 4: Kiểm tra thông tin nhân viên vừa chọn
Bước 5: Nhập thay đổi thông tin nhân viên, click "Cập nhật nhan viên" và kiểm tra kết quả</t>
  </si>
  <si>
    <t>Họ tên: "             "
Giới tính: Nữ
Ngày sinh: 29-11-2003
Email: "nguyenthithuyduong948@gmail.com"
Số CCCD: "090909090909"
Tỉnh: Tuyên Quang
Huyện: Sơn Dương
Xã: Tam Đa
Số điện thoại: 0989898898
Địa chỉ cụ thể: Thôn Phú Thọ</t>
  </si>
  <si>
    <t>Cập nhật thông tin nhân viên không thành công
Hiển thị thông báo validate khi cập nhật thông tin nhân viên</t>
  </si>
  <si>
    <t>Kiểm tra chức năng cập nhật thông tin nhân viên với tên nhân viên chứa ký tự và chữ số</t>
  </si>
  <si>
    <t>Họ tên: "nguyenthithuyduong948***"
Giới tính: Nữ
Ngày sinh: 29-11-2003
Email: "nguyenthithuyduong948@gmail.com"
Số CCCD: "090909090909"
Tỉnh: Tuyên Quang
Huyện: Sơn Dương
Xã: Tam Đa
Số điện thoại: 0989898898
Địa chỉ cụ thể: Thôn Phú Thọ</t>
  </si>
  <si>
    <t>Cập nhật thông tin nhân viên không thành công
Hiển thị thông báo validate khi cập  nhật thông tin nhân viên</t>
  </si>
  <si>
    <t>Kiểm tra chức năng cập nhật thông tin nhân viên với tên nhân viên &gt;100 ký tự</t>
  </si>
  <si>
    <t>Họ tên: "Mưa trôi cả bầu trời nắng trượt theo những nỗi buồn
Thấm ướt lệ sầu môi đắng vì đánh mất hy vọng
Lần đầu gặp nhau dưới mưa trái tim rộn ràng bởi ánh nhìn
Tình cảm dầm mưa thấm lâu em nào ngờ
Mình hợp nhau đến như vậy thế nhưng không phải là yêu
Và em muốn hỏi anh rằng chúng ta là thế nào
Rồi lặng người đến vô tận trách sao được sự tàn nhẫn
Anh trót vô tình thương em như là em gái
Đừng lo lắng về em khi mà em vẫn còn yêu anh
Càng xa lánh càng trống vắng tim cứ đau và nhớ lắm
Đành phải buông hết tất cả thôi nụ cười mỉm sau bờ môi
Ấm áp dịu dàng vai anh em đã bao lần yên giấc"
Giới tính: Nữ
Ngày sinh: 29-11-2003
Email: "nguyenthithuyduong948@gmail.com"
Số CCCD: "090909090909"
Tỉnh: Tuyên Quang
Huyện: Sơn Dương
Xã: Tam Đa
Số điện thoại: 0989898898
Địa chỉ cụ thể: Thôn Phú Thọ</t>
  </si>
  <si>
    <t>Kiểm tra chức năng cập nhật thông tin nhân viên với số cccd là khoảng trắng</t>
  </si>
  <si>
    <t>Họ tên: "nguyenthithuyduong948***"
Giới tính: Nữ
Ngày sinh: 29-11-2003
Email: "nguyenthithuyduong948@gmail.com"
Số CCCD: "           "
Tỉnh: Tuyên Quang
Huyện: Sơn Dương
Xã: Tam Đa
Số điện thoại: 0989898898
Địa chỉ cụ thể: Thôn Phú Thọ</t>
  </si>
  <si>
    <t>Cập nhật thông tin nhân viên không thành công 
Hiể thị thông báo validate khi cập nhật thông tin nhân viên</t>
  </si>
  <si>
    <t>Kiểm tra chức năng cập nhật thông tin nhân viên với số cccd chứa chữ cái à ký tự đặc biệt</t>
  </si>
  <si>
    <t>Họ tên: "nguyenthithuyduong948***"
Giới tính: Nữ
Ngày sinh: 29-11-2003
Email: "nguyenthithuyduong948@gmail.com"
Số CCCD: "9989@áa4$$$"
Tỉnh: Tuyên Quang
Huyện: Sơn Dương
Xã: Tam Đa
Số điện thoại: 0989898898
Địa chỉ cụ thể: Thôn Phú Thọ</t>
  </si>
  <si>
    <t>Kiểm tra chức năng cập nhật thông tin nhân với số cccd &gt; 12 ký tự</t>
  </si>
  <si>
    <t>Họ tên: "nguyenthithuyduong948***"
Giới tính: Nữ
Ngày sinh: 29-11-2003
Email: "nguyenthithuyduong948@gmail.com"
Số CCCD: "00909090909090909"
Tỉnh: Tuyên Quang
Huyện: Sơn Dương
Xã: Tam Đa
Số điện thoại: 0989898898
Địa chỉ cụ thể: Thôn Phú Thọ</t>
  </si>
  <si>
    <t>Kiểm tra chức năng cập nhật thông tin nhân viên với số điện là khoảng trắng</t>
  </si>
  <si>
    <t>Họ tên: "nguyenthithuyduong948***"
Giới tính: Nữ
Ngày sinh: 29-11-2003
Email: "mm"
Số CCCD: "008003004000"
Tỉnh: Tuyên Quang
Huyện: Sơn Dương
Xã: Tam Đa
Số điện thoại: "     "
Địa chỉ cụ thể: Thôn Phú Thọ</t>
  </si>
  <si>
    <t>Kiểm tra chức năng cập nhật thông tin nhân viên với số điện thoại chứa khoảng trắng</t>
  </si>
  <si>
    <t>Họ tên: "nguyenthithuyduong948***"
Giới tính: Nữ
Ngày sinh: 29-11-2003
Email: "mm"
Số CCCD: "008003004000"
Tỉnh: Tuyên Quang
Huyện: Sơn Dương
Xã: Tam Đa
Số điện thoại: "038 491 0040"
Địa chỉ cụ thể: Thôn Phú Thọ</t>
  </si>
  <si>
    <t>Cập nhật nhân viên thành công
Hiển thị thông báo cập nhật nhân viên thành công</t>
  </si>
  <si>
    <t>Kiểm tra chức năng cập nhật  thông tin nhân viên</t>
  </si>
  <si>
    <t>Kiểm tra chức năng cập nhật thông tin nhân viên với sđt chứa chữ cái và ký tự đặc biệt</t>
  </si>
  <si>
    <t>Họ tên: "nguyenthithuyduong948***"
Giới tính: Nữ
Ngày sinh: 29-11-2003
Email: "mm"
Số CCCD: "008003004000"
Tỉnh: Tuyên Quang
Huyện: Sơn Dương
Xã: Tam Đa
Số điện thoại: "090***aaaaa"
Địa chỉ cụ thể: Thôn Phú Thọ</t>
  </si>
  <si>
    <t>Cập nhật thông tin nhân viên không thành công
Hiển thị thông báo vaidate khi cập nhật thông tin nhân viên</t>
  </si>
  <si>
    <t>Kiểm tra chứac năng cập nhật thông tin nhân viên với ngày sinh &gt; ngày hiện tại</t>
  </si>
  <si>
    <t>Kiểm tra chức năng cập nhật thông tin nhân viên với tuổi &lt; 18</t>
  </si>
  <si>
    <t>Cập nhật thông tin  nhân viên không thành công
Hiển thị thông báo validate khi cập nhật thông tin nhân viên</t>
  </si>
  <si>
    <t>Kiểm tra chức năng cập nhật thông tin nhân viên với số điện thoại đã tồn tại trong hệ thống</t>
  </si>
  <si>
    <t>Họ tên: "nguyenthithuyduong948***"
Giới tính: Nữ
Ngày sinh: 29-11-2003
Email: "mm"
Số CCCD: "008003004000"
Tỉnh: Tuyên Quang
Huyện: Sơn Dương
Xã: Tam Đa
Số điện thoại: "0384910040"
Địa chỉ cụ thể: Thôn Phú Thọ</t>
  </si>
  <si>
    <t xml:space="preserve">Kiểm tra chức năng cập nhật thông tin nhân viên </t>
  </si>
  <si>
    <t>Kiểm tra chức năng cập nhật thông tin nhân viên với email đã tồn tại trong hệ thống</t>
  </si>
  <si>
    <t>Họ tên: "nguyenthithuyduong948***"
Giới tính: Nữ
Ngày sinh: 29-11-2003
Email: "nguyenthithuyduong948@gmail.com"
Số CCCD: "008003004000"
Tỉnh: Tuyên Quang
Huyện: Sơn Dương
Xã: Tam Đa
Số điện thoại: "0384910040"
Địa chỉ cụ thể: Thôn Phú Thọ</t>
  </si>
  <si>
    <t>Kiểm tra chức năng cập nhật thông tin nhân viên với số cccd đã tồn tại trong hệ thống</t>
  </si>
  <si>
    <t>Kiểm tra chức năng cập nhật trạng thái nhân viên</t>
  </si>
  <si>
    <t>Kiểm tra chức năng cập nhật trạng thái nhân viên,nếu nhân viên đang làm sẽ cập nhật thành đã nghĩ và ngược lại</t>
  </si>
  <si>
    <t xml:space="preserve">Bước 1: Mở trình duyệt phần mềm bán hàng
Bước 2 : Sau khi đăng nhập thành công =&gt; Click vào "Nhân viên" 
Bước 3: Chọn 1 nhân viên trên table
Bước 4: Click btn "Đổi trạng thái" và kiểm tra kết quả
 </t>
  </si>
  <si>
    <t>Cập nhật trạng thái nhân viên thành công
Hiển thị thông báo khi cập nhật ttanjg thái nhân viên</t>
  </si>
  <si>
    <t>Cập nhật trạng thái nhân viên thành công
Hiển thị thông báo khi cập nhật ttanjg thái nhân viên</t>
  </si>
  <si>
    <t>Kiểm tra chức năng Export excel</t>
  </si>
  <si>
    <t>Kiểm tra chức năng export excel</t>
  </si>
  <si>
    <t>Bước 1: Mở trình duyệt phần mềm bán hàng
Bước 2 : Sau khi đăng nhập thành công =&gt; Click vào "Nhân viên" 
Bước 3: Click btn "Export excel"
Bước 4: Kiểm tra file excel đã xuất ra</t>
  </si>
  <si>
    <t>Export excel thành công
Hiển thị thông báo Export excel thành công</t>
  </si>
  <si>
    <t>Kiểm tra chức năng Import excel</t>
  </si>
  <si>
    <t xml:space="preserve">Bước 1: Mở trình duyệt phần mềm bán hàng
Bước 2 : Sau khi đăng nhập thành công =&gt; Click vào "Nhân viên" 
Bước 3: Click btn "Import excel"
Bước 4: Kiểm tra dữ liệu trên table </t>
  </si>
  <si>
    <t>Import excel thành công
Hiển thị thông báo Import excel thành công</t>
  </si>
  <si>
    <t>Module Code (Mã Module)</t>
  </si>
  <si>
    <t>Nguyễn Duy Nam</t>
  </si>
  <si>
    <t>Pass (Vượt qua)</t>
  </si>
  <si>
    <t>Fail (Thất Bại)</t>
  </si>
  <si>
    <t>Untested (Chưa được kiểm tra)</t>
  </si>
  <si>
    <t>N/A (Không xác định)</t>
  </si>
  <si>
    <t>CHECK FUNCTION - ThuocTinh</t>
  </si>
  <si>
    <t>GUI_Admin_ThuocTinh_01</t>
  </si>
  <si>
    <t>Kiểm tra dữ liệu hiển thị lên table của từng thuộc tính</t>
  </si>
  <si>
    <t>Click vào từng radio button của các thuộc tính để hiện dữ liệu của các thuộc tính</t>
  </si>
  <si>
    <t>B1 : Chọn mục Sản phẩm ở MENU B2 : Chọn trang thuộc tính sản phẩm B3 : Chọn từng radio button của các thuộc tính để dữ liệu của các thuộc tính được hiện lên table B4 : Kiểm tra dữ liệu có thuộc kiệu thuộc tính của sản phẩm</t>
  </si>
  <si>
    <t xml:space="preserve">Chạy được chương trình </t>
  </si>
  <si>
    <t>Bảng : Table</t>
  </si>
  <si>
    <t>Chạy được chương trình và không gặp lỗi</t>
  </si>
  <si>
    <t>PASS</t>
  </si>
  <si>
    <t>Không</t>
  </si>
  <si>
    <t>GUI_Admin_ThuocTinh_02</t>
  </si>
  <si>
    <t>Kiểm tra dữ liệu hiện lên form khi mouse click vào bảng của từng thuộc tính</t>
  </si>
  <si>
    <t xml:space="preserve">Khi mouse click vào bảng của các thuộc tính thì dữ liệu được mouse click sẽ hiện lên form </t>
  </si>
  <si>
    <t>B1 : Chọn mục Sản phẩm ở MENU B2 : Chọn trang thuộc tính sản phẩm B3 : Chọn 1 radio button của các thuộc tính để dữ liệu của các thuộc tính được hiện lên table B4 : Click vào 1 dòng của bảng B5: Kiểm tra dữ liệu hiện lên Form</t>
  </si>
  <si>
    <t>GUI_Admin_ThuocTinh_03</t>
  </si>
  <si>
    <t xml:space="preserve">Kiểm tra khi thêm dữ liệu vào thuộc tính </t>
  </si>
  <si>
    <t>Thêm dữ liệu vào từng thuộc tính</t>
  </si>
  <si>
    <t>B1 : Chọn mục Sản phẩm ở MENU B2 : Chọn trang thuộc tính sản phẩm B3 : Chọn 1 radio button của các thuộc tính để dữ liệu của các thuộc tính được hiện lên table B4 : Điền dữ liệu muốn thêm từ bàn phím lên form B5: Nhấn nút 'Thêm' để  truyền dữ liệu từ form vào table B6: Kiểm tra dữ liệu đã được thêm trên table</t>
  </si>
  <si>
    <t>GUI_Admin_ThuocTinh_04</t>
  </si>
  <si>
    <t>Kiểm tra khi sửa dữ liệu của thuộc tính</t>
  </si>
  <si>
    <t>Sửa dữ liệu của 1 thuộc tính</t>
  </si>
  <si>
    <t>B1 : Chọn mục Sản phẩm ở MENU B2 : Chọn trang thuộc tính sản phẩm B3 : Chọn 1 radio button của các thuộc tính để dữ liệu của các thuộc tính được hiện lên table B4 : Click vào 1 dòng của bảng để dữ liệu hiện lên form B5: Sửa thông tin của dữ liệu B6 : Nhấn nút 'Sửa' và kiểm tra dữ liệu đã được sửa trên table</t>
  </si>
  <si>
    <t>GUI_Admin_ThuocTinh_05</t>
  </si>
  <si>
    <t>Kiểm tra khi xóa dữ liệu của thuộc tính</t>
  </si>
  <si>
    <t>Xóa dữ liệu của 1 thuộc tính</t>
  </si>
  <si>
    <t>B1 : Chọn mục Sản phẩm ở MENU B2 : Chọn trang thuộc tính sản phẩm B3 : Chọn 1 radio button của các thuộc tính để dữ liệu của các thuộc tính được hiện lên table B4 : Click vào 1 dòng của bảng để dữ liệu hiện lên form  B5 : Nhấn nút 'Xóa' và kiểm tra dữ liệu đã được Xóa trên table</t>
  </si>
  <si>
    <t>Kiều Sỹ Nguyên</t>
  </si>
  <si>
    <t xml:space="preserve">GUI_Admin_KhachHang_01
</t>
  </si>
  <si>
    <t xml:space="preserve">Bước 1: Mở trình duyệt phần mềm bán hàng
Bước 2 : Sau khi đăng nhập thành công =&gt; Click vào "Khách hàng" 
Bước 3: Xác định vị trí phần tử văn bản trên giao diện 
Bước 4: Kiểm tra kiểu phông chữ, màu chữ, cỡ chữ của phần tử văn bản
</t>
  </si>
  <si>
    <t xml:space="preserve">GUI_Admin_KhachHang_02
</t>
  </si>
  <si>
    <t xml:space="preserve">Kiểm tra chính tả, phông
 chữ cỡ chữ, màu chữ
</t>
  </si>
  <si>
    <t xml:space="preserve">Kiểm tra chính tả, màu chữ, 
cỡ chữ, phông chữ của tiêu
đề cột trong bảng danh 
sách khách hàng
</t>
  </si>
  <si>
    <t xml:space="preserve">Bước 1: Mở trình duyệt phần mềm bán hàng 
Bước 2 : Sau khi đăng nhập thành công =&gt; Click vào "Khách hàng" 
Bước 3: Xác định vị trí bảng &amp; tiêu đề cột của bảng 
Bước 4: Kiểm tra kiểu phông chữ, màu chữ, 
cỡ chữ của tiêu đề cột của bảng
</t>
  </si>
  <si>
    <t xml:space="preserve">Đăng nhập thành công với tài khoản của 
Admin
</t>
  </si>
  <si>
    <t xml:space="preserve">font chữ: Font Times New Roman 
cỡ chữ: 13px
màu chữ: [240,240,240]
font weight: bold
</t>
  </si>
  <si>
    <t xml:space="preserve">Tiêu đề cột trong bảng danh
 sách khách hàng phải đúng 
chính tả và có màu sắc, cỡ chữ, 
phông chữ được chỉ định
</t>
  </si>
  <si>
    <t xml:space="preserve">Tiêu đề cột trong bảng danh sách 
khách hàng đúng chính tả và có:
font chữ: Font Times New Roman 
cỡ chữ: 13px
màu chữ: [240,240,240]
font weight: bold
</t>
  </si>
  <si>
    <t xml:space="preserve">GUI_Admin_KhachHang_03
</t>
  </si>
  <si>
    <t xml:space="preserve">Kiểm tra các tiêu đề có 
được căn chỉnh đều nhau
</t>
  </si>
  <si>
    <t xml:space="preserve">Xác minh các tiêu đề căn chỉnh 
đều nhau trên trang web giao diện 
người dùng
</t>
  </si>
  <si>
    <t xml:space="preserve">Bước 1: Mở trình duyệt phần mềm bán hàng 
Bước 2 : Sau khi đăng nhập thành công =&gt; Click vào "Khách hàng" 
Bước 3: Kiểm tra căn chỉnh trên giao diện
</t>
  </si>
  <si>
    <t xml:space="preserve">Các tiêu đề được căn chỉnh đều nhau
</t>
  </si>
  <si>
    <t xml:space="preserve">Các tiêu đề đã được căn chỉnh đều nhau
</t>
  </si>
  <si>
    <t xml:space="preserve">GUI_Admin_KhachHang_04
</t>
  </si>
  <si>
    <t>Kiểm tra nội dung các cột trong bảng</t>
  </si>
  <si>
    <t xml:space="preserve">Kiểm tra nội dung các cột trong 
bảng danh sách khách hàng
</t>
  </si>
  <si>
    <t xml:space="preserve">Bước 1: Mở trình duyệt phần mềm bán hàng 
Bước 2 : Sau khi đăng nhập thành công =&gt; Click vào "Khách hàng" 
Bước 3: Kiểm tra các cột trong bảng danh sách khách hàng có đầy đủ như chỉ định không
</t>
  </si>
  <si>
    <t xml:space="preserve">Đăng nhập thành công với tài khoản của 
Admin
</t>
  </si>
  <si>
    <t xml:space="preserve">Table phải hiển thị đầy đủ các thông tin được yêu cầu
</t>
  </si>
  <si>
    <t xml:space="preserve">Table  hiển thị đầy đủ các thông tin được yêu cầu
</t>
  </si>
  <si>
    <t xml:space="preserve">GUI_Admin_KhachHang_05
</t>
  </si>
  <si>
    <t xml:space="preserve">Xác minh ô input tìm kiếm có thể
 nhập bất kỳ ký tự nào từ bàn phím
</t>
  </si>
  <si>
    <t xml:space="preserve">Bước 1: Mở trình duyệt phần mềm bán hàng 
Bước 2 : Sau khi đăng nhập thành công =&gt; Click vào "Khách hàng" 
 Bước 3: Nhập dữ liệu vào ô input, xác minh ô input hoạt động chính xác
</t>
  </si>
  <si>
    <t xml:space="preserve">GUI_Admin_KhachHang_06
</t>
  </si>
  <si>
    <t xml:space="preserve">Kiểm tra hoạt động của cbb </t>
  </si>
  <si>
    <t xml:space="preserve">Kiểm tra hoạt động của cbb "Giới tính" có 
select đúng giá trị người dùng chọn hay không
</t>
  </si>
  <si>
    <t xml:space="preserve">Bước 1: Mở trình duyệt phần mềm bán hàng 
Bước 2 : Sau khi đăng nhập thành công =&gt; Click vào "Khách hàng" 
Bước 3: Click thay đổi giá trị của cbb giới tính
</t>
  </si>
  <si>
    <t>Đăng nhập thành công với tài khoản của 
Admin</t>
  </si>
  <si>
    <t xml:space="preserve">GUI_Admin_KhachHang_07
</t>
  </si>
  <si>
    <t xml:space="preserve">Kiểm tra hoạt động của cbb "Trạng thái" có
 select đúng giá trị người dùng chọn hay không
</t>
  </si>
  <si>
    <t xml:space="preserve">Bước 1: Mở trình duyệt phần mềm bán hàng 
Bước 2 : Sau khi đăng nhập thành công =&gt; Click vào "Khách hàng" 
Bước 3: Click thay đổi giá trị của cbb trạng thái
</t>
  </si>
  <si>
    <t>Đăng nhập thành công với tài khoản của 
Admin</t>
  </si>
  <si>
    <t xml:space="preserve">GUI_Admin_KhachHang_08
</t>
  </si>
  <si>
    <t xml:space="preserve">Kiểm tra hover btn </t>
  </si>
  <si>
    <t xml:space="preserve">Kiểm tra màu sắc kích btn Thêm 
Khách hàng khi di chuột vào
</t>
  </si>
  <si>
    <t xml:space="preserve">Bước 1: Mở trình duyệt phần mềm bán hàng 
Bước 2 : Sau khi đăng nhập thành công =&gt; Click vào "Khách hàng" 
Bước 3: Di chuột vào btn Thêm khách hàng 
Bước 4: Kiểm tra màu sắc, kích thước btn khi hover
</t>
  </si>
  <si>
    <t xml:space="preserve">GUI_Admin_KhachHang_09
</t>
  </si>
  <si>
    <t>Kiểm tra màu sắc, kích thước btn</t>
  </si>
  <si>
    <t xml:space="preserve">Kiểm tra màu sắc, kích thước 
btn Thêm khách hàng
</t>
  </si>
  <si>
    <t xml:space="preserve">Bước 1: Mở trình duyệt phần mềm bán hàng 
Bước 2 : Sau khi đăng nhập thành công =&gt; Click vào "Khách hàng"
Bước 3: Kiểm tra màu sắc, kích thước btn Thêm Khách hàng
</t>
  </si>
  <si>
    <t xml:space="preserve">GUI_Admin_KhachHang_10
</t>
  </si>
  <si>
    <t>Kiểm tra click btn</t>
  </si>
  <si>
    <t>Kiểm tra click btn Thêm khách hàng</t>
  </si>
  <si>
    <t xml:space="preserve">Bước 1: Mở trình duyệt phần mềm bán hàng 
Bước 2 : Sau khi đăng nhập thành công =&gt; Click vào "Khách hàng"
Bước 3: Click btn Thêm KH
Bước 4: Kiểm tra hoạt động của btn
</t>
  </si>
  <si>
    <t xml:space="preserve">GUI_Admin_KhachHang_11
</t>
  </si>
  <si>
    <t>Kiểm tra font chữ, cỡ chữ</t>
  </si>
  <si>
    <t xml:space="preserve">Kiểm tra font chữ, cỡ chữ của tiêu đề 
màn thêm khách hàng
</t>
  </si>
  <si>
    <t xml:space="preserve">Bước 1: Mở trình duyệt phần mềm bán hàng 
Bước 2 : Sau khi đăng nhập thành công =&gt; Click vào "Khách hàng"
Bước 3: Click btn Thêm KH
Bước 4: Kiểm tra font chữ, cỡ chữ, màu chữ của các tiêu đề trên màn Thêm khách hàng
</t>
  </si>
  <si>
    <t xml:space="preserve">GUI_Admin_KhachHang_12
</t>
  </si>
  <si>
    <t>Kiểm tra phông chữ, cỡ chữ, màu chữ</t>
  </si>
  <si>
    <t xml:space="preserve">Kiểm tra phông chữ, cỡ chữ, màu chữ của phần
 tử văn bản trên màn hình Thêm khách hàng
</t>
  </si>
  <si>
    <t xml:space="preserve">Bước 1: Mở trình duyệt phần mềm bán hàng 
Bước 2 : Sau khi đăng nhập thành công =&gt; Click vào "Khách hàng"
Bước 3: Click btn Thêm KH
Bước 4: Kiểm tra font chữ, cỡ chữ, màu chữ của các tiêu đề trên màn Thêm khách hàng
</t>
  </si>
  <si>
    <t xml:space="preserve">GUI_Admin_KhachHang_13
</t>
  </si>
  <si>
    <t xml:space="preserve">Kiểm tra căn chỉnh giao diện của các
 ô input nhập thông tin khách hàng
</t>
  </si>
  <si>
    <t xml:space="preserve">Bước 1: Mở trình duyệt phần mềm bán hàng 
Bước 2 : Sau khi đăng nhập thành công =&gt; Click vào "Khách hàng"
Bước 3: Click btn Thêm KH
Bước 4: Kiểm tra căn chỉnh giao diện trên giao diện người dùng
</t>
  </si>
  <si>
    <t xml:space="preserve">GUI_Admin_KhachHang_14
</t>
  </si>
  <si>
    <t>Kiểm tra chức năng tìm kiếm</t>
  </si>
  <si>
    <t xml:space="preserve"> Kiểm tra chức năng tìm kiếm khách hàng theo tên/sdt/mã...
(với từ khoá có trùng khớp )</t>
  </si>
  <si>
    <t xml:space="preserve">Bước 1: Mở trình duyệt phần mềm bán hàng 
Bước 2 : Sau khi đăng nhập thành công =&gt; Click vào "Khách hàng"
Bước 3: Nhập từ khoá vào ô input tìm kiếm 
Bước 4: Kiểm tra dữ liệu hiển thị lên table
</t>
  </si>
  <si>
    <t xml:space="preserve">Đăng nhập thành công với tài khoản của Admin
</t>
  </si>
  <si>
    <t xml:space="preserve">GUI_Admin_KhachHang_15
</t>
  </si>
  <si>
    <t xml:space="preserve">Kiểm tra chức năng tìm kiếm 
khách hàng theo tên/sđt/mã....
với từ khoá không trùng khớp với 
thông tin trong danh sách khách hàng
</t>
  </si>
  <si>
    <t xml:space="preserve">Bước 1: Mở trình duyệt phần mềm bán hàng 
Bước 2 : Sau khi đăng nhập thành công =&gt; Click vào "Khách hàng"
Bước 3: Nhập từ khoá vào ô input tìm kiếm 
Bước 4: Kiểm tra dữ liệu hiển thị lên table
</t>
  </si>
  <si>
    <t xml:space="preserve">GUI_Admin_KhachHang_16
</t>
  </si>
  <si>
    <t xml:space="preserve"> 
Kiểm tra chức năng lọc khách hàng</t>
  </si>
  <si>
    <t xml:space="preserve">Kiểm tra chức năng lọc khách hàng theo giới tính
</t>
  </si>
  <si>
    <t xml:space="preserve">Bước 1: Mở trình duyệt phần mềm bán hàng 
Bước 2 : Sau khi đăng nhập thành công =&gt; Click vào "Khách hàng"
Bước 3: Select giới tính 
Bước 4: Kiểm tra danh sách khách hàng trả về
</t>
  </si>
  <si>
    <t xml:space="preserve">GUI_Admin_KhachHang_17
</t>
  </si>
  <si>
    <t xml:space="preserve">Kiểm tra chức năng thêm mới khách hàng
</t>
  </si>
  <si>
    <t xml:space="preserve">Kiểm tra chức năng tạo khách hàng với những thông tin hợp lệ
</t>
  </si>
  <si>
    <t xml:space="preserve">Bước 1: Mở trình duyệt phần mềm bán hàng 
Bước 2 : Sau khi đăng nhập thành công =&gt; Click vào "Khách hàng"
Bước 3: Nhập thông tin khách hàng 
Bước 4: Click btn "Thêm mới", xác nhận thêm mới KH 
Bước 5: Kiểm tra kết quả
</t>
  </si>
  <si>
    <t xml:space="preserve">Đăng nhập thành công với tài khoản của Admin
</t>
  </si>
  <si>
    <t>Họ tên: " Lò Văn A"
Giới tính: "Nam"
Email: "LoVanA@gmail.com"
Số điện thoại: "0384910040"
Ngày sinh: "29/11/2003"
Địa chỉ cụ thể: "abc"</t>
  </si>
  <si>
    <t>Thêm mới thành công
Hiển thị dữ liệu trên table</t>
  </si>
  <si>
    <t xml:space="preserve">GUI_Admin_KhachHang_18
</t>
  </si>
  <si>
    <t>Kiểm tra chức năng thêm mới khách hàng</t>
  </si>
  <si>
    <t xml:space="preserve">Kiểm tra chức năng tạo khách hàng khi để trống tất cả thông tin </t>
  </si>
  <si>
    <t xml:space="preserve">
Bước 1: Mở trình duyệt phần mềm bán hàng 
Bước 2 : Sau khi đăng nhập thành công =&gt; Click vào "Khách hàng"
Bước 3: Click btn "Thêm mới", xác nhận thêm mới KH
Bước 4: Kiểm tra kết quả</t>
  </si>
  <si>
    <t>Đăng nhập thành công với tài khoản Admin</t>
  </si>
  <si>
    <t>Họ tên: " "
Giới tính: ""
Email: ""
Số điện thoại: ""
Ngày sinh: ""
Địa chỉ: ""</t>
  </si>
  <si>
    <t>Thêm mới không thành công
Hiển thị thông báo lỗi validate khi thêm khách hàng</t>
  </si>
  <si>
    <t xml:space="preserve">GUI_Admin_KhachHang_19
</t>
  </si>
  <si>
    <t>Kiểm tra chức năng thêm mới khách hàng khi nhập các thông tin là khoảng trắng</t>
  </si>
  <si>
    <t xml:space="preserve">
Bước 1: Mở trình duyệt phần mềm bán hàng 
Bước 2 : Sau khi đăng nhập thành công =&gt; Click vào "Khách hàng"
Bước 3: Nhập thông tin khách hàng là khoảng trắng
Bước 4: Click btn "Thêm mới", xác nhận thêm mới KH
Bước 5: Kiểm tra kết quả</t>
  </si>
  <si>
    <t>Họ tên: "            "
Giới tính: "    "
Email: "       "  
Số điện thoại: "       "
Ngày sinh: "      "
Địa chỉ: "   "</t>
  </si>
  <si>
    <t xml:space="preserve">GUI_Admin_KhachHang_20
</t>
  </si>
  <si>
    <t>Kiểm tra chứuc năng thêm mới khách hàng</t>
  </si>
  <si>
    <t>Kiểm tra chức năng thêm mới khách hàng với số điện thoại chứa chữ cái và ký tự đặc biệt</t>
  </si>
  <si>
    <t xml:space="preserve">
Bước 1: Mở trình duyệt phần mềm bán hàng 
Bước 2 : Sau khi đăng nhập thành công =&gt; Click vào "Khách hàng"
Bước 3: Nhập thông tin khách hàng 
Bước 4: Click btn ""Thêm mới"", xác nhận thêm mới KH
Bước 5: Kiểm tra kết quả"</t>
  </si>
  <si>
    <t xml:space="preserve">
Số điện thoại: "tyuiokjh***"
</t>
  </si>
  <si>
    <t>Thêm mới không thành công
Hiển thị thông báo nhập số điện thoại đúng định dạng</t>
  </si>
  <si>
    <t>Thêm mới không thành công
Hiển thị thông báo: "Vui lòng nhập một số điện thoại hợp lệ VD: 0987654321"</t>
  </si>
  <si>
    <t xml:space="preserve">GUI_Admin_KhachHang_21
</t>
  </si>
  <si>
    <t>Kiểm tra chức năng thêm mới khách hàng với số điện thoại khách hàng &lt; 10 ký tự</t>
  </si>
  <si>
    <t xml:space="preserve">
Bước 1: Mở trình duyệt phần mềm bán hàng 
Bước 2 : Sau khi đăng nhập thành công =&gt; Click vào "Khách hàng"
Bước 3: Nhập thông tin khách hàng 
Bước 4: Click btn ""Thêm mới"", xác nhận thêm mới KH
Bước 5: Kiểm tra kết quả"</t>
  </si>
  <si>
    <t xml:space="preserve">
Số điện thoại: "0384910"
</t>
  </si>
  <si>
    <t xml:space="preserve">GUI_Admin_KhachHang_22
</t>
  </si>
  <si>
    <t>Kiểm tra chức năng thêm mới khách hàng để trống ngày sinh</t>
  </si>
  <si>
    <t xml:space="preserve">
Bước 1: Mở trình duyệt phần mềm bán hàng 
Bước 2 : Sau khi đăng nhập thành công =&gt; Click vào "Khách hàng"
Bước 3: Nhập thông tin khách hàng, xoá ngày sinh 
Bước 4: Click btn ""Thêm mới"", xác nhận thêm mới KH
Bước 5: Kiểm tra kết quả"</t>
  </si>
  <si>
    <t xml:space="preserve">
Ngày sinh: "yyyy/mm/dd"
</t>
  </si>
  <si>
    <t>Thêm mới không thành công
Hiển thị thông báo nhập ngày sinh</t>
  </si>
  <si>
    <t xml:space="preserve">GUI_Admin_KhachHang_23
</t>
  </si>
  <si>
    <t>Kiểm tra chức năng thêm mới khách hàng nhập ngày sinh cách thời gian hiện tại &gt; 200 năm</t>
  </si>
  <si>
    <t xml:space="preserve">
Bước 1: Mở trình duyệt phần mềm bán hàng 
Bước 2 : Sau khi đăng nhập thành công =&gt; Click vào "Khách hàng"
Bước 3: Nhập thông tin khách hàng
Bước 4: Click btn ""Thêm mới"", xác nhận thêm mới KH
Bước 5: Kiểm tra kết quả"</t>
  </si>
  <si>
    <t xml:space="preserve">
Ngày sinh: "11/11/0000"
</t>
  </si>
  <si>
    <t>Thêm mới không thành công
Hiển thị thông báo nhập ngày sinh hợp lệ</t>
  </si>
  <si>
    <t xml:space="preserve">GUI_Admin_KhachHang_24
</t>
  </si>
  <si>
    <t>Kiểm tra chức năng thêm mới khách hàng khi nhập thông tin thừa khoảng trắng ở đầu và cuối</t>
  </si>
  <si>
    <t xml:space="preserve">
Bước 1: Mở trình duyệt phần mềm bán hàng 
Bước 2 : Sau khi đăng nhập thành công =&gt; Click vào "Khách hàng"
Bước 3: Nhập thông tin khách hàng
Bước 4: Click btn ""Thêm mới"", xác nhận thêm mới KH
Bước 5: Kiểm tra kết quả"</t>
  </si>
  <si>
    <t>Họ tên: "           LoVanA"
Giới tính: "Nữ"
Số điện thoại: "0357300430"
Ngày sinh: "29/11/2003"
Địa chỉ cụ thể: "aaaaaaaaa"</t>
  </si>
  <si>
    <t>Thêm mới thành công với thông tin được cắ bỏ khoảng trắng thừa ở đầu và cuối thông tin đã nhập
Hiển thị thông báo thêm thành công
Hiển thị thông tin lên table</t>
  </si>
  <si>
    <t xml:space="preserve">GUI_Admin_KhachHang_25
</t>
  </si>
  <si>
    <t>Xác minh btn xác nhận thêm mới hoạt động chính xác</t>
  </si>
  <si>
    <t>Họ tên: " Lo Van A"
Giới tính: "Nữ"
Số điện thoại: "0357300430"
Ngày sinh: "29/11/2003"
Địa chỉ cụ thể: "aaaaaaaaa"</t>
  </si>
  <si>
    <t>Thêm thành công thông tin khách hàng
Hiển thị thông báo thêm thành công
Hiển thị thông tin lên table</t>
  </si>
  <si>
    <t xml:space="preserve">GUI_Admin_KhachHang_26
</t>
  </si>
  <si>
    <t>Xác minh btn Huỷ khi xác nhận thêm mới hoạt động chính xác</t>
  </si>
  <si>
    <t xml:space="preserve">
Bước 1: Mở trình duyệt phần mềm bán hàng 
Bước 2 : Sau khi đăng nhập thành công =&gt; Click vào "Khách hàng"
Bước 3: Nhập thông tin khách hàng
Bước 4: Click btn ""Thêm mới"", Click "Huỷ" thêm mới KH
Bước 5: Kiểm tra kết quả"</t>
  </si>
  <si>
    <t>Họ tên: " LoVanA"
Giới tính: "Nữ"
Số điện thoại: "0357300430"
Ngày sinh: "29/11/2003"
Địa chỉ cụ thể: "aaaaaaaaa"</t>
  </si>
  <si>
    <t>Không thêm thông tin khách hàng vào danh sách
Quay lại màn hình nhập thông tin khách hàng</t>
  </si>
  <si>
    <t>GUI_Admin_KhachHang_27</t>
  </si>
  <si>
    <t>Kiểm tra chức năng xem chi tiết &amp; cập nhật thông tin khách hàng</t>
  </si>
  <si>
    <t>Kiểm tra chức năng xem chi tiết thông tin khách hàng</t>
  </si>
  <si>
    <t xml:space="preserve">
Bước 1: Mở trình duyệt phần mềm bán hàng 
Bước 2 : Sau khi đăng nhập thành công =&gt; Click vào "Khách hàng"
Bước 3: Click icon button "Xem chi tiết"
Bước 4: Kiểm tra thông tin khách hàng vừa chọn</t>
  </si>
  <si>
    <t>Đăng nhập thành công với tài khoản Admin
Đã có khách hàng trong cơ sở dữ liệu</t>
  </si>
  <si>
    <t>Chuyển sang màn hình chi tiết thông tin khách hàng
Các thông tin khách hàng vừa chọn được hiển thị chính xác</t>
  </si>
  <si>
    <t>Tên của địa chỉ khi thêm mặc định hiển thị không chính xác
Ngày sinh không đúng định dạng yyyy/mm/dd
SĐT</t>
  </si>
  <si>
    <t xml:space="preserve">GUI_Admin_KhachHang_28
</t>
  </si>
  <si>
    <t>Kiểm tra chức năng cập nhật thông tin khách hàng</t>
  </si>
  <si>
    <t>Kiểm tra chức năng cập nhật thông tin khách hàng với các thông tin hợp lệ</t>
  </si>
  <si>
    <t xml:space="preserve">
Bước 1: Mở trình duyệt phần mềm bán hàng 
Bước 2 : Sau khi đăng nhập thành công =&gt; Click vào "Khách hàng"
Bước 3: Nhập thay đổi thông tin khách hàng, click vào ảnh chọn ảnh khác thay đổi
Bước 4: Click btn Cập nhật khách hàng, xác minh thông tin được cập nhật chính xác</t>
  </si>
  <si>
    <t>Họ tên: " LoVanA"
Giới tính: "Nữ"
Số điện thoại: "0384910040"
Ngày sinh: "29/11/2003"
Địa chỉ cụ thể: "aaaaaaaaa"</t>
  </si>
  <si>
    <t>Cập nhật thành công thông tin khách hàng
Đóng màn hình chi tiết khách hàng, hiển thị màn hình danh sách khách hàng</t>
  </si>
  <si>
    <t xml:space="preserve">GUI_Admin_KhachHang_29
</t>
  </si>
  <si>
    <t>Kiểm tra chức năng cập nhật thông tin khách hàng khi xoá trống tất cả các trường thông tin</t>
  </si>
  <si>
    <t>Bước 1: Mở trình duyệt phần mềm bán hàng 
Bước 2 : Sau khi đăng nhập thành công =&gt; Click vào "Khách hàng"
Bước 3: Xoá thông tin khách hàng trên các ô input
Bước 4: Click btn Cập nhật khách hàng, xác minh thông tin được cập nhật chính xác</t>
  </si>
  <si>
    <t>Họ tên: " "
Giới tính: ""
Số điện thoại: ""
Ngày sinh: "mm/dd/yyyy"
Địa chỉ cụ thể: ""</t>
  </si>
  <si>
    <t>Cập nhật không thành công
Hiển thị thông báo validate khi cập nhật</t>
  </si>
  <si>
    <t xml:space="preserve">Cập nhật không thành công
Hiển thị thông báo không được để trống bên cạnh các ô input
</t>
  </si>
  <si>
    <t xml:space="preserve">GUI_Admin_KhachHang_30
</t>
  </si>
  <si>
    <t>Kiểm tra chức năng cập nhật thông tin khách hàng khi thay đổi thông tin khách hàng là khoảng trắng</t>
  </si>
  <si>
    <t xml:space="preserve">
Bước 1: Mở trình duyệt phần mềm bán hàng 
Bước 2 : Sau khi đăng nhập thành công =&gt; Click vào "Khách hàng"
Bước 3: Nhập khoảng trắng vào ô input thông tin khách hàng
Bước 4: Click btn Cập nhật khách hàng, xác minh thông tin được cập nhật chính xác</t>
  </si>
  <si>
    <t>Họ tên: "       "
Giới tính: "        "
Số điện thoại: "           "
Ngày sinh: "mm/dd/yyyy"
Địa chỉ cụ thể: "           "</t>
  </si>
  <si>
    <t xml:space="preserve">GUI_Admin_KhachHang_31
</t>
  </si>
  <si>
    <t>Kiểm tra chức năng cập nhật thông tin khách hàng khi nhập tên &gt; 100 ký tự</t>
  </si>
  <si>
    <t>Bước 1: Mở trình duyệt phần mềm bán hàng 
Bước 2 : Sau khi đăng nhập thành công =&gt; Click vào "Khách hàng"
Bước 3: Nhập thay đổi thông tin khách hàng, click vào ảnh chọn ảnh khác thay đổi
Bước 4: Click btn Cập nhật khách hàng, xác minh thông tin được cập nhật chính xác</t>
  </si>
  <si>
    <t>Họ tên: "LoVanALoVanALoVanALoVanA
LoVanALoVanALoVanALoVanA
LoVanALoVanALoVanALoVanA
LoVanALoVanALoVanALoVanA
LoVanALoVanALoVanALoVanA"
Giới tính: "Nữ"
Số điện thoại: "0384910040"
Ngày sinh: "29/11/2003"
Địa chỉ: "aaaaaaaaa"</t>
  </si>
  <si>
    <t xml:space="preserve">Cập nhật không thành công
Hiển thị thông báo "Họ và Tên không được quá 100 kí tự."
</t>
  </si>
  <si>
    <t xml:space="preserve">GUI_Admin_KhachHang_32
</t>
  </si>
  <si>
    <t>Kiểm tra chức năng cập nhật thông tin khách hàng khi nhập tên khách hàng là kí tự đặc biệt</t>
  </si>
  <si>
    <t>Bước 1: Mở trình duyệt phần mềm bán hàng 
Bước 2 : Sau khi đăng nhập thành công =&gt; Click vào "Khách hàng"
Bước 3: Nhập thay đổi thông tin khách hàng, click vào ảnh chọn ảnh khác thay đổi
Bước 4: Click btn Cập nhật khách hàng, xác minh thông tin được cập nhật chính xác</t>
  </si>
  <si>
    <t>Họ tên: " ?????"
Giới tính: "Nữ"
Số điện thoại: "0384910040"
Ngày sinh: "29/11/2003"
Địa chỉ: "aaaaaaaaa"</t>
  </si>
  <si>
    <t xml:space="preserve">GUI_Admin_KhachHang_33
</t>
  </si>
  <si>
    <t xml:space="preserve">Kiểm tra chức năng cập nhật thông tin khách hàng </t>
  </si>
  <si>
    <t>Kiểm tra chức năng cập nhật thông tin khách hàng khi nhập tên khách hàng &lt; 5 ký tự</t>
  </si>
  <si>
    <t>Họ tên: " .."
Giới tính: "Nữ"
Số điện thoại: "0384910040"
Ngày sinh: "29/11/2003"
Địa chỉ: "aaaaaaaaa"</t>
  </si>
  <si>
    <t>Cập nhật thành công
Thông báo cập nhật thành công</t>
  </si>
  <si>
    <t xml:space="preserve">GUI_Admin_KhachHang_34
</t>
  </si>
  <si>
    <t>Kiểm tra chức năng cập nhật thông tin khách hàng khi nhập tên khách hàng chứa khoảng trắng ở đầu và cuối</t>
  </si>
  <si>
    <t>Họ tên: "              LoVanA              "
Giới tính: "Nữ"
Số điện thoại: "0384910040"
Ngày sinh: "29/11/2003"
Địa chỉ cụ thể: "aaaaaaaaa"</t>
  </si>
  <si>
    <t>Cập nhật thành công khách hàng với tên khách hàng đã được cắt bỏ khoảng trắng thừa ở đầu và cuối</t>
  </si>
  <si>
    <t>Cập nhật thành công
KHÔNG cắt khoảng trắng thừa ở đầu và cuối</t>
  </si>
  <si>
    <t xml:space="preserve">GUI_Admin_KhachHang_35
</t>
  </si>
  <si>
    <t>Kiểm tra chức năng cập nhật khách hàng</t>
  </si>
  <si>
    <t>Kiểm tra chức năng cập nhật khách hàng khi nhập số điện thoại chứa chữ cái và ký tự đặc biệt</t>
  </si>
  <si>
    <t>Họ tên: " LoVanA "
Giới tính: "Nữ"
Số điện thoại: "038491****"
Ngày sinh: "29/11/2003"
Địa chỉ cụ thể: "aaaaaaaaa"</t>
  </si>
  <si>
    <t>Cập nhật không thành công 
Hiển thị thông báo "Vui lòng nhập một số điện thoại hợp lệ (VD: 0987654321)."</t>
  </si>
  <si>
    <t xml:space="preserve">GUI_Admin_KhachHang_36
</t>
  </si>
  <si>
    <t>Kiểm tra chứuc năng cập nhật thông tin khách hàng</t>
  </si>
  <si>
    <t>Kiểm tra chức năng cập nhật thông tin khách hàng khi nhập số điện thoại &gt; 10 ký tự</t>
  </si>
  <si>
    <t>Họ tên: " LoVanA"
Giới tính: "Nữ"
Số điện thoại: "0384910040"
Ngày sinh: "29/11/2003"
Địa chỉ: "aaaaaaaaa"</t>
  </si>
  <si>
    <t xml:space="preserve">GUI_Admin_KhachHang_37
</t>
  </si>
  <si>
    <t>Kiểm tra chức năng cập nhật thông tin khách hàng khi nhập số điện thoại &lt; 10 ký tự</t>
  </si>
  <si>
    <t xml:space="preserve">
Bước 1: Mở trình duyệt phần mềm bán hàng 
Bước 2 : Sau khi đăng nhập thành công =&gt; Click vào "Khách hàng"
Bước 3: Nhập thay đổi thông tin khách hàng, click vào ảnh chọn ảnh khác thay đổi
Bước 4: Click btn Cập nhật khách hàng, xác minh thông tin được cập nhật chính xác</t>
  </si>
  <si>
    <t>HHọ tên: " LoVanA"
Giới tính: "Nữ"
Số điện thoại: "0384910040"
Ngày sinh: "29/11/2003"
Địa chỉ: "aaaaaaaaa"</t>
  </si>
  <si>
    <t xml:space="preserve">GUI_Admin_KhachHang_38
</t>
  </si>
  <si>
    <t>Kiểm tra chức năng cập nhật thông tin khách hàng khi nhập số điện thoại là 10 ký tự số nhưng không đúng định dạng</t>
  </si>
  <si>
    <t xml:space="preserve">
Bước 1: Mở trình duyệt phần mềm bán hàng 
Bước 2 : Sau khi đăng nhập thành công =&gt; Click vào "Khách hàng"
Bước 3: Nhập thay đổi thông tin khách hàng, click vào ảnh chọn ảnh khác thay đổi
Bước 4: Click btn Cập nhật khách hàng, xác minh thông tin được cập nhật chính xác</t>
  </si>
  <si>
    <t>Họ tên: " LoVanA"
Giới tính: "Nữ"
Số điện thoại: "9876767676"
Ngày sinh: "29/11/2003"
Địa chỉ: "aaaaaaaaa"</t>
  </si>
  <si>
    <t>FUNC_Admin_KhachHang_39</t>
  </si>
  <si>
    <t>Kiểm tra chức năng cập nhật thông tin khách hàng khi nhập số điện thoại trùng với số điện thoại của tài khoản khác trong cơ sở dữ liệu</t>
  </si>
  <si>
    <t xml:space="preserve">
Bước 1: Mở trình duyệt phần mềm bán hàng 
Bước 2 : Sau khi đăng nhập thành công =&gt; Click vào "Khách hàng"
Bước 3: Nhập thay đổi thông tin khách hàng, click vào ảnh chọn ảnh khác thay đổi
Bước 4: Click btn Cập nhật khách hàng, xác minh thông tin được cập nhật chính xác</t>
  </si>
  <si>
    <t>Họ tên: " Nguyễn Thị Thuỳ Dương"
Giới tính: "Nữ"
Số điện thoại: "0384910040"
Ngày sinh: "29/11/2003"
Địa chỉ: "aaaaaaaaa"</t>
  </si>
  <si>
    <t xml:space="preserve">GUI_Admin_KhachHang_40
</t>
  </si>
  <si>
    <t>Kiểm tra chức năng cập nhật thông tin khách hàng khi chọn ngày sinh &gt; ngày hiện tại</t>
  </si>
  <si>
    <t>Họ tên: "LoVanA"
Giới tính: "Nữ"
Số điện thoại: "9876767676"
Ngày sinh: "29/11/2030"
Địa chỉ cụ thể: "aaaaaaaaa"</t>
  </si>
  <si>
    <t>Cập nhật không thành công
Hiển thị thông báo: "Ngày sinh không được lớn hơn ngày hiện tại"</t>
  </si>
  <si>
    <t xml:space="preserve">GUI_Admin_KhachHang_41
</t>
  </si>
  <si>
    <t>Kiểm tra chức năng cập nhật địa chỉ khách hàng với các thông tin hợp lệ</t>
  </si>
  <si>
    <t xml:space="preserve">
Bước 1: Mở trình duyệt phần mềm bán hàng 
Bước 2 : Sau khi đăng nhập thành công =&gt; Click vào "Khách hàng"
Bước 3: Click icon btn hiển thị thông tin địa chỉ khách hàng
Bước 4: Thay đổi thông tin địa chỉ
Bước 5: Click icon btn Chỉnh sửa, xác nhận chỉnh sửa
Bước 6: Kiểm tra thông tin</t>
  </si>
  <si>
    <t xml:space="preserve">Tên: "Thuỳ Dương"
Sdt: "0384910090"
Địa chỉ cụ thể: "aaaa"
</t>
  </si>
  <si>
    <t>Cập nhật thành công địa chỉ khách hàng
Thông báo cập nhật thành công</t>
  </si>
  <si>
    <t>Cập nhật thành công địa chỉ khách hàng
Hiển thị thông báo "Cập nhật địa chỉ thành công"</t>
  </si>
  <si>
    <t>FUNC_Admin_KhachHang_42</t>
  </si>
  <si>
    <t>Kiểm tra chức năng cập nhật thông tin địa chỉ với các thông tin hợp lệ và là địa chỉ mặc định</t>
  </si>
  <si>
    <t>Tên: "Thuỳ Dương"
Sdt: "0384910090"
Địa chỉ cụ thể: "aaaa"</t>
  </si>
  <si>
    <r>
      <rPr>
        <rFont val="Times New Roman"/>
        <color theme="1"/>
        <sz val="12.0"/>
      </rPr>
      <t xml:space="preserve">Cập nhật thành công địa chỉ khách hàng
Thông báo cập nhật thành công
</t>
    </r>
    <r>
      <rPr>
        <rFont val="Times New Roman"/>
        <color rgb="FFFFFFFF"/>
        <sz val="12.0"/>
      </rPr>
      <t>Địa chỉ không còn được đánh dấu là địa chỉ mặc định</t>
    </r>
  </si>
  <si>
    <t>FUNC_Admin_KhachHang_43</t>
  </si>
  <si>
    <t>Kiểm tra chức năng cập nhật thông tin địa chỉ khách hàng (thay đổi tên &amp; sdt, không thay đổi địa chỉ)</t>
  </si>
  <si>
    <t>Bước 1: Mở trình duyệt phần mềm bán hàng 
Bước 2 : Sau khi đăng nhập thành công =&gt; Click vào "Khách hàng"
Bước 3: Click icon btn hiển thị thông tin địa chỉ khách hàng
Bước 4: Thay đổi thông tin địa chỉ (tên và sdt)
Bước 5: Click icon btn Chỉnh sửa, xác nhận chỉnh sửa
Bước 6: Kiểm tra thông tin</t>
  </si>
  <si>
    <t xml:space="preserve">Tên: "Thuỳ Dương"
Sdt: "0384910090"
</t>
  </si>
  <si>
    <r>
      <rPr>
        <rFont val="Times New Roman"/>
        <color theme="1"/>
        <sz val="12.0"/>
      </rPr>
      <t xml:space="preserve">Thông báo "Cập nhật thành công"
Thay đổi thành công tên &amp; SĐT  khách hàng
</t>
    </r>
    <r>
      <rPr>
        <rFont val="Times New Roman"/>
        <color rgb="FFFFFFFF"/>
        <sz val="12.0"/>
      </rPr>
      <t>Tỉnh, Huyện &amp; Xã bị clear
Địa chỉ không còn được đánh dấu là địa chỉ mặc định</t>
    </r>
  </si>
  <si>
    <t xml:space="preserve">GUI_Admin_KhachHang_44
</t>
  </si>
  <si>
    <t>Kiểm tra chức năng cập nhật tên người nhận của địa chỉ khi nhập tên quá 100 ký tự</t>
  </si>
  <si>
    <t xml:space="preserve">
Bước 1: Mở trình duyệt phần mềm bán hàng 
Bước 2 : Sau khi đăng nhập thành công =&gt; Click vào "Khách hàng"
Bước 3: Click icon btn hiển thị thông tin địa chỉ khách hàng
Bước 4: Thay đổi thông tin địa chỉ
Bước 5: Click icon btn Chỉnh sửa, xác nhận chỉnh sửa
Bước 6: Kiểm tra thông tin</t>
  </si>
  <si>
    <t xml:space="preserve">Tên: "NGUYỄN THỊ THUỲ DƯƠNGNGUYỄN THỊ THUỲ DƯƠNGNGUYỄN THỊ THUỲ DƯƠNGNGUYỄN THỊ THUỲ DƯƠNGNGUYỄN THỊ THUỲ DƯƠNGNGUYỄN THỊ THUỲ DƯƠNG"
Sdt: "0384910090"
Địa chỉ cụ thể: "aaaa"
</t>
  </si>
  <si>
    <t>Cập nhật không thành công 
Hiển thị thông báo "Tên người nhận không được quá 100 kí tự."</t>
  </si>
  <si>
    <t xml:space="preserve">GUI_Admin_KhachHang_45
</t>
  </si>
  <si>
    <t>Kiểm tra chức năng cập nhật tên người nhận là ký tự đặc biệt</t>
  </si>
  <si>
    <t xml:space="preserve">Tên: "????"
Sdt: "0384910090"
Địa chỉ cụ thể: "aaaa"
</t>
  </si>
  <si>
    <t xml:space="preserve">GUI_Admin_KhachHang_46
</t>
  </si>
  <si>
    <t>Kiểm tra chức năng cập nhật thông tin số điện thoại người nhận để trống</t>
  </si>
  <si>
    <t xml:space="preserve">
Bước 1: Mở trình duyệt phần mềm bán hàng 
Bước 2 : Sau khi đăng nhập thành công =&gt; Click vào "Khách hàng"
Bước 3: Click icon btn hiển thị thông tin địa chỉ khách hàng
Bước 4:  để trống sđt người nhận
Bước 5: Click icon btn Chỉnh sửa, xác nhận chỉnh sửa
Bước 6: Kiểm tra thông tin</t>
  </si>
  <si>
    <t xml:space="preserve">Tên: "Thuỳ Dương
Sdt: ""
Địa chỉ cụ thể: "aaaa"
</t>
  </si>
  <si>
    <t>Cập nhật thông tin không thành công
Hiển thị thông báo validate khi cập nhật</t>
  </si>
  <si>
    <t xml:space="preserve">Cập nhật không thành công
Hiển thị thông báo "Vui lòng nhập số điện thoại"
</t>
  </si>
  <si>
    <t xml:space="preserve">GUI_Admin_KhachHang_47
</t>
  </si>
  <si>
    <t>Kiểm tra chức năng cập nhật thông tin nhập số điện thoại người nhận ít hơn 10 ký tự</t>
  </si>
  <si>
    <t xml:space="preserve">
Bước 1: Mở trình duyệt phần mềm bán hàng 
Bước 2 : Sau khi đăng nhập thành công =&gt; Click vào "Khách hàng"
Bước 3: Click icon btn hiển thị thông tin địa chỉ khách hàng
Bước 4:  Nhập số điện thoại người nhận nhỏ hơn 10 ký tự
Bước 5: Click icon btn Chỉnh sửa, xác nhận chỉnh sửa
Bước 6: Kiểm tra thông tin</t>
  </si>
  <si>
    <t xml:space="preserve">Tên: "Thuỳ Dương
Sdt: "09899"
Địa chỉ cụ thể: "aaaa"
</t>
  </si>
  <si>
    <t>Cập nhật không thành công
Hiển thị thông báo: "Vui lòng nhập một số điện thoại hợp lệ (VD: 0987654321)."</t>
  </si>
  <si>
    <t xml:space="preserve">GUI_Admin_KhachHang_48
</t>
  </si>
  <si>
    <t>Kiểm tra chức năng cập nhật thông tin số điện thoại người nhận lớn hơn 10 ký tự</t>
  </si>
  <si>
    <t xml:space="preserve">
Bước 1: Mở trình duyệt phần mềm bán hàng 
Bước 2 : Sau khi đăng nhập thành công =&gt; Click vào "Khách hàng"
Bước 3: Click icon btn hiển thị thông tin địa chỉ khách hàng
Bước 4:  Nhập số điện thoại người nhận lớn hơn 10 ký tự
Bước 5: Click icon btn Chỉnh sửa, xác nhận chỉnh sửa
Bước 6: Kiểm tra thông tin</t>
  </si>
  <si>
    <t xml:space="preserve">Tên: "Thuỳ Dương
Sdt: "03849100989999"
Địa chỉ cụ thể: "aaaa"
</t>
  </si>
  <si>
    <t xml:space="preserve">GUI_Admin_KhachHang_49
</t>
  </si>
  <si>
    <t>Kiểm tra chức năng cập nhật số điện thoại người nhận chứa chữ cái và ký tự đặc biệt</t>
  </si>
  <si>
    <t xml:space="preserve">
Bước 1 :  Ở phần menu click ""Tài khoản"" =&gt; Click vào ""Khách hàng""
Bước 2: Click icon button "Xem chi tiết"
Bước 3: Click icon btn hiển thị thông tin địa chỉ khách hàng
Bước 4:  Nhập số điện thoại người nhận chứa chữ cái và ký tự đặc biệt
Bước 5: Click icon btn Chỉnh sửa, xác nhận chỉnh sửa
Bước 6: Kiểm tra thông tin</t>
  </si>
  <si>
    <t xml:space="preserve">Tên: "Thuỳ Dương
Sdt: "090XXX****"
Địa chỉ cụ thể: "aaaa"
</t>
  </si>
  <si>
    <t xml:space="preserve">GUI_Admin_KhachHang_50
</t>
  </si>
  <si>
    <t>Kiểm tra chức năng cập nhật số điện thoại người nhận là khoảng trắng</t>
  </si>
  <si>
    <t xml:space="preserve">
Bước 1 :  Ở phần menu click ""Tài khoản"" =&gt; Click vào ""Khách hàng""
Bước 2: Click icon button "Xem chi tiết"
Bước 3: Click icon btn hiển thị thông tin địa chỉ khách hàng
Bước 4:  Nhập số điện thoại người nhận là khoảng trắng
Bước 5: Click icon btn Chỉnh sửa, xác nhận chỉnh sửa
Bước 6: Kiểm tra thông tin</t>
  </si>
  <si>
    <t>"Đăng nhập thành công với tài khoản Admin
Đã có khách hàng trong cơ sở dữ liệu"</t>
  </si>
  <si>
    <t xml:space="preserve">Tên: "Thuỳ Dương
Sdt: "        "
Địa chỉ cụ thể: "aaaa"
</t>
  </si>
  <si>
    <t>Cập nhật không thành công
Hiển thị thông báo: "Vui lòng nhập Số điện thoại."</t>
  </si>
  <si>
    <t xml:space="preserve">GUI_Admin_KhachHang_51
</t>
  </si>
  <si>
    <t>Kiểm tra chức năng cập nhật số điện thoại người nhận không đúng định dạng Việt Nam</t>
  </si>
  <si>
    <t xml:space="preserve">
Bước 1 :  Ở phần menu click ""Tài khoản"" =&gt; Click vào ""Khách hàng""
Bước 2: Click icon button "Xem chi tiết"
Bước 3: Click icon btn hiển thị thông tin địa chỉ khách hàng
Bước 4:  Nhập số điện thoại người nhận 
Bước 5: Click icon btn Chỉnh sửa, xác nhận chỉnh sửa
Bước 6: Kiểm tra thông tin</t>
  </si>
  <si>
    <t xml:space="preserve">Tên: "Thuỳ Dương
Sdt: "1234545456"
Địa chỉ cụ thể: "aaaa"
</t>
  </si>
  <si>
    <t xml:space="preserve">GUI_Admin_KhachHang_52
</t>
  </si>
  <si>
    <t>Kiểm tra chức năng cập nhật số điện thoại người nhận chứa khoảng trắng ở đầu và cuối (đủ 10 ký tự)</t>
  </si>
  <si>
    <t xml:space="preserve">Tên: "Thuỳ Dương
Sdt: "      99  "
Tỉnh: "Hưng Yên"
Huyện: "Ân Thi"
Xã: "Đặng Lễ"
Địa chỉ cụ thể: "aaaa"
</t>
  </si>
  <si>
    <t xml:space="preserve">GUI_Admin_KhachHang_53
</t>
  </si>
  <si>
    <t>Kiểm tra chức năng cập nhật số điện thoại người nhận chứa khoảng trắng ở đầu và cuối &gt; 10 ký tự</t>
  </si>
  <si>
    <t xml:space="preserve">Tên: "Thuỳ Dương
Sdt: "      99                 "
Địa chỉ cụ thể: "aaaa"
</t>
  </si>
  <si>
    <t xml:space="preserve">GUI_Admin_KhachHang_54
</t>
  </si>
  <si>
    <t>Kiểm tra chức năng cập nhật số điện thoại người nhận chứa khoảng trắng ở đầu và cuối (chứa số điên thoại hợp lệ)</t>
  </si>
  <si>
    <t xml:space="preserve">Tên: "Thuỳ Dương
Sdt: "      0384910040                 "
Địa chỉ cụ thể: "aaaa"
</t>
  </si>
  <si>
    <t>Cập nhật thành công
sdt người nhận đã cắt khoảng trắng thừa ở đầu và cuối</t>
  </si>
  <si>
    <t>Cập nhật thành công
sdt người nhận CHƯA cắt khoảng trắng thừa ở đầu và cuối</t>
  </si>
  <si>
    <t>Cắt bỏ khoảng thừa khi thêm &amp; hiển thị</t>
  </si>
  <si>
    <t xml:space="preserve">GUI_Admin_KhachHang_55
</t>
  </si>
  <si>
    <t>Kiểm tra chức năng cập nhật để trống địa chỉ khách hàng</t>
  </si>
  <si>
    <t xml:space="preserve">
Bước 1 :  Ở phần menu click ""Tài khoản"" =&gt; Click vào ""Khách hàng""
Bước 2: Click icon button "Xem chi tiết"
Bước 3: Click icon btn hiển thị thông tin địa chỉ khách hàng
Bước 4:  Xoá địa chỉ khách hàng
Bước 5: Click icon btn Chỉnh sửa, xác nhận chỉnh sửa
Bước 6: Kiểm tra thông tin</t>
  </si>
  <si>
    <t xml:space="preserve">Tên: "Thuỳ Dương
Sdt: "0384767789"
Tỉnh: ""
Huyện: ""
Xã: ""
Địa chỉ cụ thể: "aaaa"
</t>
  </si>
  <si>
    <t>Cập nhật thành công
Hiển thị thông báo "Cập nhật địa chỉ thành công"</t>
  </si>
  <si>
    <t xml:space="preserve">GUI_Admin_KhachHang_56
</t>
  </si>
  <si>
    <t>Kiểm tra chức năng cập nhật để trống địa chỉ cụ thể của khách hàng</t>
  </si>
  <si>
    <t xml:space="preserve">Tên: "Thuỳ Dương
Sdt: "0384910040"
Địa chỉ cụ thể: ""
</t>
  </si>
  <si>
    <t xml:space="preserve">GUI_Admin_KhachHang_57
</t>
  </si>
  <si>
    <t>Kiểm tra chức năng cập nhật địa chỉ cụ thể của khách hàng &lt; 5 ký tự</t>
  </si>
  <si>
    <t xml:space="preserve">
Bước 1: Mở trình duyệt phần mềm bán hàng 
Bước 2 : Sau khi đăng nhập thành công =&gt; Click vào "Khách hàng"
Bước 3: Click icon btn hiển thị thông tin địa chỉ khách hàng
Bước 4:  Thay đổi địa chỉ cụ thể của khách hàng
Bước 5: Click icon btn Chỉnh sửa, xác nhận chỉnh sửa
Bước 6: Kiểm tra thông tin</t>
  </si>
  <si>
    <t xml:space="preserve">Tên: "Thuỳ Dương
Sdt: "0384910040"
Địa chỉ cụ thể: "aaa"
</t>
  </si>
  <si>
    <t xml:space="preserve">Cập nhật thành công
Hiển thị thông báo "Cập nhật địa chỉ thành công"
</t>
  </si>
  <si>
    <t xml:space="preserve">GUI_Admin_KhachHang_58
</t>
  </si>
  <si>
    <t>Kiểm tra chức năng thêm địa chỉ</t>
  </si>
  <si>
    <t>Kiểm tra chức năng thêm mới địa chỉ khi nhập đầy đủ thông tin</t>
  </si>
  <si>
    <t xml:space="preserve">
Bước 1: Mở trình duyệt phần mềm bán hàng 
Bước 2 : Sau khi đăng nhập thành công =&gt; Click vào "Khách hàng"
Bước 3: Click button "Thêm địa chỉ", nhập các thông tin hợp lệ
Bước 4: Click icon button "+", xác nhận thêm địa chỉ và kiểm tra kết quả</t>
  </si>
  <si>
    <t>Thêm mới thành công
Hiển thị thông báo thêm thành công</t>
  </si>
  <si>
    <t>Thêm thành công địa chỉ 
Hiển thị thông báo thêm thành công</t>
  </si>
  <si>
    <t xml:space="preserve">GUI_Admin_KhachHang_59
</t>
  </si>
  <si>
    <t>Kiểm tra chức năng thêm khách hàng</t>
  </si>
  <si>
    <t>Kiểm tra khi chọn địa chỉ=&gt; hủy thêm khách hàng, cập nhật địa chỉ mới=&gt; thêm lại khách hàng</t>
  </si>
  <si>
    <t>Bước 1: Mở trình duyệt phần mềm bán hàng 
Bước 2 : Sau khi đăng nhập thành công =&gt; Click vào "Khách hàng"
Bước 3: Nhập chính xác các thông tin của khách hàng =&gt; chọn địa chỉ khách hàng ở ""
Bước 4: Click button "Thêm mới" =&gt; Click button confirm "Hủy"
Bước 5: Cập nhật lại địa chỉ khác =&gt; click button "Thêm mới" =&gt; click confirm "Vâng"
Bước 6: Xác nhận địa chỉ của khách hàng mới thêm</t>
  </si>
  <si>
    <r>
      <rPr>
        <rFont val="&quot;Times New Roman&quot;"/>
        <color rgb="FF000000"/>
        <sz val="12.0"/>
      </rPr>
      <t xml:space="preserve">Tên: "Lo Van A
Sdt: "0384910040"
D/C1: </t>
    </r>
    <r>
      <rPr>
        <rFont val="&quot;Times New Roman&quot;"/>
        <b/>
        <color rgb="FF000000"/>
        <sz val="12.0"/>
      </rPr>
      <t>Tỉnh: "Hưng Yên"</t>
    </r>
    <r>
      <rPr>
        <rFont val="&quot;Times New Roman&quot;"/>
        <color rgb="FF000000"/>
        <sz val="12.0"/>
      </rPr>
      <t xml:space="preserve">
Địa chỉ: "aaa"
DC2: </t>
    </r>
    <r>
      <rPr>
        <rFont val="&quot;Times New Roman&quot;"/>
        <b/>
        <color rgb="FF000000"/>
        <sz val="12.0"/>
      </rPr>
      <t>Tỉnh : "Hà Tĩnh"</t>
    </r>
  </si>
  <si>
    <t>Thêm mới thành công với địa chỉ thêm lại sau cùng</t>
  </si>
  <si>
    <t>Phạm Như Sơn Tùng</t>
  </si>
  <si>
    <t>Actual Result (Kết quả thực tế)</t>
  </si>
  <si>
    <t>Check GUI - Khuyến Mại</t>
  </si>
  <si>
    <t>GUI_Admin_GiamGia_01</t>
  </si>
  <si>
    <t>Bước 1:  Ở phần menu click "Phiếu Giảm Giá"
Bước 3: Xác định bố cục giao diện
Bước 4: Kiểm tra căn lề, bố cục của giao diện trên trang</t>
  </si>
  <si>
    <t>Đúng bố cục</t>
  </si>
  <si>
    <t>TungpnsTH01502</t>
  </si>
  <si>
    <t>GUI_Admin_GiamGia_02</t>
  </si>
  <si>
    <t>Bước 1:  Ở phần menu click "Phiếu Giảm Giá" 
Bước 3: Xác định vị trí phần tử văn bản trên trang
Bước 4: Kiểm tra kiểu phông chữ, màu chữ, cỡ chữ của phần tử văn bản</t>
  </si>
  <si>
    <t>GUI_Admin_GiamGia_03</t>
  </si>
  <si>
    <t>Bước 1:Ở phần menu click "Phiếu Giảm Giá" 
Bước 3: Xác định các vị trí của các icon có trên trang
Bước 4: Di chuột ( không click ) vào các icon có trên trang</t>
  </si>
  <si>
    <t>Khi di chuột vào Icon "xem chi tiết khuyến mại" tại grib danh sách khuyến mại không hiển thị được các từ gợi ý</t>
  </si>
  <si>
    <t>GUI_Admin_GiamGia_04</t>
  </si>
  <si>
    <t>Kiểm tra nội dung được hiển thị trong bảng danh sách khuyến mại</t>
  </si>
  <si>
    <t>Kiểm tra danh sách voucher trong trang có đầy đủ các trường được phép hiển thị hay không</t>
  </si>
  <si>
    <t>Bước 1: Ở phần menu click "Phiếu Giảm Giá" 
Bước 3: Kiểm tra nội dung các cột có trong bảng danh sách khuyến mại</t>
  </si>
  <si>
    <t>GUI_Admin_GiamGia_05</t>
  </si>
  <si>
    <t>Bước 1:Ở phần menu click "Phiếu Giảm Giá" 
Bước 3: Kiểm tra focus của chuột tại thanh tìm kiếm trên trang</t>
  </si>
  <si>
    <t>Hiển thị focus của chuột tại thanh tìm kiếm</t>
  </si>
  <si>
    <t>GUI_Admin_GiamGia_06</t>
  </si>
  <si>
    <t>Bước 1:  Ở phần menu click "Phiếu Giảm Giá" 
Bước 3: Nhập nội dung vào ô imput tìm kiếm</t>
  </si>
  <si>
    <t>text: "GiamGia2233"</t>
  </si>
  <si>
    <t>GUI_Admin_GiamGia_07</t>
  </si>
  <si>
    <t>Kiểm tra hoạt động của cbb "Trạng thái" có select đúng giá trị người dùng chọn hay không</t>
  </si>
  <si>
    <t>Bước 1: Ở phần menu click "Phiếu Giảm Giá" 
Bước 3: Click thay đổi giá trị của cbb "Trạng thái"</t>
  </si>
  <si>
    <t>Cbb "Trạng thái" phải hiển thị chính xác giá trị đã chọn</t>
  </si>
  <si>
    <t>GUI_Admin_GiamGia_08</t>
  </si>
  <si>
    <t>Kiểm tra hoạt động của cbb "Giá trị" có select đúng giá trị người dùng chọn hay không</t>
  </si>
  <si>
    <t>Bước 1: Ở phần menu click "Phiếu Giảm Giá" 
Bước 3: Click thay đổi giá trị của cbb "Giá trị"</t>
  </si>
  <si>
    <t>Cbb "Giá trị" phải hiển thị chính xác giá trị đã chọn</t>
  </si>
  <si>
    <t>GUI_Admin_GiamGia_09</t>
  </si>
  <si>
    <t>Kiểm tra hiển thị định dạng của input datetime</t>
  </si>
  <si>
    <t>Kiểm tra dữ liệu được hiển thị theo dạng DD-MM-YYYY hh:mn của input "Ngày bắt đầu"</t>
  </si>
  <si>
    <t>Bước 1: Ở phần menu click "Phiếu Giảm Giá" 
Bước 3: Tìm đến và kiểm tra định dạng thời gian của ô input "Ngày bắt đầu"</t>
  </si>
  <si>
    <t>23-10-2023</t>
  </si>
  <si>
    <t>Input "Ngày bắt đầu" phải hiển thị thời gian theo đúng định dạng DD-MM-YYYY</t>
  </si>
  <si>
    <t>GUI_Admin_GiamGia_10</t>
  </si>
  <si>
    <t>Kiểm tra dữ liệu được hiển thị theo dạng DD-MM-YYYY hh:mn của input "Ngày kết thúc"</t>
  </si>
  <si>
    <t>Bước 1: Ở phần menu click "Phiếu Giảm Giá" 
Bước 3: Tìm đến và kiểm tra định dạng thời gian của ô input "Ngày kết thúc"</t>
  </si>
  <si>
    <t>23-10-2024</t>
  </si>
  <si>
    <t>Input "Ngày kết thúc" phải hiển thị thời gian theo đúng định dạng DD-MM-YYYY</t>
  </si>
  <si>
    <t>GUI_Admin_GiamGia_11</t>
  </si>
  <si>
    <t>Kiểm tra hoạt động của input datetime</t>
  </si>
  <si>
    <t>Kiểm tra xem người dùng có thể thêm ngày tháng năm vào "Ngày bắt đầu" hay không</t>
  </si>
  <si>
    <t>Cho phép người dùng chọn ngày theo định dạng "DD-MM-YYYY" để thêm thông tin ngày bắt đầu vào khuyến mại mới</t>
  </si>
  <si>
    <t>GUI_Admin_GiamGia_12</t>
  </si>
  <si>
    <t>Kiểm tra xem người dùng có thể thêm ngày tháng năm vào "Ngày kết thúc" hay không</t>
  </si>
  <si>
    <t>Cho phép người dùng chọn ngày theo định dạng "DD-MM-YYYY" để thêm thông tin ngày kết thúc vào khuyến mại mới</t>
  </si>
  <si>
    <t>GUI_Admin_GiamGia_13</t>
  </si>
  <si>
    <t>Kiểm tra thứ tự di chuyển trỏ trên màn hình khi nhấn phím Tab</t>
  </si>
  <si>
    <t>Bước 1:Ở phần menu click "Phiếu Giảm Giá" 
Bước 3: Nhấn Tab liên tục</t>
  </si>
  <si>
    <t>Con trỏ di chuyển lần lượt theo thứu tự: Từ trái sang phải, từ trên xuống dưới</t>
  </si>
  <si>
    <t>GUI_Admin_GiamGia_14</t>
  </si>
  <si>
    <t>Kiểm tra thứ tự di chuyển trỏ trên màn hình khi nhấn phím Shift + Tab</t>
  </si>
  <si>
    <t>Bước 1: Ở phần menu click "Phiếu Giảm Giá" 
Bước 3: Nhấn Shift + Tab liên tục</t>
  </si>
  <si>
    <t>GUI_Admin_GiamGia_15</t>
  </si>
  <si>
    <t>Bước 1: Ở phần menu click "Phiếu Giảm Giá" 
Bước 3: Dùng chuột kéo màn hình thu nhỏ, phóng to tại các kích cỡ khác nhau</t>
  </si>
  <si>
    <t>GUI_Admin_GiamGia_16</t>
  </si>
  <si>
    <t>Kiểm tra màu sắc, kích thước button " Thêm mới "</t>
  </si>
  <si>
    <t>Bước 1: Ở phần menu click "Phiếu Giảm Giá" 
Bước 3: Xác định button " Thêm mới ", kiểm tra màu sắc, kích thước button " Thêm mới "</t>
  </si>
  <si>
    <t>GUI_Admin_GiamGia_17</t>
  </si>
  <si>
    <t>Kiểm tra hover button</t>
  </si>
  <si>
    <t>Kiểm tra hover button " Thêm mới "</t>
  </si>
  <si>
    <t>Bước 1: Ở phần menu click "Phiếu Giảm Giá" 
Bước 3: Xác định button " Thêm mới",di chuột đến button " Thêm mới "</t>
  </si>
  <si>
    <t>Button khi di chuột vào thay đổi</t>
  </si>
  <si>
    <t>GUI_Admin_GiamGia_18</t>
  </si>
  <si>
    <t>Kiểm tra click btn " Thêm mới"</t>
  </si>
  <si>
    <t>Bước 1: Ở phần menu click "Phiếu Giảm Giá" 
Bước 3: Xác định button " Thêm mới", click button " Thêm mới"</t>
  </si>
  <si>
    <t>Chuyển sang màn hình thêm mới khuyến mại</t>
  </si>
  <si>
    <t>GUI_Admin_GiamGia_19</t>
  </si>
  <si>
    <t>Kiểm tra hover icon btn "Xem chi tiết khuyến mại"</t>
  </si>
  <si>
    <t>Bước 1:Ở phần menu click "Phiếu Giảm Giá" 
Bước 3: Xác định button " Thêm mới ", di chuột vào button icon button " Xem thông tin chi tiết khuyến mại"</t>
  </si>
  <si>
    <t>Icon Button khi di chuột vào thay đổi</t>
  </si>
  <si>
    <t>GUI_Admin_GiamGia_20</t>
  </si>
  <si>
    <t>Kiểm tra click icon btn "Xem chi tiết khuyến mại"</t>
  </si>
  <si>
    <t>Bước 1: Ở phần menu click "Phiếu Giảm Giá" 
Bước 3: Xác định button " Thêm mới ", click button icon " Xem thông tin chi tiết khuyến mại "</t>
  </si>
  <si>
    <t>Chuyển sang màn hình hiển thị thông tin chi tiết &amp; cập nhật voucher vừa chọn</t>
  </si>
  <si>
    <t>GUI_Admin_GiamGia_21</t>
  </si>
  <si>
    <t>Kiểm tra cỡ chữ, phông chữ, màu chữ của tiêu đề các cbb lọc khuyến mại</t>
  </si>
  <si>
    <t>Bước 1: Ở phần menu click "Phiếu Giảm Giá" 
Bước 3: Kiểm tra cỡ chữ, phông chữ, màu chữ của tiêu đề các cbb lọc khuyến mại</t>
  </si>
  <si>
    <t>Phần tử cbb khuyến mại trên giao diện người dùng phải đúng chính tả, có màu chữ, cỡ chữ, phông chữ được chỉ định</t>
  </si>
  <si>
    <t>GUI_Admin_GiamGia_22</t>
  </si>
  <si>
    <t>Kiểm tra định dạng ngày sinh hiển thị trên bảng danh sách khuyến mại</t>
  </si>
  <si>
    <t>Bước 1: Ở phần menu click "Phiếu Giảm Giá" 
Bước 3: Kiểm tra định dạng ngày sinh hiển thị trên bảng danh sách khuyến mại</t>
  </si>
  <si>
    <t>Hiển thị theo đúng định dạng DD-MM-YYYY hh:mn</t>
  </si>
  <si>
    <t>GUI_Admin_GiamGia_23</t>
  </si>
  <si>
    <t>Kiểm tra bố cục phân trang</t>
  </si>
  <si>
    <t>Kiểm tra bố cục phân trang trên trang giao diện danh sách khuyến mại</t>
  </si>
  <si>
    <t>Bước 1: Ở phần menu click "Phiếu Giảm Giá" 
Bước 3: Kiểm tra bố cục phân trang tại giao diện danh sách khuyến mại</t>
  </si>
  <si>
    <t>Phân trang được hiển thị theo bố cục 
Số hàng mỗi trang: drop list (số) STT bản ghi hiện ở mỗi trang Link trước, Link sau</t>
  </si>
  <si>
    <t>GUI_Admin_GiamGia_24</t>
  </si>
  <si>
    <t>Kiểm tra việc không hiển thị các bản ghi mỗi trang</t>
  </si>
  <si>
    <t>Kiểm tra dữ liệu các bản ghi ở các trang khác nhau</t>
  </si>
  <si>
    <t>Bước 1: Ở phần menu click "Phiếu Giảm Giá" 
Bước 3: Kiểm tra dữ liệu tại các bản ghi tại trang tương ứng
Bước 4: Chọn số hàng mỗi trang 5
Bước 5: Chọn số hàng mỗi trang 10
Bước 6: Chọn số hàng mỗi trang 20</t>
  </si>
  <si>
    <t xml:space="preserve">1. Hiện thị lần lượt 5 bản ghi mỗi trang
2. Hiện thị lần lượt 10 bản ghi mỗi trang
3. Hiện thị lần lượt 20 bản ghi mỗi trang 
</t>
  </si>
  <si>
    <t>GUI_Admin_GiamGia_25</t>
  </si>
  <si>
    <t>Kiểm tra cách đánh số bản ghi ở grid "Danh sách khuyến mại"</t>
  </si>
  <si>
    <t>Trong grid hiển thị dữ liệu, kiểm tra cách đánh số bản ghi</t>
  </si>
  <si>
    <t>Bước 1: Ở phần menu click "Phiếu Giảm Giá" 
Bước 3: Tại phân trang, trong grid dữ liệu kiểm tra số các bản ghi</t>
  </si>
  <si>
    <t>Check GUI -Thêm Khuyến Mại</t>
  </si>
  <si>
    <t>GUI_Admin_GiamGia_26</t>
  </si>
  <si>
    <t>Kiểm tra chính tả, phông chữ, cỡ chữ, màu chữ của màn thêm khuyến mại</t>
  </si>
  <si>
    <t>Bước 1: Ở phần menu click  "Phiếu Giảm Giá"
Bước 3: Click btn "Thêm mới"
Bước 4: Kiểm tra chính tả, phông chữ, cỡ chữ, màu chữ của các tiêu đề trong màn thêm mới khuyến mại</t>
  </si>
  <si>
    <t>GUI_Admin_GiamGia_27</t>
  </si>
  <si>
    <r>
      <rPr>
        <rFont val="Times New Roman"/>
        <color theme="1"/>
        <sz val="12.0"/>
      </rPr>
      <t xml:space="preserve">Kiểm tra các trường bắt buộc nhập phải được đámh dấu </t>
    </r>
    <r>
      <rPr>
        <rFont val="Times New Roman"/>
        <color rgb="FFFF0000"/>
        <sz val="12.0"/>
      </rPr>
      <t>"*"</t>
    </r>
    <r>
      <rPr>
        <rFont val="Times New Roman"/>
        <color theme="1"/>
        <sz val="12.0"/>
      </rPr>
      <t xml:space="preserve"> đỏ </t>
    </r>
  </si>
  <si>
    <r>
      <rPr>
        <rFont val="Times New Roman"/>
        <color theme="1"/>
        <sz val="12.0"/>
      </rPr>
      <t>Kiểm tra tại các ô input với các thông tin bắt buộc phải nhập phải được đánh dấu "</t>
    </r>
    <r>
      <rPr>
        <rFont val="Times New Roman"/>
        <color rgb="FFFF0000"/>
        <sz val="12.0"/>
      </rPr>
      <t>*</t>
    </r>
    <r>
      <rPr>
        <rFont val="Times New Roman"/>
        <color theme="1"/>
        <sz val="12.0"/>
      </rPr>
      <t>" đỏ</t>
    </r>
  </si>
  <si>
    <r>
      <rPr>
        <rFont val="Times New Roman"/>
        <color theme="1"/>
        <sz val="12.0"/>
      </rPr>
      <t xml:space="preserve">Bước 1: Ở phần menu click  "Phiếu Giảm Giá"
Bước 3: Click btn "Thêm mới"
Bước 4: Kiểm tra tại các ô input với các thông tin bắt buộc phải nhập phải được đánh dấu </t>
    </r>
    <r>
      <rPr>
        <rFont val="Times New Roman"/>
        <color rgb="FFFF0000"/>
        <sz val="12.0"/>
      </rPr>
      <t>*</t>
    </r>
    <r>
      <rPr>
        <rFont val="Times New Roman"/>
        <color theme="1"/>
        <sz val="12.0"/>
      </rPr>
      <t xml:space="preserve"> đỏ trong màn thêm mới khuyến mại</t>
    </r>
  </si>
  <si>
    <t>GUI_Admin_GiamGia_28</t>
  </si>
  <si>
    <t>Kiểm tra chính tả, phông chữ, cỡ chữ, màu chữ của phần văn bản trong màn thêm khuyến mại</t>
  </si>
  <si>
    <t>Bước 1: Ở phần menu click  "Phiếu Giảm Giá"
Bước 3: Click btn "Thêm mới"
Bước 4: Kiểm tra chính tả, phông chữ, cỡ chữ, màu chữ của thành phần văn bản</t>
  </si>
  <si>
    <t>GUI_Admin_GiamGia_29</t>
  </si>
  <si>
    <t>Kiểm tra căn chỉnh giao diện có đều nhau không, kiểm tra khoảng cách giữa các ô input nhập thông tin khuyến mại</t>
  </si>
  <si>
    <t>Bước 1:  Ở phần menu click  "Phiếu Giảm Giá"
Bước 3: Click btn "Thêm mới"
Bước 4: Kiểm tra căn chỉnh giao diện, khoảng cách giữa các ô input nhập tt khuyến mại</t>
  </si>
  <si>
    <t>GUI_Admin_GiamGia_30</t>
  </si>
  <si>
    <t>Kiểm tra chính tả, phông chữ, cỡ chữ, màu chữ</t>
  </si>
  <si>
    <t>Kiểm tra tất cả các thông báo lỗi phải chính xác, không gặp bất cứ lỗi chính tả hoặc ngữ pháp nào, kiểm tra thông báo lỗi khớp với nhãn trường</t>
  </si>
  <si>
    <t>Bước 1: Ở phần menu click  "Phiếu Giảm Giá"
Bước 3: Click btn "Thêm mới"
Bước 4: Kiểm tra các thông báo lỗi khi nhập sai input</t>
  </si>
  <si>
    <t>GUI_Admin_GiamGia_31</t>
  </si>
  <si>
    <t>Bước 1: Ở phần menu click  "Phiếu Giảm Giá"
Bước 3: Click btn "Thêm mới"
Bước 4: Kiểm tra khi nhập dữ liệu lần lượt vào các ô input</t>
  </si>
  <si>
    <t>GUI_Admin_GiamGia_32</t>
  </si>
  <si>
    <t xml:space="preserve">Kiểm tra click ckeckbox </t>
  </si>
  <si>
    <t>Kiểm tra các ô checkbox được phép click chọn</t>
  </si>
  <si>
    <t>Bước 1: Ở phần menu click  "Phiếu Giảm Giá"
Bước 3: Click btn "Thêm mới"
Bước 4: Xác minh checkbox, kiểm tra khi thực hiện tích vào các ô checkbox có trên trang thêm khuyến mại</t>
  </si>
  <si>
    <t>GUI_Admin_GiamGia_33</t>
  </si>
  <si>
    <t>Kiểm tra phân trang</t>
  </si>
  <si>
    <t>Kiểm tra bố cục phân trang trên trang danh sách khách hàng giao diện thêm khuyến mại</t>
  </si>
  <si>
    <t>Bước 1: Ở phần menu click  "Phiếu Giảm Giá"
Bước 3: Click btn "Thêm mới"
Bước 4: Kiểm tra bố cục phân trang sản phẩm và chi tiết sản phẩm trên giao diện thêm khuyến mại</t>
  </si>
  <si>
    <t>GUI_Admin_GiamGia_34</t>
  </si>
  <si>
    <t>Kiểm tra cách đánh số bản ghi ở grid "Danh sách Sản Phẩm"</t>
  </si>
  <si>
    <t>Bước 1: Ở phần menu click "Phiếu Giảm Giá" 
Bước 3: Click btn "Thêm mới"
Bước 4: Tại phân trang danh sách sản phẩm và chi tiết sản phẩm, trong grid dữ liệu kiểm tra số các bản ghi</t>
  </si>
  <si>
    <t>GUI_Admin_GiamGia_35</t>
  </si>
  <si>
    <t>Kiểm tra click button "Tạo mới"</t>
  </si>
  <si>
    <t>Bước 1: Ở phần menu click  "Phiếu Giảm Giá"
Bước 3: Click btn "Thêm mới"
Bước 4: Xác minh button "Tạo mới", click button "Tạo mới"</t>
  </si>
  <si>
    <t>Check GUI - Hiển thị chi tiết/ Cập nhật khuyến mại</t>
  </si>
  <si>
    <t>GUI_Admin_GiamGia_36</t>
  </si>
  <si>
    <r>
      <rPr>
        <rFont val="Times New Roman"/>
        <color theme="1"/>
        <sz val="12.0"/>
      </rPr>
      <t xml:space="preserve">Kiểm tra các trường bắt buộc nhập phải được đámh dấu </t>
    </r>
    <r>
      <rPr>
        <rFont val="Times New Roman"/>
        <color rgb="FFFF0000"/>
        <sz val="12.0"/>
      </rPr>
      <t xml:space="preserve">"*" </t>
    </r>
    <r>
      <rPr>
        <rFont val="Times New Roman"/>
        <color theme="1"/>
        <sz val="12.0"/>
      </rPr>
      <t xml:space="preserve">đỏ </t>
    </r>
  </si>
  <si>
    <r>
      <rPr>
        <rFont val="Times New Roman"/>
        <color theme="1"/>
        <sz val="12.0"/>
      </rPr>
      <t xml:space="preserve">Kiểm tra tại các ô input với các thông tin bắt buộc phải nhập phải được đánh dấu </t>
    </r>
    <r>
      <rPr>
        <rFont val="Times New Roman"/>
        <color rgb="FFFF0000"/>
        <sz val="12.0"/>
      </rPr>
      <t xml:space="preserve">"*" </t>
    </r>
    <r>
      <rPr>
        <rFont val="Times New Roman"/>
        <color theme="1"/>
        <sz val="12.0"/>
      </rPr>
      <t>đỏ</t>
    </r>
  </si>
  <si>
    <t>Bước 1: Ở phần menu click  "Phiếu Giảm Giá"
Bước 3: Click btn icon "Xem chi tiết khuyến mại"
Bước 4: Kiểm tra tại các ô input với các thông tin bắt buộc phải nhập phải được đánh dấu * đỏ trong màn hiển thị chi tiết khuyến mại</t>
  </si>
  <si>
    <t>GUI_Admin_GiamGia_37</t>
  </si>
  <si>
    <t>Kiểm tra chính tả, phông chữ, cỡ chữ, màu chữ của màn hiển thị chi tiết khuyến mại</t>
  </si>
  <si>
    <t>Bước 1: Ở phần menu click  "Phiếu Giảm Giá"
Bước 3: Click btn icon "Xem chi tiết khuyến mại"
Bước 4: Kiểm tra chính tả, phông chữ, cỡ chữ, màu chữ của các tiêu đề trong màn hiển thị vhi tiết khuyến mại</t>
  </si>
  <si>
    <t>Sai chính tả bảng chi tiết sản phẩm: Chất liệu not chát liệu</t>
  </si>
  <si>
    <t>Không sai chính tả</t>
  </si>
  <si>
    <t>GUI_Admin_GiamGia_38</t>
  </si>
  <si>
    <t>Bước 1: Ở phần menu click  "Phiếu Giảm Giá"
Bước 3: Click  btn icon "Xem chi tiết khuyến mại"
Bước 4: Kiểm tra chính tả, phông chữ, cỡ chữ, màu chữ của thành phần văn bản</t>
  </si>
  <si>
    <t>GUI_Admin_GiamGia_39</t>
  </si>
  <si>
    <t>Bước 1: Ở phần menu click  "Phiếu Giảm Giá"
Bước 3: Click btn btn icon "Xem chi tiết khuyến mại"
Bước 4: Kiểm tra căn chỉnh giao diện, khoảng cách giữa các ô input nhập tt khuyến mại</t>
  </si>
  <si>
    <t>GUI_Admin_GiamGia_40</t>
  </si>
  <si>
    <t>Bước 1: Ở phần menu click  "Phiếu Giảm Giá"
Bước 3: Click btn icon "Xem chi tiết khuyến mại"
Bước 4: Kiểm tra các thông báo lỗi khi nhập sai input</t>
  </si>
  <si>
    <t>GUI_Admin_GiamGia_41</t>
  </si>
  <si>
    <t>Bước 1: Mở trình duyệt truy cập vào link ""
Bước 2 : Ở phần menu click  "Phiếu Giảm Giá"
Bước 3: Click btn "Thêm mới"
Bước 4: Kiểm tra khi nhập dữ liệu lần lượt vào các ô input</t>
  </si>
  <si>
    <t>GUI_Admin_GiamGia_42</t>
  </si>
  <si>
    <t>Bước 1: Ở phần menu click  "Phiếu Giảm Giá"
Bước 3: Click btn icon "Xem chi tiết khuyến mại"
Bước 4: Xác minh checkbox, kiểm tra khi thực hiện tích vào các ô checkbox có trên trang hiển thị chi tiết/cập nhật khuyến mại</t>
  </si>
  <si>
    <t>GUI_Admin_GiamGia_43</t>
  </si>
  <si>
    <t>Bước 1: Ở phần menu click  "Phiếu Giảm Giá"
Bước 3: Click btn icon "Xem chi tiết khuyến mại"
Bước 4: Kiểm tra bố cục phân trang sản phẩm và chi tiết sản phẩm trên giao diện hiển thị chi tiết/cập nhật khuyến mại</t>
  </si>
  <si>
    <t>GUI_Admin_GiamGia_44</t>
  </si>
  <si>
    <t>Kiểm tra cách đánh số bản ghi ở grid "Danh sách Sản Phẩm", "Danh sách chi tiết sản phẩm"</t>
  </si>
  <si>
    <t>Bước 1: Ở phần menu click "Phiếu Giảm Giá" 
Bước 3: Click btn icon "Xem chi tiết khuyến mại"
Bước 4: Tại phân trang danh sách sản phẩm và chi tiết sản phẩm, trong grid dữ liệu kiểm tra số các bản ghi trên trang hiển thị chi tiết/cập nhật khuyến mại</t>
  </si>
  <si>
    <t>GUI_Admin_GiamGia_45</t>
  </si>
  <si>
    <t>Bước 1: Ở phần menu click  "Phiếu Giảm Giá"
Bước 3: Click btn icon "Xem chi tiết khuyến mại"
Bước 4: Xác minh button "Chỉnh sửa", click button "Chỉnh sửa"</t>
  </si>
  <si>
    <t>Check Function -Thêm Khuyến Mại</t>
  </si>
  <si>
    <t>FUC_Admin_GiamGia_01</t>
  </si>
  <si>
    <t>Kiểm tra chức năng "Thêm khuyến mại"</t>
  </si>
  <si>
    <t>Thêm khuyến mại thành công, với trường hợp nhập đúng tất cả các trường ở màn Thêm khuyến mại</t>
  </si>
  <si>
    <t xml:space="preserve">Bước 1: Ở phần menu click  "Phiếu Giảm Giá"
Bước 3: Click button " Thêm mới "
Bước 4: Nhập đầy đủ các thông tin hợp lệ vào form thêm mới khuyến mại
</t>
  </si>
  <si>
    <t>Tên khuyến mại: Promotion20
Giá trị: 50
Từ ngày: 20-10-2023 00:00:00
Đến ngày: 22-10-2023 00:00:00
Checkbox chọn 3 sản phẩm bất kỳ, chọn tất cả các sản phẩm chi tiết</t>
  </si>
  <si>
    <t>Thêm thành công khuyến mại mới
Hiển thị thông báo thêm khuyến mại thành công
Hiển thị khuyến mại vừa được thêm tại danh sách khuyến mại</t>
  </si>
  <si>
    <t>FUC_Admin_GiamGia_02</t>
  </si>
  <si>
    <t>Kiểm tra để trống input, click "Tạo mới"</t>
  </si>
  <si>
    <t xml:space="preserve">Bước 1: Ở phần menu click  "Phiếu Giảm Giá"
Bước 3: Click button " Thêm mới "
Bước 4:  để trống tất cả các input
</t>
  </si>
  <si>
    <t xml:space="preserve">Thêm khuyến mại thất bại
Hiển thị thông báo lỗi </t>
  </si>
  <si>
    <t>FUC_Admin_GiamGia_03</t>
  </si>
  <si>
    <t>Kiểm tra chức năng thêm khuyến mại với trường hợp bỏ trống tên khuyến mại</t>
  </si>
  <si>
    <t xml:space="preserve">Bước 1: Ở phần menu click  "Phiếu Giảm Giá"
Bước 3: Click button " Thêm mới "
Bước 4:  Để trống ô input tên khuyến mại trên trang thêm mới khuyến mại, nhập đầy đủ các thông tin còn lại trên form thêm mới khuyến mại
</t>
  </si>
  <si>
    <t xml:space="preserve">Tên khuyến mại: N/A
Giá trị: 50
Từ ngày: 20-10-2023 00:00:00
Đến ngày: 22-10-2023 00:00:00
Checkbox chọn 3 sản phẩm bất kỳ, chọn tất cả các sản phẩm chi tiết </t>
  </si>
  <si>
    <t xml:space="preserve">Thêm khuyến mại mới thất bại 
Hiển thị thông báo "Vui lòng nhập tên khuyến mại" để nhắc nhở người dùng
Hiển thị thông báo thêm khuyến mại thất bại </t>
  </si>
  <si>
    <t>FUC_Admin_GiamGia_04</t>
  </si>
  <si>
    <t>Kiểm tra chức năng thêm khuyến mại với trường hợp nhập ký tự số vào tên khuyến mại</t>
  </si>
  <si>
    <t xml:space="preserve">Bước 1: Ở phần menu click  "Phiếu Giảm Giá"
Bước 3: Click button " Thêm mới "
Bước 4:  Nhập ký tự số vào ô input tên khuyến mại trên trang thêm mới khuyến mại, nhập đầy đủ các thông tin còn lại trên form thêm mới khuyến mại
</t>
  </si>
  <si>
    <t>Tên khuyến mại: 3838383838
Giá trị: 50
Từ ngày: 20-10-2023 00:00:00
Đến ngày: 22-10-2023 00:00:00
Checkbox chọn 3 sản phẩm bất kỳ, chọn tất cả các sản phẩm chi tiết</t>
  </si>
  <si>
    <t xml:space="preserve">Thêm khuyến mại mới thất bại 
Hiển thị thông báo "Tên khuyến mại phải là chữ" để nhắc nhở người dùng
Hiển thị thông báo thêm khuyến mại thất bại </t>
  </si>
  <si>
    <t>FUC_Admin_GiamGia_05</t>
  </si>
  <si>
    <t>Kiểm tra chức năng thêm khuyến mại với trường hợp nhập ký tự đặc biệt vào tên khuyến mại</t>
  </si>
  <si>
    <t xml:space="preserve">Bước 1: Ở phần menu click  "Phiếu Giảm Giá"
Bước 3: Click button " Thêm mới "
Bước 4:  Nhập ký tự đặc biệt vào ô input tên khuyến mại trên trang thêm mới khuyến mại, nhập đầy đủ các thông tin còn lại trên form thêm mới khuyến mại
</t>
  </si>
  <si>
    <t>Tên khuyến mại: !@$$%^&amp;*()
Giá trị: 50
Từ ngày: 20-10-2023 00:00:00
Đến ngày: 22-10-2023 00:00:00
Checkbox chọn 3 sản phẩm bất kỳ, chọn tất cả các sản phẩm chi tiết</t>
  </si>
  <si>
    <t xml:space="preserve">Thêm khuyến mại mới thành công
Tên khuyến mại sai định dạng được quy định vẫn được thêm thành công  </t>
  </si>
  <si>
    <t>FUC_Admin_GiamGia_06</t>
  </si>
  <si>
    <t>Kiểm tra chức năng thêm khuyến mại với trường hợp nhập chuỗi mã HTML/Javascript vào tên khuyến mại</t>
  </si>
  <si>
    <t xml:space="preserve">Bước 1: Ở phần menu click  "Phiếu Giảm Giá"
Bước 3: Click button " Thêm mới "
Bước 4:  Nhập mã HTML/Javascript vào ô input tên khuyến mại trên trang thêm mới khuyến mại, nhập đầy đủ các thông tin còn lại trên form thêm mới khuyến mại
</t>
  </si>
  <si>
    <t>Tên khuyến mại: &lt;p&gt;Promotion80&lt;/p&gt;
Giá trị: 50
Từ ngày: 20-10-2023 00:00:00
Đến ngày: 22-10-2023 00:00:00
Checkbox chọn 3 sản phẩm bất kỳ, chọn tất cả các sản phẩm chi tiết</t>
  </si>
  <si>
    <t>FUC_Admin_GiamGia_07</t>
  </si>
  <si>
    <t>Kiểm tra chức năng thêm khuyến mại với trường hợp nhập &gt;  ký tự (max) cho phép vào tên khuyến mại</t>
  </si>
  <si>
    <t xml:space="preserve">Bước 1: Ở phần menu click  "Phiếu Giảm Giá"
Bước 3: Click button " Thêm mới "
Bước 4:  Kiểm tra mã khuyến mại khi nhập vào chuỗi ký tự lớn hơn độ dài cho phép trên trang thêm mới khuyến mại, nhập đầy đủ các thông tin còn lại
</t>
  </si>
  <si>
    <t>Tên khuyến mại: qwertyuiopasdfghjklzxcvbnmqwertyuiopasdfghjklzxcvbnm
Giá trị: 50
Từ ngày: 20-10-2023 00:00:00
Đến ngày: 22-10-2023 00:00:00
Checkbox chọn 3 sản phẩm bất kỳ, chọn tất cả các sản phẩm chi tiết</t>
  </si>
  <si>
    <t xml:space="preserve">Thêm khuyến mại mới thất bại 
Hiển thị thông báo "Tên không được dài hơn 50 ký tự" để nhắc nhở người dùng
Hiển thị thông báo thêm khuyến mại thất bại </t>
  </si>
  <si>
    <t>FUC_Admin_GiamGia_08</t>
  </si>
  <si>
    <t>Kiểm tra chức năng thêm khuyến mại với trường hợp nhập các khoảng trắng vào đầu, giữa, cuối vị trí vào tên khuyến mại</t>
  </si>
  <si>
    <t xml:space="preserve">Bước 1: Ở phần menu click  "Phiếu Giảm Giá"
Bước 3: Click button " Thêm mới "
Bước 4:  Kiểm tra tên khuyến mại khi nhập các khoảng trắng vào đầu, giữa, cuối vị trí vào tên khuyến mại trên trang thêm mới khuyến mại, nhập đầy đủ các thông tin còn lại
</t>
  </si>
  <si>
    <t>Tên khuyến mại:                                   khuyến mại 678     
Giá trị: 50
Từ ngày: 20-10-2023 00:00:00
Đến ngày: 22-10-2023 00:00:00
Checkbox chọn 3 sản phẩm bất kỳ, chọn tất cả các sản phẩm chi tiết</t>
  </si>
  <si>
    <t>Thêm khuyến mại thất bại, tên khuyến mại vẫn đang lấy các ký tự khoảng trắng</t>
  </si>
  <si>
    <t>Thêm voucher mới thành công
Tên khuyến mãi bỏ các ký tự khoảng trắng ở đầu và giữa chuỗi chữ 
Hiển thị thông báo thêm khuyến mại thành công
Hiển thị khuyến mại vừa được thêm tại danh sách khuyến mại</t>
  </si>
  <si>
    <t>FUC_Admin_GiamGia_09</t>
  </si>
  <si>
    <t xml:space="preserve">Kiểm tra chức năng thêm khuyến mại khi thực hiện các thao tác copy/paste với tên khuyến mại </t>
  </si>
  <si>
    <t xml:space="preserve">Bước 1: Ở phần menu click  "Phiếu Giảm Giá"
Bước 3: Click button " Thêm mới "
Bước 4:  Kiểm tra tên khuyến mại khi thực hiện các thao tác copy/paste vào tên khuyến mại trên trang thêm mới khuyến mại có hoạt động bình thường hay không, nhập đầy đủ các thông tin còn lại
</t>
  </si>
  <si>
    <t>Tên khuyến mại: thực hiện copy/paste chuỗi "khuyến mãi 123890"
Giá trị: 50
Từ ngày: 20-10-2023 00:00:00
Đến ngày: 22-10-2023 00:00:00
Checkbox chọn 3 sản phẩm bất kỳ, chọn tất cả các sản phẩm chi tiết</t>
  </si>
  <si>
    <t>Thêm khuyến mại thành công
Chuỗi ký tự được thực hiện trên tên khuyến mại vẫn hoạt động bình thường
Hiển thị thông báo thêm khuyến mại thành công
Hiển thị khuyến mại vừa được thêm tại danh sách khuyến mại</t>
  </si>
  <si>
    <t>Thêm khuyến mại thành công
Chuỗi ký tự được thực hiện copy/paste trên tên khuyến mại vẫn hoạt động bình thường
Hiển thị thông báo thêm khuyến mại thành công
Hiển thị khuyến mại vừa được thêm tại danh sách khuyến mại</t>
  </si>
  <si>
    <t>FUC_Admin_GiamGia_10</t>
  </si>
  <si>
    <t>Kiểm tra chức năng thêm khuyến mại với trường hợp khi ấn các tổ hợp phím Ctrl + V, Ctrl + C, Ctrl + X tại trường tên khuyến mại</t>
  </si>
  <si>
    <t xml:space="preserve">Bước 1: Ở phần menu click  "Phiếu Giảm Giá"
Bước 3: Click button " Thêm mới"
Bước 4: Kiểm tra tên khuyến mại khi thực hiện nhấn các tổ hợp phím Ctrl + C, Ctrl + V, Ctrl + X trên trang thêm mới khuyến mại vẫn hoạt động bình thường, nhập đầy đủ các thông tin còn lại
</t>
  </si>
  <si>
    <t>Xác nhận các chức năng tương ứng với từng tổ hợp phím có hoạt động được bình thường hay không 
Hiển thị thông báo thêm khuyến mại thành công
Hiển thị khuyến mại vừa được thêm tại danh sách khuyến mại</t>
  </si>
  <si>
    <t>FUC_Admin_GiamGia_11</t>
  </si>
  <si>
    <t>Kiểm tra chức năng thêm khuyến mại với trường hợp bỏ trống giá trị khuyến mại</t>
  </si>
  <si>
    <t xml:space="preserve">Bước 1: Ở phần menu click  "Phiếu Giảm Giá"
Bước 3: Click button " Thêm mới "
Bước 4:  Để trống ô input giá trị khuyến mại trên trang thêm mới khuyến mại, nhập đầy đủ các thông tin còn lại trên form thêm mới khuyến mại
</t>
  </si>
  <si>
    <t>Tên khuyến mại: Promotion20
Giá trị: N/A
Từ ngày: 20-10-2023 00:00:00
Đến ngày: 22-10-2023 00:00:00
Checkbox chọn 3 sản phẩm bất kỳ, chọn tất cả các sản phẩm chi tiết</t>
  </si>
  <si>
    <t xml:space="preserve">Thêm khuyến mại mới thất bại 
Hiển thị thông báo "Vui lòng nhập giá trị" để nhắc nhở người dùng
Hiển thị thông báo thêm khuyến mại thất bại </t>
  </si>
  <si>
    <t>FUC_Admin_GiamGia_12</t>
  </si>
  <si>
    <t>Kiểm tra chức năng thêm khuyến mại với trường hợp nhập các chữ cái bình thường, chữ hoa, có dấu vào giá trị khuyến mại</t>
  </si>
  <si>
    <t xml:space="preserve">Bước 1: Ở phần menu click  "Phiếu Giảm Giá"
Bước 3: Click button " Thêm mới "
Bước 4:  Kiểm tra giá trị khuyến mại với trường hợp nhập các chữ cái bình thường, chữ hoa, có dấu vào giá trị khuyến mại trên trang thêm mới khuyến mại, nhập đầy đủ các thông tin còn lại trên form thêm mới khuyến mại
</t>
  </si>
  <si>
    <t>Tên khuyến mại: Promotion20
Giá trị: Giá trị khuyến mại ba mươi hai
Từ ngày: 20-10-2023 00:00:00
Đến ngày: 22-10-2023 00:00:00
Checkbox chọn 3 sản phẩm bất kỳ, chọn tất cả các sản phẩm chi tiết</t>
  </si>
  <si>
    <t>Thêm khuyến mại mới thất bại
Không cho phép người dùng nhập các ký tự khác ngoài số vào giá trị khuyến mại</t>
  </si>
  <si>
    <t>FUC_Admin_GiamGia_13</t>
  </si>
  <si>
    <t>Kiểm tra chức năng thêm khuyến mại với trường hợp nhập các ký tự đặc biệt vào giá trị khuyến mại</t>
  </si>
  <si>
    <t xml:space="preserve">Bước 1: Ở phần menu click  "Phiếu Giảm Giá"
Bước 3: Click button " Thêm mới "
Bước 4:  Kiểm tra giá trị khuyến mại với trường hợp nhập các ký tự đặc biệt vào giá trị khuyến mại trên trang thêm mới khuyến mại, nhập đầy đủ các thông tin còn lại trên form thêm mới khuyến mại
</t>
  </si>
  <si>
    <t>Tên khuyến mại: Promotion20
Giá trị: !@#$%^&amp;*()
Từ ngày: 20-10-2023 00:00:00
Đến ngày: 22-10-2023 00:00:00
Checkbox chọn 3 sản phẩm bất kỳ, chọn tất cả các sản phẩm chi tiết</t>
  </si>
  <si>
    <t>Thêm khuyến mại mới thất bại
Không cho phép ngườidùng nhập các ký tự khác ngoài số vào giá trị khuyến mại</t>
  </si>
  <si>
    <t>FUC_Admin_GiamGia_14</t>
  </si>
  <si>
    <t>Kiểm tra chức năng thêm khuyến mại khi nhập chuỗi space vào giá trị khuyến mại</t>
  </si>
  <si>
    <t xml:space="preserve">Bước 1: Ở phần menu click  "Phiếu Giảm Giá"
Bước 3: Click button " Thêm mới "
Bước 4:  Kiểm tra giá trị khuyến mại với trường hợp nhập chuỗi space vào giá trị khuyến mại trên trang thêm mới khuyến mại, nhập đầy đủ các thông tin còn lại trên form thêm mới khuyến mại
</t>
  </si>
  <si>
    <t>Tên khuyến mại: Promotion20
Giá trị:                                   
Từ ngày: 20-10-2023 00:00:00
Đến ngày: 22-10-2023 00:00:00
Checkbox chọn 3 sản phẩm bất kỳ, chọn tất cả các sản phẩm chi tiết</t>
  </si>
  <si>
    <t>FUC_Admin_GiamGia_15</t>
  </si>
  <si>
    <t>Kiểm tra chức năng thêm khuyến mại với trường hợp nhập số lớn hơn 0 vào giá trị khuyến mại</t>
  </si>
  <si>
    <t xml:space="preserve">Bước 1: Ở phần menu click  "Phiếu Giảm Giá"
Bước 3: Click button " Thêm mới "
Bước 4:  Kiểm tra giá trị khuyến mại với trường hợp nhập số lớn hơn 0 vào giá trị khuyến mại trên trang thêm mới khuyến mại, nhập đầy đủ các thông tin còn lại trên form thêm mới khuyến mại
</t>
  </si>
  <si>
    <t>Tên khuyến mại: Promotion20
Giá trị: 60                                   
Từ ngày: 20-10-2023 00:00:00
Đến ngày: 22-10-2023 00:00:00
Checkbox chọn 3 sản phẩm bất kỳ, chọn tất cả các sản phẩm chi tiết</t>
  </si>
  <si>
    <t>FUC_Admin_GiamGia_16</t>
  </si>
  <si>
    <t>Kiểm tra chức năng thêm khuyến mại với trường hợp nhập số lớn hơn 100 vào giá trị khuyến mại</t>
  </si>
  <si>
    <t xml:space="preserve">Bước 1: Ở phần menu click  "Phiếu Giảm Giá"
Bước 3: Click button " Thêm mới "
Bước 4:  Kiểm tra giá trị khuyến mại với trường hợp nhập số lớn hơn 100 vào giá trị khuyến mại trên trang thêm mới khuyến mại, nhập đầy đủ các thông tin còn lại trên form thêm mới khuyến mại
</t>
  </si>
  <si>
    <t>Tên khuyến mại: Promotion20
Giá trị: 600                                   
Từ ngày: 20-10-2023 00:00:00
Đến ngày: 22-10-2023 00:00:00
Checkbox chọn 3 sản phẩm bất kỳ, chọn tất cả các sản phẩm chi tiết</t>
  </si>
  <si>
    <t>Thêm khuyến mại mới thất bại
Hiển thị thông báo "Giá trị phải lớn hơn 0% và nhở hơn 100%" để nhắc nhở người dùng
Hiển thị thông báo thêm khuyến mại thất bại</t>
  </si>
  <si>
    <t>FUC_Admin_GiamGia_17</t>
  </si>
  <si>
    <t>Kiểm tra chức năng thêm khuyến mại với trường hợp nhập số nhỏ hơn 0 vào giá trị khuyến mại</t>
  </si>
  <si>
    <t xml:space="preserve">Bước 1: Ở phần menu click  "Phiếu Giảm Giá"
Bước 3: Click button " Thêm mới "
Bước 4:  Kiểm tra giá trị khuyến mại với trường hợp nhập số nhỏ hơn 0 vào giá trị khuyến mại trên trang thêm mới khuyến mại, nhập đầy đủ các thông tin còn lại trên form thêm mới khuyến mại
</t>
  </si>
  <si>
    <t>Tên khuyến mại: Promotion20
Giá trị: -20
Từ ngày: 20-10-2023 00:00:00
Đến ngày: 22-10-2023 00:00:00
Checkbox chọn 3 sản phẩm bất kỳ, chọn tất cả các sản phẩm chi tiết</t>
  </si>
  <si>
    <t>FUC_Admin_GiamGia_18</t>
  </si>
  <si>
    <t xml:space="preserve">Kiểm tra chức năng thêm khuyến mại khi thực hiện các thao tác copy/paste với giá trị khuyến mại </t>
  </si>
  <si>
    <t xml:space="preserve">Bước 1: Ở phần menu click  "Phiếu Giảm Giá"
Bước 3: Click button " Thêm mới "
Bước 4: Kiểm tra giá trị khuyến mại khi thực hiện các thao tác copy/paste vào giá trị khuyến mại trên trang thêm mới khuyến mại có hoạt động bình thường hay không, nhập đầy đủ các thông tin còn lại
</t>
  </si>
  <si>
    <t>Tên khuyến mại: Promotion 20
Giá trị: thực hiện copy/paste số "90"
Từ ngày: 20-10-2023 00:00:00
Đến ngày: 22-10-2023 00:00:00
Checkbox chọn 3 sản phẩm bất kỳ, chọn tất cả các sản phẩm chi tiết</t>
  </si>
  <si>
    <t>Thêm khuyến mại thành công
Chuỗi ký tự được thực hiện copy/paste trên giá trị khuyến mại vẫn hoạt động bình thường
Hiển thị thông báo thêm khuyến mại thành công
Hiển thị khuyến mại vừa được thêm tại danh sách khuyến mại</t>
  </si>
  <si>
    <t>FUC_Admin_GiamGia_19</t>
  </si>
  <si>
    <t>Kiểm tra chức năng thêm khuyến mại với trường hợp khi ấn các tổ hợp phím Ctrl + V, Ctrl + C, Ctrl + X tại trường giá trị khuyến mại</t>
  </si>
  <si>
    <t xml:space="preserve">Bước 1: Ở phần menu click  "Phiếu Giảm Giá"
Bước 3: Click button " Thêm mới "
Bước 4:  Kiểm tra giá trị khuyến mại khi thực hiện nhấn các tổ hợp phím Ctrl + C, Ctrl + V, Ctrl + X trên trang thêm mới khuyến mại vẫn hoạt động bình thường, nhập đầy đủ các thông tin còn lại
</t>
  </si>
  <si>
    <t>FUC_Admin_GiamGia_20</t>
  </si>
  <si>
    <t>Kiểm tra chức năng thêm khuyến mại với trường hợp nhập các khoảng trắng vào đầu, giữa, cuối vị trí vào giá trị khuyến mại</t>
  </si>
  <si>
    <t>Tên khuyến mại: khuyến mại 678     
Giá trị:                       50                        
Từ ngày: 20-10-2023 00:00:00
Đến ngày: 22-10-2023 00:00:00
Checkbox chọn 3 sản phẩm bất kỳ, chọn tất cả các sản phẩm chi tiết</t>
  </si>
  <si>
    <t>Thêm khuyến mại mới thành công
Không cho phép ngườidùng nhập các ký tự khác ngoài số, chỉ lấy được giá trị só vào giá trị khuyến mại</t>
  </si>
  <si>
    <t>FUC_Admin_GiamGia_21</t>
  </si>
  <si>
    <t>Kiểm tra chức năng thêm khuyến mại khi để trống từ ngày khuyến mại</t>
  </si>
  <si>
    <t xml:space="preserve">Bước 1: Ở phần menu click  "Phiếu Giảm Giá"
Bước 3: Click button " Thêm mới "
Bước 4:  Kiểm tra từ ngày khuyến mại khi để trống từ ngày khuyến mại trên trang thêm mới khuyến mại, nhập đầy đủ các thông tin còn lại
</t>
  </si>
  <si>
    <t>Tên khuyến mại: Promotion20
Giá trị: 60                                   
Từ ngày: N/A
Đến ngày: 22-10-2023 00:00:00
Checkbox chọn 3 sản phẩm bất kỳ, chọn tất cả các sản phẩm chi tiết</t>
  </si>
  <si>
    <t xml:space="preserve">Thêm khuyến mại mới thất bại 
Hiển thị thông báo "Ngày bắt đầu phải bé hơn ngày kêt thúc" để nhắc nhở người dùng
Hiển thị thông báo thêm khuyến mại thất bại </t>
  </si>
  <si>
    <t xml:space="preserve">Thêm khuyến mại mới thất bại 
Hiển thị thông báo "Vui lòng nhập thời gian bắt đầu" để nhắc nhở người dùng
Hiển thị thông báo thêm khuyến mại thất bại </t>
  </si>
  <si>
    <t>Confirm thông báo khi để trống hiển thị chưa chính xác</t>
  </si>
  <si>
    <t>FUC_Admin_GiamGia_22</t>
  </si>
  <si>
    <t>Kiểm tra chức năng thêm khuyến mại, xác minh việc chọn/nhập đúng định dạng DateTime cho từ ngày khuyến mại</t>
  </si>
  <si>
    <t xml:space="preserve">Bước 1: Ở phần menu click  "Phiếu Giảm Giá"
Bước 3: Click button " Thêm mới "
Bước 4:  Kiểm tra từ ngày khuyến mại có được chọn\nhập đúng định dạng DateTime trên trang thêm mới khuyến mại hay không, nhập đầy đủ các thông tin còn lại
</t>
  </si>
  <si>
    <t>Tên khuyến mại: Promotion20
Giá trị: 60                                   
Từ ngày: 15-10-2023 00:00:00
Đến ngày: 22-10-2023 00:00:00
Checkbox chọn 3 sản phẩm bất kỳ, chọn tất cả các sản phẩm chi tiết</t>
  </si>
  <si>
    <t>Thêm thành công khuyến mại mới
Từ ngày khuyến mại được thêm vào đúng đinh dạng quy định
Hiển thị thông báo thêm khuyến mại thành công
Hiển thị khuyến mại vừa được thêm tại danh sách khuyến mại</t>
  </si>
  <si>
    <t>FUC_Admin_GiamGia_23</t>
  </si>
  <si>
    <t>Kiểm tra chức năng thêm khuyến mại, xác minh việc nhập sai định dạng DateTime -&gt; thông báo lỗi cho từ ngày khuyến mại</t>
  </si>
  <si>
    <t xml:space="preserve">Bước 1: Ở phần menu click  "Phiếu Giảm Giá"
Bước 3: Click button " Thêm mới "
Bước 4:  Kiểm tra từ ngày khuyến mại nhập sai định dạng DateTime -&gt; thông báo lỗi trên trang thêm mới khuyến mại có hiển thị hay không, nhập đầy đủ các thông tin còn lại
</t>
  </si>
  <si>
    <t>Tên khuyến mại: Promotion20
Giá trị: 60                                   
Từ ngày: 2023-10-05 00:00:00
Đến ngày: 22-10-2023 00:00:00
Checkbox chọn 3 sản phẩm bất kỳ, chọn tất cả các sản phẩm chi tiết</t>
  </si>
  <si>
    <t>Thêm khuyến mại mới thất bại
Không cho phép người dùng nhập sai định dạng DateTime 
Nếu nhập sai thông báo lỗi sẽ hiển thị 
Hiển thị thông báo thêm khuyến mại thất bại</t>
  </si>
  <si>
    <t>FUC_Admin_GiamGia_24</t>
  </si>
  <si>
    <t>Kiểm tra chức năng thêm khuyến mại, xác minh tháng được xác thực chính xác khi nhập giá trị là 00 cho từ ngày khuyến mại</t>
  </si>
  <si>
    <t xml:space="preserve">Bước 1: Ở phần menu click  "Phiếu Giảm Giá"
Bước 3: Click button " Thêm mới "
Bước 4:  Kiểm tra từ ngày khuyến mại khi tháng được xác thực chính xác khi nhập giá trị là 00 trên trang thêm mới khuyến mại có nhập được hay không, nhập đầy đủ các thông tin còn lại
</t>
  </si>
  <si>
    <t>Tên khuyến mại: Promotion20
Giá trị: 60                                   
Từ ngày: 15-00-2023 00:00:00
Đến ngày: 22-10-2023 00:00:00
Checkbox chọn 3 sản phẩm bất kỳ, chọn tất cả các sản phẩm chi tiết</t>
  </si>
  <si>
    <t>Thêm khuyến mại mới thất bại
Không cho phép người dùng nhập 00 vào vị trí tháng
Hiển thị thông báo thêm khuyến mại thất bại</t>
  </si>
  <si>
    <t>FUC_Admin_GiamGia_31</t>
  </si>
  <si>
    <t>Kiểm tra chức năng thêm khuyến mại, xác minh Ngày giờ được xác thực chính xác khi nhập ký tự cho từ ngày khuyến mại</t>
  </si>
  <si>
    <t xml:space="preserve">Bước 1: Ở phần menu click  "Phiếu Giảm Giá"
Bước 3: Click button " Thêm mới "
Bước 4:  Kiểm tra từ ngày khuyến mại khi nhập cả ngày và giờ có đúng định dạng hay không, nhập đầy đủ các thông tin còn lại
</t>
  </si>
  <si>
    <t>Tên khuyến mại: Promotion20
Giá trị: 60                                   
Từ ngày: 10-10-2023 00:00:00
Đến ngày: 22-10-2023 00:00:00
Checkbox chọn 3 sản phẩm bất kỳ, chọn tất cả các sản phẩm chi tiết</t>
  </si>
  <si>
    <t>Thêm thành công khuyến mại mới
Từ ngày khuyến mại được thêm vào đúng đinh dạng của cả ngày và giờ quy định
Hiển thị thông báo thêm khuyến mại thành công
Hiển thị khuyến mại vừa được thêm tại danh sách khuyến mại</t>
  </si>
  <si>
    <t>FUC_Admin_GiamGia_32</t>
  </si>
  <si>
    <t>Kiểm tra chức năng thêm khuyến mại, xác minh việc xử lý Ngày giờ chính xác khi nhập ngày giờ ở kích thước đầy đủ cho từ ngày khuyến mại</t>
  </si>
  <si>
    <t xml:space="preserve">Bước 1: Ở phần menu click  "Phiếu Giảm Giá"
Bước 3: Click button " Thêm mới "
Bước 4:  Kiểm tra từ ngày khuyến mại với trường hợp xác minh việc xử lý Ngày giờ chính xác khi nhập ngày giờ ở kích thước đầy đủ, nhập đầy đủ các thông tin còn lại
</t>
  </si>
  <si>
    <t>FUC_Admin_GiamGia_33</t>
  </si>
  <si>
    <t>Kiểm tra chức năng thêm khuyến mại, xác minh hộp văn bản hiển thị Ngày giờ và lịch thả xuống được cung cấp cho từ ngày khuyến mại</t>
  </si>
  <si>
    <t xml:space="preserve">Bước 1: Ở phần menu click  "Phiếu Giảm Giá"
Bước 3: Click button " Thêm mới "
Bước 4:  Kiểm tra từ ngày khuyến mại với trường hợp xác minh hộp văn bản hiển thị Ngày giờ và lịch thả xuống được cung cấp, nhập đầy đủ các thông tin còn lại
</t>
  </si>
  <si>
    <t>Khi chọn ngày giờ, hộp lịch được xổ xuống để người dùng có thể chọn thời gian</t>
  </si>
  <si>
    <t>FUC_Admin_GiamGia_34</t>
  </si>
  <si>
    <t>Kiểm tra chức năng thêm khuyến mại, xác minh định dạng hiển thị Ngày giờ sau khi chọn từ lịch (theo yêu cầu) DD-MM-YYYY hh:mm:ss cho từ ngày khuyến mại</t>
  </si>
  <si>
    <t xml:space="preserve">Bước 1: Ở phần menu click  "Phiếu Giảm Giá"
Bước 3: Click button " Thêm mới "
Bước 4:  Kiểm tra từ ngày khuyến mại khi thực hiện xác minh định dạng hiển thị Ngày giờ sau khi chọn từ lịch (theo yêu cầu) DD-MM-YYYY hh:mm:ss, nhập đầy đủ các thông tin còn lại
</t>
  </si>
  <si>
    <t>Tên khuyến mại: Promotion20
Giá trị: 60                                   
Từ ngày: 12-10-2023 00:00:00 ( được chọn từ lịch xổ xuống )
Đến ngày: 22-10-2023 00:00:00
Checkbox chọn 3 sản phẩm bất kỳ, chọn tất cả các sản phẩm chi tiết</t>
  </si>
  <si>
    <t>FUC_Admin_GiamGia_35</t>
  </si>
  <si>
    <t>Kiểm tra chức năng thêm khuyến mại, xác minh mặc định ngày giờ là thời gian hiện tại cho từ ngày khuyến mại</t>
  </si>
  <si>
    <t xml:space="preserve">Bước 1: Ở phần menu click  "Phiếu Giảm Giá"
Bước 3: Click button " Thêm mới "
Bước 4:  Kiểm tra từ ngày khuyến mại khi thực hiện xác minh mặc định ngày giờ là thời gian hiện tại, nhập đầy đủ các thông tin còn lại
</t>
  </si>
  <si>
    <t>Tên khuyến mại: Promotion20
Giá trị: 60                                   
Từ ngày: click vào so sánh với time hiện tại
Đến ngày: 22-10-2023 00:00:00
Checkbox chọn 3 sản phẩm bất kỳ, chọn tất cả các sản phẩm chi tiết</t>
  </si>
  <si>
    <t>Thời gian mặc định khi chưa được chọn tại lịch phải là thời gian hiện tại</t>
  </si>
  <si>
    <t>FUC_Admin_GiamGia_36</t>
  </si>
  <si>
    <t>Kiểm tra chức năng thêm khuyến mại, xác minh có được chọn thời gian trước thời gian hiện tại hay không</t>
  </si>
  <si>
    <t xml:space="preserve">Bước 1: Ở phần menu click  "Phiếu Giảm Giá"
Bước 3: Click button " Thêm mới "
Bước 4:  Kiểm tra từ ngày khuyến mại khi thực hiện xác minh có được chọn thời gian trước thời gian hiện tại hay không, nhập đầy đủ các thông tin còn lại
</t>
  </si>
  <si>
    <t>Tên khuyến mại: Promotion20
Giá trị: 60                                   
Từ ngày: 10-09-2023 00:00:00
Đến ngày: 22-10-2023 00:00:00
Checkbox chọn 3 sản phẩm bất kỳ, chọn tất cả các sản phẩm chi tiết</t>
  </si>
  <si>
    <t>Thêm khuyến mại mới thất bại
Hiển thị thông báo "" nhắc nhở người dùng
Hiển thị thông báo thêm khuyến mại thất bại</t>
  </si>
  <si>
    <t>FUC_Admin_GiamGia_37</t>
  </si>
  <si>
    <t xml:space="preserve">Kiểm tra chức năng thêm khuyến mại, xác minh có được chọn thời gian bắt đầu ( Từ ngày ) lớn hơn thời gian kết thúc ( Đến ngày ) hay không </t>
  </si>
  <si>
    <t xml:space="preserve">Bước 1: Ở phần menu click  "Phiếu Giảm Giá"
Bước 3: Click button " Thêm mới "
Bước 4:  Kiểm tra từ ngày khuyến mại khi thực hiện xác minh có được chọn thời gian bắt đầu ( Từ ngày ) lớn hơn thời gian kết thúc ( Đến ngày ) hay không, nhập đầy đủ các thông tin còn lại
</t>
  </si>
  <si>
    <t>Tên khuyến mại: Promotion20
Giá trị: 60                                   
Từ ngày: 19-10-2023 00:00:00
Đến ngày: 12-10-2023 00:00:00
Checkbox chọn 3 sản phẩm bất kỳ, chọn tất cả các sản phẩm chi tiết</t>
  </si>
  <si>
    <t>Thêm khuyến mại mới thất bại 
Hiển thị thông báo "Ngày bắt đầu phải bé hơn ngày kêt thúc"để nhắc nhở người dùng
Hiển thị thông báo thêm khuyến mại thất bại</t>
  </si>
  <si>
    <t>FUC_Admin_GiamGia_38</t>
  </si>
  <si>
    <t>Kiểm tra chức năng thêm khuyến mại khi để trống đến ngày khuyến mại</t>
  </si>
  <si>
    <t xml:space="preserve">Bước 1: Ở phần menu click  "Phiếu Giảm Giá"
Bước 3: Click button " Thêm mới "
Bước 4:  Kiểm tra từ ngày khuyến mại khi nhập các khoảng trắng vào đầu, giữa, cuối vị trí vào từ ngày khuyến mại trên trang thêm mới khuyến mại, nhập đầy đủ các thông tin còn lại
</t>
  </si>
  <si>
    <t>Tên khuyến mại: Promotion20
Giá trị: 60                                   
Từ ngày: 19-10-2023 00:00:00
Đến ngày: N/A
Checkbox chọn 3 sản phẩm bất kỳ, chọn tất cả các sản phẩm chi tiết</t>
  </si>
  <si>
    <t xml:space="preserve">Thêm khuyến mại mới thất bại 
Hiển thị thông báo "Vui lòng nhập thời gian kết thúc" để nhắc nhở người dùng
Hiển thị thông báo thêm khuyến mại thất bại </t>
  </si>
  <si>
    <t>FUC_Admin_GiamGia_39</t>
  </si>
  <si>
    <t xml:space="preserve">Kiểm tra chức năng thêm khuyến mại, xác minh việc chọn/nhập đúng định dạng DateTime cho đến ngày khuyến mại </t>
  </si>
  <si>
    <t xml:space="preserve">Bước 1: Ở phần menu click  "Phiếu Giảm Giá"
Bước 3: Click button " Thêm mới "
Bước 4:  Kiểm tra đến ngày khuyến mại khi để trống đến ngày khuyến mại trên trang thêm mới khuyến mại, nhập đầy đủ các thông tin còn lại
</t>
  </si>
  <si>
    <t>Thêm thành công khuyến mại mới
Đến ngày khuyến mại được thêm vào đúng đinh dạng quy định
Hiển thị thông báo thêm khuyến mại thành công
Hiển thị khuyến mại vừa được thêm tại danh sách khuyến mại</t>
  </si>
  <si>
    <t>FUC_Admin_GiamGia_40</t>
  </si>
  <si>
    <t xml:space="preserve">Kiểm tra chức năng thêm khuyến mại, xác minh việc nhập sai định dạng DateTime -&gt; thông báo lỗi cho đến ngày khuyến mại </t>
  </si>
  <si>
    <t xml:space="preserve">Bước 1: Ở phần menu click  "Phiếu Giảm Giá"
Bước 3: Click button " Thêm mới "
Bước 4:  Kiểm tra đến ngày khuyến mại có được chọn\nhập đúng định dạng DateTime trên trang thêm mới khuyến mại hay không, nhập đầy đủ các thông tin còn lại
</t>
  </si>
  <si>
    <t>Tên khuyến mại: Promotion20
Giá trị: 60                                   
Từ ngày: 15-10-2023 00:00:00
Đến ngày: 2023-10-05 00:00:00
Checkbox chọn 3 sản phẩm bất kỳ, chọn tất cả các sản phẩm chi tiết</t>
  </si>
  <si>
    <t>FUC_Admin_GiamGia_41</t>
  </si>
  <si>
    <t xml:space="preserve">Kiểm tra chức năng thêm khuyến mại, xác minh tháng được xác thực chính xác khi nhập giá trị là 00 cho đến ngày khuyến mại </t>
  </si>
  <si>
    <t xml:space="preserve">Bước 1: Ở phần menu click  "Phiếu Giảm Giá"
Bước 3: Click button " Thêm mới "
Bước 4:  Kiểm tra đến ngày khuyến mại nhập sai định dạng DateTime -&gt; thông báo lỗi trên trang thêm mới khuyến mại có hiển thị hay không, nhập đầy đủ các thông tin còn lại
</t>
  </si>
  <si>
    <t>Tên khuyến mại: Promotion20
Giá trị: 60                                   
Từ ngày: 15-10-2023 00:00:00
Đến ngày: 22-00-2023 00:00:00
Checkbox chọn 3 sản phẩm bất kỳ, chọn tất cả các sản phẩm chi tiết</t>
  </si>
  <si>
    <t>FUC_Admin_GiamGia_42</t>
  </si>
  <si>
    <t xml:space="preserve">Kiểm tra chức năng thêm khuyến mại, xác minh tháng được xác thực chính xác khi nhập giá trị là 13 cho đến ngày khuyến mại </t>
  </si>
  <si>
    <t xml:space="preserve">Bước 1: Ở phần menu click  "Phiếu Giảm Giá"
Bước 3: Click button " Thêm mới "
Bước 4:  Kiểm tra đến ngày khuyến mại khi tháng được xác thực chính xác khi nhập giá trị là 13 trên trang thêm mới khuyến mại có nhập được hay không, nhập đầy đủ các thông tin còn lại
</t>
  </si>
  <si>
    <t>Tên khuyến mại: Promotion20
Giá trị: 60                                   
Từ ngày: 15-10-2023 00:00:00
Đến ngày: 22-13-2023 00:00:00
Checkbox chọn 3 sản phẩm bất kỳ, chọn tất cả các sản phẩm chi tiết</t>
  </si>
  <si>
    <t>Thêm khuyến mại mới thất bại
Không cho phép người dùng nhập 13 vào vị trí tháng
Hiển thị thông báo thêm khuyến mại thất bại</t>
  </si>
  <si>
    <t>FUC_Admin_GiamGia_43</t>
  </si>
  <si>
    <t xml:space="preserve">Kiểm tra chức năng thêm khuyến mại, xác minh ngày được xác thực chính xác khi nhập giá trị là 00 cho đến ngày khuyến mại </t>
  </si>
  <si>
    <t xml:space="preserve">Bước 1: Ở phần menu click  "Phiếu Giảm Giá"
Bước 3: Click button " Thêm mới "
Bước 4:  Kiểm tra đến ngày khuyến mại khi ngày được xác thực chính xác khi nhập giá trị là 00 trên trang thêm mới khuyến mại có nhập được hay không, nhập đầy đủ các thông tin còn lại
</t>
  </si>
  <si>
    <t>Tên khuyến mại: Promotion20
Giá trị: 60                                   
Từ ngày: 15-10-2023 00:00:00
Đến ngày: 00-11-2023 00:00:00
Checkbox chọn 3 sản phẩm bất kỳ, chọn tất cả các sản phẩm chi tiết</t>
  </si>
  <si>
    <t>Thêm khuyến mại mới thất bại
Không cho phép người dùng nhập 00 vào vị trí ngày
Hiển thị thông báo thêm khuyến mại thất bại</t>
  </si>
  <si>
    <t>FUC_Admin_GiamGia_44</t>
  </si>
  <si>
    <t xml:space="preserve">Kiểm tra chức năng thêm khuyến mại, xác minh ngày được xác thực chính xác khi nhập giá trị là 32 cho đến ngày khuyến mại </t>
  </si>
  <si>
    <t xml:space="preserve">Bước 1: Ở phần menu click  "Phiếu Giảm Giá"
Bước 3: Click button " Thêm mới "
Bước 4:  Kiểm tra đến ngày khuyến mại khi ngày được xác thực chính xác khi nhập giá trị là 32 trên trang thêm mới khuyến mại có nhập được hay không, nhập đầy đủ các thông tin còn lại
</t>
  </si>
  <si>
    <t>Tên khuyến mại: Promotion20
Giá trị: 60                                   
Từ ngày: 15-10-2023 00:00:00
Đến ngày: 32-11-2023 00:00:00
Checkbox chọn 3 sản phẩm bất kỳ, chọn tất cả các sản phẩm chi tiết</t>
  </si>
  <si>
    <t>Thêm khuyến mại mới thất bại
Không cho phép người dùng nhập 32 vào vị trí ngày
Hiển thị thông báo thêm khuyến mại thất bại</t>
  </si>
  <si>
    <t>FUC_Admin_GiamGia_45</t>
  </si>
  <si>
    <t xml:space="preserve">Kiểm tra chức năng thêm khuyến mại, xác minh tháng 2 được xác thực chính xác khi nhập giá trị là 28 cho đến ngày khuyến mại </t>
  </si>
  <si>
    <t xml:space="preserve">Bước 1: Ở phần menu click  "Phiếu Giảm Giá"
Bước 3: Click button " Thêm mới "
Bước 4:  Kiểm tra đến ngày khuyến mại khi tháng 2 được xác thực chính xác khi nhập giá trị là 28 trên trang thêm mới khuyến mại có nhập được hay không, nhập đầy đủ các thông tin còn lại
</t>
  </si>
  <si>
    <t>Tên khuyến mại: Promotion20
Giá trị: 60                                   
Từ ngày: 15-10-2023 00:00:00
Đến ngày: 28-02-2024 00:00:00
Checkbox chọn 3 sản phẩm bất kỳ, chọn tất cả các sản phẩm chi tiết</t>
  </si>
  <si>
    <t>Thêm khuyến mại mới thành công
Cho phép nhập ngày số 28 vào tháng 2 của tất cả các năm
Hiển thị thông báo thêm khuyến mại thành công
Hiển thị khuyến mại vừa được thêm tại danh sách khuyến mại</t>
  </si>
  <si>
    <t>FUC_Admin_GiamGia_46</t>
  </si>
  <si>
    <t xml:space="preserve">Kiểm tra chức năng thêm khuyến mại, xác minh tháng 2 được xác thực chính xác khi nhập giá trị là 29 cho đến ngày khuyến mại </t>
  </si>
  <si>
    <t xml:space="preserve">Bước 1: Ở phần menu click  "Phiếu Giảm Giá"
Bước 3: Click button " Thêm mới "
Bước 4:  Kiểm tra đến ngày khuyến mại khi tháng 2 được xác thực chính xác khi nhập giá trị là 29 trên trang thêm mới khuyến mại có nhập được hay không, nhập đầy đủ các thông tin còn lại
</t>
  </si>
  <si>
    <t>Tên khuyến mại: Promotion20
Giá trị: 60                                   
Từ ngày: 15-10-2023 00:00:00
Đến ngày: 29-02-2024 00:00:00
Checkbox chọn 3 sản phẩm bất kỳ, chọn tất cả các sản phẩm chi tiết</t>
  </si>
  <si>
    <t>FUC_Admin_GiamGia_47</t>
  </si>
  <si>
    <t xml:space="preserve">Kiểm tra chức năng thêm khuyến mại, xác minh tháng 2 được xác thực chính xác khi nhập giá trị là 30 cho đến ngày khuyến mại </t>
  </si>
  <si>
    <t xml:space="preserve">Bước 1: Ở phần menu click  "Phiếu Giảm Giá"
Bước 3: Click button " Thêm mới "
Bước 4:  Kiểm tra đến ngày khuyến mại khi tháng 2 được xác thực chính xác khi nhập giá trị là 30 trên trang thêm mới khuyến mại có nhập được hay không, nhập đầy đủ các thông tin còn lại
</t>
  </si>
  <si>
    <t>Tên khuyến mại: Promotion20
Giá trị: 60                                   
Từ ngày: 15-10-2023 00:00:00
Đến ngày: 30-02-2024 00:00:00
Checkbox chọn 3 sản phẩm bất kỳ, chọn tất cả các sản phẩm chi tiết</t>
  </si>
  <si>
    <t>Thêm khuyến mại mới thất bại
Không cho phép người dùng nhập 00 vào vị trí ngày của tháng 2</t>
  </si>
  <si>
    <t>FUC_Admin_GiamGia_48</t>
  </si>
  <si>
    <t xml:space="preserve">Kiểm tra chức năng thêm khuyến mại, xác minh Ngày giờ được xác thực chính xác khi nhập ký tự cho đến ngày khuyến mại </t>
  </si>
  <si>
    <t xml:space="preserve">Bước 1: Ở phần menu click  "Phiếu Giảm Giá"
Bước 3: Click button " Thêm mới "
Bước 4:  Kiểm tra đến ngày khuyến mại khi nhập cả ngày và giờ có đúng định dạng hay không, nhập đầy đủ các thông tin còn lại
</t>
  </si>
  <si>
    <t>Thêm thành công khuyến mại mới
Đến ngày khuyến mại được thêm vào đúng đinh dạng của cả ngày và giờ quy định
Hiển thị thông báo thêm khuyến mại thành công
Hiển thị khuyến mại vừa được thêm tại danh sách khuyến mại</t>
  </si>
  <si>
    <t>FUC_Admin_GiamGia_49</t>
  </si>
  <si>
    <t xml:space="preserve">Kiểm tra chức năng thêm khuyến mại, xác minh việc xử lý Ngày giờ chính xác khi nhập ngày giờ ở kích thước đầy đủ cho đến ngày khuyến mại </t>
  </si>
  <si>
    <t xml:space="preserve">Bước 1: Ở phần menu click  "Phiếu Giảm Giá"
Bước 3: Click button " Thêm mới "
Bước 4:  Kiểm tra đến ngày khuyến mại với trường hợp xác minh việc xử lý Ngày giờ chính xác khi nhập ngày giờ ở kích thước đầy đủ, nhập đầy đủ các thông tin còn lại
</t>
  </si>
  <si>
    <t>FUC_Admin_GiamGia_50</t>
  </si>
  <si>
    <t xml:space="preserve">Kiểm tra chức năng thêm khuyến mại, xác minh hộp văn bản hiển thị Ngày giờ và lịch thả xuống được cung cấp cho đến ngày khuyến mại </t>
  </si>
  <si>
    <t xml:space="preserve">Bước 1: Ở phần menu click  "Phiếu Giảm Giá"
Bước 3: Click button " Thêm mới "
Bước 4:  Kiểm tra đến ngày khuyến mại với trường hợp xác minh hộp văn bản hiển thị Ngày giờ và lịch thả xuống được cung cấp, nhập đầy đủ các thông tin còn lại
</t>
  </si>
  <si>
    <t>FUC_Admin_GiamGia_51</t>
  </si>
  <si>
    <t xml:space="preserve">Kiểm tra chức năng thêm khuyến mại, xác minh định dạng hiển thị Ngày giờ sau khi chọn từ lịch (theo yêu cầu) DD-MM-YYYY hh:mm:ss cho đến ngày khuyến mại </t>
  </si>
  <si>
    <t xml:space="preserve">Bước 1: Ở phần menu click  "Phiếu Giảm Giá"
Bước 3: Click button " Thêm mới "
Bước 4:  Kiểm tra đến ngày khuyến mại khi thực hiện xác minh định dạng hiển thị Ngày giờ sau khi chọn từ lịch (theo yêu cầu) DD-MM-YYYY hh:mm:ss, nhập đầy đủ các thông tin còn lại
</t>
  </si>
  <si>
    <t>Tên khuyến mại: Promotion20
Giá trị: 60                                   
Từ ngày: 12-10-2023 00:00:00
Đến ngày: 22-10-2023 00:00:00 ( được chọn từ lịch xổ xuống )
Checkbox chọn 3 sản phẩm bất kỳ, chọn tất cả các sản phẩm chi tiết</t>
  </si>
  <si>
    <t>FUC_Admin_GiamGia_52</t>
  </si>
  <si>
    <t>Kiểm tra chức năng thêm khuyến mại, xác minh mặc định thời gian là thời gian hiện tại</t>
  </si>
  <si>
    <t xml:space="preserve">Bước 1: Ở phần menu click  "Phiếu Giảm Giá"
Bước 3: Click button " Thêm mới "
Bước 4:  Kiểm tra đến ngày khuyến mại khi thực hiện xác minh mặc định ngày giờ là thời gian hiện tại, nhập đầy đủ các thông tin còn lại
</t>
  </si>
  <si>
    <t>Tên khuyến mại: Promotion20
Giá trị: 60                                   
Từ ngày: 22-10-2023 00:00:00
Đến ngày: click vào so sánh với time hiện tại
Checkbox chọn 3 sản phẩm bất kỳ, chọn tất cả các sản phẩm chi tiết</t>
  </si>
  <si>
    <t>FUC_Admin_GiamGia_53</t>
  </si>
  <si>
    <t xml:space="preserve">Bước 1: Ở phần menu click  "Phiếu Giảm Giá"
Bước 3: Click button " Thêm mới "
Bước 4:  Kiểm tra đến ngày khuyến mại khi thực hiện xác minh có được chọn thời gian trước thời gian hiện tại hay không, nhập đầy đủ các thông tin còn lại
</t>
  </si>
  <si>
    <t>Tên khuyến mại: Promotion20
Giá trị: 60                                   
Từ ngày: 18-10-2023 00:00:00
Đến ngày: 18-09-2023 00:00:00
Checkbox chọn 3 sản phẩm bất kỳ, chọn tất cả các sản phẩm chi tiết</t>
  </si>
  <si>
    <t>Thêm khuyến mại mới thất  bại
Đến ngày khuyến mại không thể chọn thời gian trước thời gian hiện tại
Hiển thị thông báo thêm khuyến mại thất bại</t>
  </si>
  <si>
    <t>FUC_Admin_GiamGia_54</t>
  </si>
  <si>
    <t>Kiểm tra chức năng thêm khuyến mại khi không có sản phẩm nào được chọn</t>
  </si>
  <si>
    <t xml:space="preserve">Bước 1: Ở phần menu click  "Phiếu Giảm Giá"
Bước 3: Click button " Thêm mới "
Bước 4:  Kiểm tra thêm khuyến mại khi không chọn sản phẩm khuyến mại nào, nhập đầy đủ các thông tin còn lại
</t>
  </si>
  <si>
    <t>Tên khuyến mại: Promotion20
Giá trị: 60                                   
Từ ngày: 10-10-2023 00:00:00
Đến ngày: 22-10-2023 00:00:00
Checkbox không chọn sản phẩm nào</t>
  </si>
  <si>
    <t>Thêm khuyến mại thất bại
Hiển thị thông báo nhắc nhở người dùng phải chọn sản phẩm
Hiển thị thông báo thêm khuyến mại thất bại</t>
  </si>
  <si>
    <t>FUC_Admin_GiamGia_55</t>
  </si>
  <si>
    <t>Kiểm tra chức năng thêm khuyến mại khi chọn tất cả các sản phẩm mà không chọn sản phẩm chi tiết</t>
  </si>
  <si>
    <t xml:space="preserve">Bước 1: Ở phần menu click  "Phiếu Giảm Giá"
Bước 3: Click button " Thêm mới "
Bước 4:  Kiểm tra thêm khuyến mại khi chọn tất cả các sản phẩm mà không chọn sản phẩm chi tiết nào, nhập đầy đủ các thông tin còn lại
</t>
  </si>
  <si>
    <t xml:space="preserve">Tên khuyến mại: Promotion20
Giá trị: 60                                   
Từ ngày: 10-10-2023 00:00:00
Đến ngày: 22-10-2023 00:00:00
Checkbox chọn tất cả sản phẩm </t>
  </si>
  <si>
    <t>FUC_Admin_GiamGia_56</t>
  </si>
  <si>
    <t>Kiểm tra chức năng thêm khuyến mại khi chọn một sản phẩm và chọn tất cả các sản phẩm chi tiết của sản phẩm đó</t>
  </si>
  <si>
    <t xml:space="preserve">Bước 1: Ở phần menu click  "Phiếu Giảm Giá"
Bước 3: Click button " Thêm mới "
Bước 4:  Kiểm tra thêm khuyến mại khi chọn một sản phẩm và chọn tất cả các sản phẩm chi tiết của sản phẩm đó, nhập đầy đủ các thông tin còn lại
</t>
  </si>
  <si>
    <t>Tên khuyến mại: Promotion20
Giá trị: 60                                   
Từ ngày: 10-10-2023 00:00:00
Đến ngày: 22-10-2023 00:00:00
Checkbox chọn 1 sản phẩm bất kỳ, checkbox chọn tất cả các sản phảm chi tiết</t>
  </si>
  <si>
    <t>Thêm khuyến mại mới thành công
Hiển thị thông báo thêm khuyến mại thành công
Khuyến mại mới thêm được hiển thị tại danh sách khuyến mại</t>
  </si>
  <si>
    <t>FUC_Admin_GiamGia_57</t>
  </si>
  <si>
    <t>Kiểm tra chức năng thêm khuyến mại khi chọn nhiều hơn 2 sản phẩm và chọn tất cả các sản phẩm chi tiết hiển thị</t>
  </si>
  <si>
    <t xml:space="preserve">Bước 1: Ở phần menu click  "Phiếu Giảm Giá"
Bước 3: Click button " Thêm mới "
Bước 4:  Kiểm tra thêm khuyến mại khi chọn nhiều hơn 2 sản phẩm và chọn tất cả các sản phẩm chi tiết hiển thị, nhập đầy đủ các thông tin còn lại
</t>
  </si>
  <si>
    <t>Tên khuyến mại: Promotion20
Giá trị: 60                                   
Từ ngày: 10-10-2023 00:00:00
Đến ngày: 22-10-2023 00:00:00
Checkbox chọn 3 sản phẩm bất kỳ, checkbox chọn tất cả các sản phảm chi tiết</t>
  </si>
  <si>
    <t>FUC_Admin_GiamGia_58</t>
  </si>
  <si>
    <t>Kiểm tra chức năng thêm khuyến mại khi chọn tất cả các sản phẩm và chọn tất cả các sản phẩm chi tiết được hiển thị</t>
  </si>
  <si>
    <t xml:space="preserve">Bước 1: Ở phần menu click  "Phiếu Giảm Giá"
Bước 3: Click button " Thêm mới "
Bước 4:  Kiểm tra thêm khuyến mại khi chọn tất cả các sản phẩm và chọn tất cả các sản phẩm chi tiết được hiển thị, nhập đầy đủ các thông tin còn lại
</t>
  </si>
  <si>
    <t>Tên khuyến mại: Promotion20
Giá trị: 60                                   
Từ ngày: 10-10-2023 00:00:00
Đến ngày: 22-10-2023 00:00:00
Checkbox chọn tất cả sản phẩm, checkbox chọn tất cả các sản phảm chi tiết</t>
  </si>
  <si>
    <t>FUC_Admin_GiamGia_59</t>
  </si>
  <si>
    <t>Kiểm tra chức năng thêm sản phẩm khi click chọn 1 sản phẩm bất kỳ thực hiện so sánh xem có hiển thị tất cả các sản phẩm chi tiết của sản phẩm đó không</t>
  </si>
  <si>
    <t xml:space="preserve">Bước 1: Ở phần menu click  "Phiếu Giảm Giá"
Bước 3: Click button " Thêm mới "
Bước 4:  Kiểm tra thêm khuyến mại khi click chọn 1 sản phẩm bất kỳ thực hiện so sánh xem có hiển thị tất cả các sản phẩm chi tiết của sản phẩm đó không
</t>
  </si>
  <si>
    <t xml:space="preserve">click vào sản phẩm bất kỳ, so sánh chi tiết sản phẩm hiển thị trên màn thêm khuyến mại và chi tiết sản phẩm của sản phẩm đó tại màn hiển thị chi tiết sản phẩm </t>
  </si>
  <si>
    <t>Các sản phẩm chi tiết hiển thị trên màn thêm khuyến mại và chi tiết sản phẩm của sản phẩm đó tại màn hiển thị chi tiết sản phẩm tương ứng với nhau</t>
  </si>
  <si>
    <t>Check Function - Khuyến Mại</t>
  </si>
  <si>
    <t>FUC_Admin_GiamGia_60</t>
  </si>
  <si>
    <t>Kiểm tra chức năng "Tìm kiếm"</t>
  </si>
  <si>
    <t>Kiểm tra chức năng tìm kiếm theo tên khuyến mại khi nhập ký tự đặc biệt vào thanh tìm kiếm</t>
  </si>
  <si>
    <t>Bước 1: Ở phần menu click  "Phiếu Giảm Giá"
Bước 3: Nhập các ký tự đặc biệt vào thanh tìm kiếm
Bước 4: Xác minh dữ liệu hiển thị</t>
  </si>
  <si>
    <t>Text: "!@#$%^&amp;*()"</t>
  </si>
  <si>
    <t xml:space="preserve">Cho phép nhập
</t>
  </si>
  <si>
    <t>FUC_Admin_GiamGia_61</t>
  </si>
  <si>
    <t>Kiểm tra chức năng tìm kiếm theo tên khuyến mại khi nhập ký tự số vào thanh tìm kiếm</t>
  </si>
  <si>
    <t>Bước 1:  Ở phần menu click  "Phiếu Giảm Giá"
Bước 3: Nhập số vào thanh tìm kiếm
Bước 4: Xác minh dữ liệu hiển thị</t>
  </si>
  <si>
    <t>Text: "1"</t>
  </si>
  <si>
    <t>Hiển thị các khuyến mại trong tên có số 1</t>
  </si>
  <si>
    <t>Cho phép nhập
Hiển thị các khuyến mại trong tên có số 1</t>
  </si>
  <si>
    <t>FUC_Admin_GiamGia_62</t>
  </si>
  <si>
    <t>Kiểm tra chức năng tìm kiếm theo tên khuyến mại khi nhập ký tự space vào thanh tìm kiếm</t>
  </si>
  <si>
    <t>Bước 1: Ở phần menu click  "Phiếu Giảm Giá"
Bước 3: Nhập space vào thanh tìm kiếm
Bước 4: Xác minh dữ liệu hiển thị</t>
  </si>
  <si>
    <t>"                 "</t>
  </si>
  <si>
    <t>Không hiển thị khuyến mại khi nhập chuỗi space dài</t>
  </si>
  <si>
    <t xml:space="preserve">Hiển thị toàn bộ khuyến mại </t>
  </si>
  <si>
    <t>FUC_Admin_GiamGia_63</t>
  </si>
  <si>
    <t>Kiểm tra chức năng tìm kiếm có tìm được theo đúng tên khuyến mại hay không</t>
  </si>
  <si>
    <t>Bước 1: Ở phần menu click  "Phiếu Giảm Giá"
Bước 3: Nhập tên khuyến mại vào thanh tìm kiếm</t>
  </si>
  <si>
    <t>Text: "Promotion 1"</t>
  </si>
  <si>
    <t>Hiển thị khuyến mại có tên là "Promotion 1"</t>
  </si>
  <si>
    <t>FUC_Admin_GiamGia_64</t>
  </si>
  <si>
    <t>Kiểm tra chức năng tìm kiếm có tìm được sản phẩm có tên gần đúng với tên trên thanh tìm kiếm hay không</t>
  </si>
  <si>
    <t>Bước 1: Ở phần menu click  "Phiếu Giảm Giá"
Bước 3: Nhập gần đúng ( một phần tên ) tên khuyến mại vào thanh tìm kiếm
Bước 4: Xác minh dữ liệu hiển thị</t>
  </si>
  <si>
    <t>Text: "Promotion "</t>
  </si>
  <si>
    <t>Hiển thị tất cả các sản phẩm trong tên có "Promotion"</t>
  </si>
  <si>
    <t>Kiểm tra chức năng tìm kiếm khi nhập space vào đầu, cuối vị trí tên để tìm kiếm tại thanh tìm kiếm</t>
  </si>
  <si>
    <t>Bước 1: Ở phần menu click  "Phiếu Giảm Giá"
Bước 3: Nhập space vào đầu, giữa, cuối vị trí tên để tìm kiếm tại thanh tìm kiếm
Bước 4: Xác minh dữ liệu hiển thị</t>
  </si>
  <si>
    <t>Text: "        Promotion 1                          "</t>
  </si>
  <si>
    <t>FUC_Admin_GiamGia_65</t>
  </si>
  <si>
    <t xml:space="preserve">Kiểm tra chức năng tìm kiếm khi xóa hết các ký tự tại thành tìm kiếm thì danh sách khuyến mại trên grid có được fill ra tất cả hay không </t>
  </si>
  <si>
    <t>Bước 1: Ở phần menu click  "Phiếu Giảm Giá"
Bước 3: Nhập tên khuyến mại bất kỳ, xóa hết các ký tự tại thành tìm kiếm thì danh sách khuyến mại trên grid có được fill ra tất cả hay không 
Bước 4: Xác minh dữ liệu hiển thị</t>
  </si>
  <si>
    <t>Hiển thị tất cả các sản phẩm hiện có tại grid danh sách khuyến mại</t>
  </si>
  <si>
    <t>FUC_Admin_GiamGia_66</t>
  </si>
  <si>
    <t>Kiểm tra chức năng "Tìm kiếm" và "Lọc theo ngày"</t>
  </si>
  <si>
    <t xml:space="preserve">Kiểm tra chức năng tìm kiếm khuyến mại khi nhập đúng tên và nằm trong khoảng từ ngày bắt đầu đến ngày kết thúc </t>
  </si>
  <si>
    <t>Bước 1: Ở phần menu click  "Phiếu Giảm Giá"
Bước 3: Nhập đúng tên và nằm trong khoảng ngày bắt đầu đến ngày kết thúc, ngày kết thúc của một 
Bước 4: Xác minh dữ liệu hiển thị</t>
  </si>
  <si>
    <t>Tên: "Promotion 2"
Từ ngày: "08/10/2023 21:23"
Đến ngày: "10/10/2023 21:23"</t>
  </si>
  <si>
    <t>Hiển thị khuyến mại có tên là "Promotion 2" và có thời gian nằm trong khoảng tìm kiếm</t>
  </si>
  <si>
    <t>FUC_Admin_GiamGia_67</t>
  </si>
  <si>
    <t xml:space="preserve">Kiểm tra chức năng tìm kiếm khuyến mại khi nhập đúng tên và không nằm trong khoảng từ ngày bắt đầu đến ngày kết thúc </t>
  </si>
  <si>
    <t>Bước 1: Ở phần menu click  "Phiếu Giảm Giá"
Bước 3: Nhập đúng tên và không nằm trong khoảng ngày bắt đầu đến ngày kết thúc, ngày kết thúc của một 
Bước 4: Xác minh dữ liệu hiển thị</t>
  </si>
  <si>
    <t>Tên: "Promotion 2"
Từ ngày: "08/10/2023 21:23"
Đến ngày: "09/10/2023 21:23"</t>
  </si>
  <si>
    <t>Dữ liệu tìm kiếm không tương thích, không hiển thị khuyến mại</t>
  </si>
  <si>
    <t>FUC_Admin_GiamGia_68</t>
  </si>
  <si>
    <t xml:space="preserve">Kiểm tra chức năng tìm kiếm khi nhập sai tên và nhập đúng khuyến mại có khoảng thời gian tìm kiếm </t>
  </si>
  <si>
    <t>Bước 1: Ở phần menu click  "Phiếu Giảm Giá"
Bước 3: Nhập sai tên và nhập đúng khuyến mại có khoảng thời gian tìm kiếm 
Bước 4: Xác minh dữ liệu hiển thị</t>
  </si>
  <si>
    <t>Tên: "Promotion 222"
Từ ngày: "08/10/2023 21:23"
Đến ngày: "10/10/2023 21:23"</t>
  </si>
  <si>
    <t>Không tìm thấy khuyến mại</t>
  </si>
  <si>
    <t>FUC_Admin_GiamGia_69</t>
  </si>
  <si>
    <t>Kiểm tra  chức năng tìm kiếm khi nhập đúng tên và  nhập thời gian kết thúc bé hơn thời gian hiện tại</t>
  </si>
  <si>
    <t>Bước 1: Ở phần menu click  "Phiếu Giảm Giá"
Bước 3: Nhập đúng tên và  nhập thời gian kết thúc bé hơn thời gian hiện tại 
Bước 4: Xác minh dữ liệu hiển thị</t>
  </si>
  <si>
    <t>Tên: "Promotion 2"
Từ ngày: "18/10/2023 21:23"
Đến ngày: "10/10/2023 21:23"</t>
  </si>
  <si>
    <t>Thời gian không hợp lệ =&gt; không tìm thấy khuyến mại</t>
  </si>
  <si>
    <t>FUC_Admin_GiamGia_70</t>
  </si>
  <si>
    <t>Kiểm tra chức năng tìm kiếm khi nhập tên và nhập thời gian bắt đầu, bỏ trống thời gian kết thúc</t>
  </si>
  <si>
    <t>Bước 1: Ở phần menu click  "Phiếu Giảm Giá"
Bước 3: Nhập tên và nhập thời gian bắt đầu, bỏ trống thời gian kết thúc
Bước 4: Xác minh dữ liệu hiển thị</t>
  </si>
  <si>
    <t>Tên: "Promotion 2"
Từ ngày: N/A
Đến ngày: "09/10/2023 21:23"</t>
  </si>
  <si>
    <t>Tìm thấy khuyến mại hiển thị từ thời gian bắt đầu được nhập</t>
  </si>
  <si>
    <t>FUC_Admin_GiamGia_71</t>
  </si>
  <si>
    <t>Kiểm tra chức năng tìm kiếm khi nhập tên và nhập thời gian kết thúc, bỏ trống thời gian bắt đầu</t>
  </si>
  <si>
    <t>Bước 1: Ở phần menu click  "Phiếu Giảm Giá"
Bước 3: Nhập tên và nhập thời gian kết thúc, bỏ trống thời gian bắt đầu
Bước 4: Xác minh dữ liệu hiển thị</t>
  </si>
  <si>
    <t>Tên: "Promotion 2"
Từ ngày: "08/10/2023 21:23"
Đến ngày: N/A</t>
  </si>
  <si>
    <t>Hiển thị khuyến mại trước thời gian kết thúc được nhập</t>
  </si>
  <si>
    <t>FUC_Admin_GiamGia_72</t>
  </si>
  <si>
    <t>Kiểm tra chức năng "Tìm kiếm" và "Lọc theo trạng thái"</t>
  </si>
  <si>
    <t xml:space="preserve">Kiểm tra chức năng tìm kiếm khi nhập đúng tên và chọn trạng thái </t>
  </si>
  <si>
    <t>Bước 1: Ở phần menu click  "Phiếu Giảm Giá"
Bước 3: Nhập tên muốn tìm kiếm và ở thanh lọc trạng thái chọn trạng thái all
Bước 4: Xác minh dữ liệu hiển thị</t>
  </si>
  <si>
    <t>Tên: "Promotion 3"</t>
  </si>
  <si>
    <t xml:space="preserve">Tìm khuyến mại thành công </t>
  </si>
  <si>
    <t>FUC_Admin_GiamGia_73</t>
  </si>
  <si>
    <t>Kiểm tra chức năng "Tìm kiếm" và "Lọc trạng thái "</t>
  </si>
  <si>
    <t xml:space="preserve">Kiểm tra chức năng tìm kiếm khi nhập tên gần đúng và chọn trạng thái </t>
  </si>
  <si>
    <t>Bước 1: Ở phần menu click  "Phiếu Giảm Giá"
Bước 3: Nhập gần tên muốn tìm kiếm và ở thanh lọc trạng thái chọn trạng thái all
Bước 4: Xác minh dữ liệu hiển thị</t>
  </si>
  <si>
    <t>Text: "Promotion"</t>
  </si>
  <si>
    <t>Tìm thấy tất cả các khuyến mại có tên gần đúng với  tìm kiếm</t>
  </si>
  <si>
    <t>FUC_Admin_GiamGia_74</t>
  </si>
  <si>
    <t>Kiểm tra chức năng tìm kiếm khi không nhập tên, lọc ra trạng thái "Sắp diễn ra"</t>
  </si>
  <si>
    <t>Bước 1: Ở phần menu click  "Phiếu Giảm Giá"
Bước 3: Kiểm tra chức năng tìm kiếm khi không nhập tên, lọc ra trạng thái "Sắp diễn ra"
Bước 4: Xác minh dữ liệu hiển thị</t>
  </si>
  <si>
    <t>Trạng thái: Sắp diễn ra</t>
  </si>
  <si>
    <t>Hiển thị tất cả các khuyến mại có trạng thái "Sắp diễn ra"</t>
  </si>
  <si>
    <t>FUC_Admin_GiamGia_75</t>
  </si>
  <si>
    <t>Kiểm tra chức năng tìm kiếm khi không nhập tên, lọc ra trạng thái "Đang diễn ra"</t>
  </si>
  <si>
    <t>Bước 1: Ở phần menu click  "Phiếu Giảm Giá"
Bước 3: Kiểm tra chức năng tìm kiếm khi không nhập tên, lọc ra trạng thái "Đang diễn ra"
Bước 4: Xác minh dữ liệu hiển thị</t>
  </si>
  <si>
    <t>Trạng thái: Đang diễn ra</t>
  </si>
  <si>
    <t>Hiển thị tất cả các khuyến mại có trạng thái "Đang diễn ra"</t>
  </si>
  <si>
    <t>FUC_Admin_GiamGia_76</t>
  </si>
  <si>
    <t>Kiểm tra chức năng tìm kiếm khi không nhập tên, lọc ra trạng thái "Đã kết thúc"</t>
  </si>
  <si>
    <t>Bước 1: Ở phần menu click  "Phiếu Giảm Giá"
Bước 3: Kiểm tra chức năng tìm kiếm khi không nhập tên, lọc ra trạng thái "Đã kết thúc"
Bước 4: Xác minh dữ liệu hiển thị</t>
  </si>
  <si>
    <t>Trạng thái: Đã kết thúc</t>
  </si>
  <si>
    <t>Hiển thị tất cả các khuyến mại có trạng thái "Đã kết thúc"</t>
  </si>
  <si>
    <t>FUC_Admin_GiamGia_77</t>
  </si>
  <si>
    <t>Kiểm tra chức tra chức năng "Sắp xếp"</t>
  </si>
  <si>
    <t xml:space="preserve">Kiểm tra chức năng sắp xếp khuyến mại theo giá trị giảm dần </t>
  </si>
  <si>
    <t>Bước 1: Ở phần menu click  "Phiếu Giảm Giá"
Bước 3: Kiểm tra chức năng sắp xếp khuyến mại theo giá trị giảm dần 
Bước 4: Xác minh dữ liệu hiển thị</t>
  </si>
  <si>
    <t>Giá trị: Giảm dần</t>
  </si>
  <si>
    <t>Hiển thị tất cả các khuyến mại được sắp xếp theo giá trị giảm dần trên grib danh sách khuyến mại</t>
  </si>
  <si>
    <t>FUC_Admin_GiamGia_78</t>
  </si>
  <si>
    <t xml:space="preserve">Kiểm tra chức năng sắp xếp khuyến mại theo giá trị tăng dần </t>
  </si>
  <si>
    <t>Bước 1: Ở phần menu click  "Phiếu Giảm Giá"
Bước 3: Kiểm tra chức năng sắp xếp khuyến mại theo giá trị tăng dần 
Bước 4: Xác minh dữ liệu hiển thị</t>
  </si>
  <si>
    <t>Giá trị: Tăng dần</t>
  </si>
  <si>
    <t>Hiển thị tất cả các khuyến mại được sắp xếp theo giá trị tăng dần trên grib danh sách khuyến mại</t>
  </si>
  <si>
    <t>FUC_Admin_GiamGia_79</t>
  </si>
  <si>
    <t>Kiểm tra chức năng "Lọc" và "Sắp xếp"</t>
  </si>
  <si>
    <t>Kiểm tra chức năng lọc và sắp xếp  khi được lọc theo khoảng thời gian và sắp xếp theo giá trị giảm dần</t>
  </si>
  <si>
    <t>Bước 1: Ở phần menu click  "Phiếu Giảm Giá"
Bước 3: Kiểm tra chức năng lọc và sắp xếp  khi được lọc theo khoảng thời gian và sắp xếp theo giá trị giảm dần
Bước 4: Xác minh dữ liệu hiển thị</t>
  </si>
  <si>
    <t>Ngày bắt đầu: "11/10/2023 00:00"
Ngày kết thúc: "22/10/2023 00:00"
Giá trị: Giảm dần</t>
  </si>
  <si>
    <t xml:space="preserve">Hiển thị tất cả khuyến mại nằm trong khoảng thời gian được lọc và các khuyến mại đó được hiển thị theo thứ tự giảm dần </t>
  </si>
  <si>
    <t>FUC_Admin_GiamGia_80</t>
  </si>
  <si>
    <t>Kiểm tra chức năng lọc và sắp xếp  khi được lọc theo khoảng thời gian và sắp xếp theo giá trị tăng dần</t>
  </si>
  <si>
    <t>Bước 1: Ở phần menu click  "Phiếu Giảm Giá"
Bước 3: Kiểm tra chức năng lọc và sắp xếp  khi được lọc theo khoảng thời gian và sắp xếp theo giá trị tăng dần
Bước 4: Xác minh dữ liệu hiển thị</t>
  </si>
  <si>
    <t>Ngày bắt đầu: "11/10/2023 00:00"
Ngày kết thúc: "22/10/2023 00:00"
Giá trị: Tăng dần</t>
  </si>
  <si>
    <t xml:space="preserve">Hiển thị tất cả khuyến mại nằm trong khoảng thời gian được lọc và các khuyến mại đó được hiển thị theo thứ tự tăng dần </t>
  </si>
  <si>
    <t>FUC_Admin_GiamGia_81</t>
  </si>
  <si>
    <t>Kiểm tra chức năng lọc theo trạng thái và sắp xếp theo thứ tự giá trị giảm dần</t>
  </si>
  <si>
    <t>Bước 1: Ở phần menu click  "Phiếu Giảm Giá"
Bước 3: Kiểm tra chức năng lọc theo trạng thái sắp diễn ra và sắp xếp theo thứ tự giá trị giảm dần
Bước 4: Xác minh dữ liệu hiển thị</t>
  </si>
  <si>
    <t>Trạng thái: Sắp diễn ra 
Giá trị: Giảm dần</t>
  </si>
  <si>
    <t xml:space="preserve">Hiển thị tất cả khuyến mại có trạng thái sắp diễ ra và được sắp xếp theo thứ tự giảm dần </t>
  </si>
  <si>
    <t>FUC_Admin_GiamGia_82</t>
  </si>
  <si>
    <t>Kiểm tra chức năng lọc theo trạng thái và sắp xếp theo thứ tự giá trị tăng dần</t>
  </si>
  <si>
    <t>Bước 1: Ở phần menu click  "Phiếu Giảm Giá"
Bước 3: Kiểm tra chức năng lọc theo trạng thái đang diễn ra và sắp xếp theo thứ tự giá trị tăng dần
Bước 4: Xác minh dữ liệu hiển thị</t>
  </si>
  <si>
    <t>Trạng thái: Đang diễn ra 
Giá trị: Tăng dần</t>
  </si>
  <si>
    <t xml:space="preserve">Hiển thị tất cả khuyến mại có trạng thái đang diễn ra và được sắp xếp theo thứ tự giá trị tăng dần </t>
  </si>
  <si>
    <t>FUC_Admin_GiamGia_83</t>
  </si>
  <si>
    <t xml:space="preserve">Kiểm tra lọc theo thời gian và trạng thái cùng một lúc, không sắp xếp </t>
  </si>
  <si>
    <t>Bước 1: Ở phần menu click  "Phiếu Giảm Giá"
Bước 3: Kiểm tra lọc theo thời gian và trạng thái cùng một lúc, không sắp xếp 
Bước 4: Xác minh dữ liệu hiển thị</t>
  </si>
  <si>
    <t>Ngày bắt đầu: "11/10/2023 00:00"
Ngày kết thúc: "22/10/2023 00:00"
Trạng thái: Đang diễn ra/ Sắp diễn ra/ Đã kết thúc</t>
  </si>
  <si>
    <t>Hiển thị tất cả các khuyến mại ở trong khoảng thời gian tìm kiếm và có trạng thái tương ứng muốn tìm</t>
  </si>
  <si>
    <t>FUC_Admin_GiamGia_84</t>
  </si>
  <si>
    <t>Kiểm tra chức năng chuyển trạng thái</t>
  </si>
  <si>
    <t>Kiểm tra chức năng tự động chuyển đổi trạng thái với thời gian bắt đầu đã thêm trước đó có thể chuyển từ trạng thái sắp diễn ra sang trạng thái đang diễn ra</t>
  </si>
  <si>
    <t>Bước 1: Ở phần menu click  "Phiếu Giảm Giá"
Bước 3: Kiểm tra chức năng tự động chuyển đổi trạng thái với thời gian bắt đầu đã thêm trước đó có thể chuyển từ trạng thái sắp diễn ra sang trạng thái đang diễn ra
Bước 4: Xác minh dữ liệu hiển thị</t>
  </si>
  <si>
    <t>Khi đến thời điểm bắt đầu của khuyến mại trạng thái của khuyến mại từ sắp diễn ra tự động chuyển sang trạng thái đang diễn ra</t>
  </si>
  <si>
    <t>FUC_Admin_GiamGia_85</t>
  </si>
  <si>
    <t>Kiểm tra chức năng tự động chuyển đổi trạng thái với thời gian kết thúc đã thêm trước đó có thể chuyển từ trạng thái đang diễn ra sang trạng thái đã kết thúc</t>
  </si>
  <si>
    <t>Bước 1: Ở phần menu click  "Phiếu Giảm Giá"
Bước 3: Kiểm tra chức năng tự động chuyển đổi trạng thái với thời gian kết thúc đã thêm trước đó có thể chuyển từ trạng thái đang diễn ra sang trạng thái đã kết thúc
Bước 4: Xác minh dữ liệu hiển thị</t>
  </si>
  <si>
    <t>Khi đến thời điểm kết thúc của khuyến mại trạng thái của khuyến mại từ đang diễn ra tự động chuyển sang trạng thái đã kết thúc</t>
  </si>
  <si>
    <t>FUC_Admin_GiamGia_86</t>
  </si>
  <si>
    <t>Kiểm tra chức năng chuyển đổi trạng thái trực tiếp từ hai trạng thái sắp diễn ra và đang diễn ra sang trạng thái đã kết thúc tại grib danh sách khuyến mại</t>
  </si>
  <si>
    <t>Click button chuyển đổi trạng thái thành công
Các trạng thái sắp diễn ra và đang diễn ra có thể chuyển sang trạng thái đã kết thúc 
Trạng thái đã kết thúc không thể chuyển sang hai trạng thái còn lại</t>
  </si>
  <si>
    <t>FUC_Admin_GiamGia_87</t>
  </si>
  <si>
    <t>Kiểm tra chức năng phân trang</t>
  </si>
  <si>
    <t>Kiểm tra chức năng phân trang khi tổng số khuyến mại của cửa hàng là 5</t>
  </si>
  <si>
    <t>Bước 1: Ở phần menu click  "Phiếu Giảm Giá"
Bước 3: Kiểm tra table hiển thị đủ 5 khuyến mại và kiểm tra phần phân trang
Bước 4: Xác minh dữ liệu hiển thị</t>
  </si>
  <si>
    <t>Table hiển thị danh sách khuyến mại và phần phân trang hiển thị 1 trang
Không click được btn &gt; và &lt;</t>
  </si>
  <si>
    <t>FUC_Admin_GiamGia_88</t>
  </si>
  <si>
    <t>Kiểm tra chức năng phân trang khi tổng số khuyến mại của cửa hàng &gt; 5</t>
  </si>
  <si>
    <t>Bước 1: Ở phần menu click  "Phiếu Giảm Giá"
Bước 3: Kiểm tra table hiển thị đủ 5 khuyến mại/1 trang và kiểm tra phần phân trang
Bước 4: Xác minh dữ liệu hiển thị</t>
  </si>
  <si>
    <t xml:space="preserve">Table hiển thị 5 khuyến mại/ 1 trang &amp; phần phân trang hiển thị chính xác số trang, tổng số trang 
có thể click btn &gt; và &lt; </t>
  </si>
  <si>
    <t>FUC_Admin_GiamGia_89</t>
  </si>
  <si>
    <t>Kiểm tra chức năng phân trang khi tổng số khuyến mại nhiều hơn 20 và phân trang theo số bản ghi mỗi trang :
1 khuyến mại/trang 
5 khuyến mại/trang
10 khuyến mại/trang
15 khuyến mại/trang
20 khuyến mại/trang</t>
  </si>
  <si>
    <t>Bước 1: Ở phần menu click  "Phiếu Giảm Giá"
Bước 3: Kiểm tra table hiển thị khi tổng số khuyến mại nhiều hơn 20 và phân trang theo số bản ghi mỗi trang :
1 khuyến mại/trang 
5 khuyến mại/trang
10 khuyến mại/trang
15 khuyến mại/trang
20 khuyến mại/trang
Bước 4: Xác minh dữ liệu hiển thị</t>
  </si>
  <si>
    <t xml:space="preserve">Table hiển thị 1 trang khi số khuyến mại bé hơn số bản ghi 1 trang 
Table hiển thị nhiều hơn 1 trang khi số khuyến mại lớn hơn số bản ghi quy định trong một trang </t>
  </si>
  <si>
    <t>FUC_Admin_GiamGia_90</t>
  </si>
  <si>
    <t>Kiểm tra chức năng phân trang và tìm kiếm khi số trang hiện tại &gt; 1</t>
  </si>
  <si>
    <t>Bước 1: Ở phần menu click  "Phiếu Giảm Giá"
Bước 3: Click btn &gt; để chuyển sang trang khác
Bước 4: Nhập từ khoá tìm kiếm vào ô input
Bước 5: Xác minh dữ liệu hiển thị</t>
  </si>
  <si>
    <t>Text: "Promotion 3"
Trang: 2</t>
  </si>
  <si>
    <t>Table hiển thị danh sách khuyến mại trùng khớp với từ khoá đã nhập và hiển thị từ trang 1</t>
  </si>
  <si>
    <t>Table hiển thị danh sách khuyến mại trùng khớp với từ khoá đã nhập và hiển thị từ trang 2</t>
  </si>
  <si>
    <t>FUC_Admin_GiamGia_91</t>
  </si>
  <si>
    <t>Kiểm tra chức năng lọc và phân trang khi trang hiện tại &gt; 1</t>
  </si>
  <si>
    <t>Bước 1: Ở phần menu click  "Phiếu Giảm Giá"
Bước 3: Click btn &gt; để chuyển sang trang khác
Bước 4: select các cbb lọc nhân viên
Bước 5: Xác minh dữ liệu hiển thị</t>
  </si>
  <si>
    <t>Ngày bắt đầu: 09/10/2023 00:00:00
Ngày kết thúc: 29/10/2023 00:00:00
Trạng thái: Sắp diễn ra/ Đang diễn ra/ Đã kết thúc</t>
  </si>
  <si>
    <t>Table hiển thị danh sách khuyến mại có thời gian bắt đầu, thời gian kết thúc, trạng thái  phù hợp với dữ liệu đã chỉ định và table được hiển thị từ trang 1</t>
  </si>
  <si>
    <t>Table hiển thị danh sách khuyến mại có thời gian bắt đầu, thời gian kết thúc, trạng thái  phù hợp với dữ liệu đã chỉ định và table được hiển thị từ trang 2</t>
  </si>
  <si>
    <t>FUC_Admin_GiamGia_92</t>
  </si>
  <si>
    <t xml:space="preserve">Kiểm tra chức năng phân trang và sắp xếp </t>
  </si>
  <si>
    <t>Kiểm tra chức năng phân trang và sắp xếp khi số trang hiện tại &gt; 1, sắp xếp theo giá trị giảm dần</t>
  </si>
  <si>
    <t>Bước 1: Ở phần menu click  "Phiếu Giảm Giá"
Bước 3: Click btn &gt; để chuyển sang trang khác
Bước 4: Kiểm tra khi giá trị sắp xếp theo giảm dần
Bước 5: Xác minh dữ liệu hiển thị</t>
  </si>
  <si>
    <t>Table hiển thị danh sách khuyến mại được sắp xếp theo giá trị giảm dần và được hiển thị từ trang 1 đến trang có giá trị khuyến mại bé nhất</t>
  </si>
  <si>
    <t>Table hiển thị danh sách khuyến mại được sắp xếp theo giá trị giảm dần và được hiển thị từ trang 1 đến ttrang có giá trị khuyến mại bé nhất</t>
  </si>
  <si>
    <t>FUC_Admin_GiamGia_93</t>
  </si>
  <si>
    <t>Kiểm tra chức năng phân trang và sắp xếp khi số trang hiện tại &gt; 1, sắp xếp theo giá trị tăng dần</t>
  </si>
  <si>
    <t xml:space="preserve">Bước 1: Ở phần menu click  "Phiếu Giảm Giá"
Bước 3: Click btn &gt; để chuyển sang trang khác
Bước 4: Kiểm tra khi giá trị sắp xếp theo tăng dần
Bước 5: Xác minh dữ liệu hiển thị </t>
  </si>
  <si>
    <t>Giá tri: Tăng dần</t>
  </si>
  <si>
    <t>Table hiển thị danh sách khuyến mại được sắp xếp theo giá trị tăng dần và được hiển thị từ trang 1 đến trang có giá trị khuyến mại lớn nhất</t>
  </si>
  <si>
    <t>Check Function - HienThiChiTiet/CapNhat Khuyến Mại</t>
  </si>
  <si>
    <t>FUC_Admin_GiamGia_94</t>
  </si>
  <si>
    <t>Kiểm tra chức năng xem chi tiết khuyến mại</t>
  </si>
  <si>
    <t>Kiểm tra chứ năng xem chi tiết thông tin khuyến mại</t>
  </si>
  <si>
    <t>Bước 1: Ở phần menu click  "Phiếu Giảm Giá"
Bước 3: Click chọn icon button Xem chi tiết
Bước 4: Kiểm tra thông tin khuyến mại vừa chọn</t>
  </si>
  <si>
    <t xml:space="preserve">Hiển thị toàn bộ và chính xác thông tin của khuyến mại vừa chọn </t>
  </si>
  <si>
    <t>FUC_Admin_GiamGia_95</t>
  </si>
  <si>
    <t>Kiểm tra chức năng xem danh sách sản phẩm được tích chọn của khuyến mại</t>
  </si>
  <si>
    <t>Bước 1:  Ở phần menu click  "Phiếu Giảm Giá"
Bước 3: Click chọn icon button Xem chi tiết
Bước 4: Kiểm tra danh sách các sản phẩm hiển thị với danh sách sản phẩm được áp dụng khuyến mãi khi thêm</t>
  </si>
  <si>
    <t>Hiển thị không chính xác danh sách sản phẩm được áp dụng khi thêm</t>
  </si>
  <si>
    <t>Hiển thị tất cả các sản phẩm được áp dụng khuyến mại</t>
  </si>
  <si>
    <t>FUC_Admin_GiamGia_96</t>
  </si>
  <si>
    <t>Kiểm tra chức năng xem danh sách chi tiết sản phẩm khi xem chi tiết khuyến mại</t>
  </si>
  <si>
    <t xml:space="preserve">Bước 1: Ở phần menu click  "Phiếu Giảm Giá"
Bước 3: Click chọn icon button Xem chi tiết
Bước 4: Kiểm tra sản phẩm được chọn 
Bước 5: Kiểm tra sản phẩm chi tiết được chọn, xác nhận trùng khớp với sản phẩm </t>
  </si>
  <si>
    <t xml:space="preserve">Hiển thị tất cả các sản phẩm và sản phẩm chi tiết tương ứng </t>
  </si>
  <si>
    <t>FUC_Admin_GiamGia_97</t>
  </si>
  <si>
    <t>Kiểm tra chức năng cập nhật khuyến mại</t>
  </si>
  <si>
    <t xml:space="preserve">Kiểm tra chức năng cập nhật khuyến mại khi để nguyên các dữ liệu cũ không thay đổi </t>
  </si>
  <si>
    <t>Bước 1: Ở phần menu click  "Phiếu Giảm Giá"
Bước 3: Click chọn icon button Xem chi tiết
Bước 4: Kiểm tra sản phẩm được chọn 
Bước 5: Không thay đổi dữ liệu trong form
Bước 6: Click button "Chỉnh sửa", xác nhận cập nhật thành công or thất bại</t>
  </si>
  <si>
    <t>Cho phép thao tác
Hiển thị thông báo cập nhật khuyến mại thành công
Hiển thị khuyến mại vừa cập nhật tại danh sách khuyến mại</t>
  </si>
  <si>
    <t>FUC_Admin_GiamGia_98</t>
  </si>
  <si>
    <t>Kiểm tra chức năng cập nhật khuyến mại với trường hợp bỏ trống tên khuyến mại</t>
  </si>
  <si>
    <t>Bước 1: Ở phần menu click  "Phiếu Giảm Giá"
Bước 3: Click chọn icon button Xem chi tiết
Bước 4: Kiểm tra sản phẩm được chọn 
Bước 5: Kiểm tra khi bỏ trống tên khuyến mại, nhập hợp lệ các thông tin còn lại
Bước 6: Click button "Chỉnh sửa", xác nhận cập nhật thành công or thất bại</t>
  </si>
  <si>
    <t xml:space="preserve">Tên khuyến mại: N/A
Giá trị: 50
Từ ngày: 22-10-2023 00:00:00
Đến ngày: 27-10-2023 00:00:00
Checkbox chọn 3 sản phẩm bất kỳ, chọn tất cả các sản phẩm chi tiết </t>
  </si>
  <si>
    <t xml:space="preserve">Cập nhật khuyến mại thất bại 
Hiển thị thông báo "Vui lòng nhập tên khuyến mại" để nhắc nhở người dùng
Hiển thị thông báo cập nhật khuyến mại thất bại </t>
  </si>
  <si>
    <t>FUC_Admin_GiamGia_99</t>
  </si>
  <si>
    <t>Kiểm tra chức năng cập nhật khuyến mại với trường hợp nhập ký tự số vào tên khuyến mại</t>
  </si>
  <si>
    <t>Bước 1: Ở phần menu click  "Phiếu Giảm Giá"
Bước 3: Click chọn icon button Xem chi tiết
Bước 4: Kiểm tra sản phẩm được chọn 
Bước 5: Kiểm tra  với trường hợp nhập ký tự số vào tên khuyến mại, nhập hợp lệ các thông tin còn lại
Bước 6: Click button "Chỉnh sửa", xác nhận cập nhật thành công or thất bại</t>
  </si>
  <si>
    <t xml:space="preserve">Tên khuyến mại: 1255667
Giá trị: 50
Từ ngày: 22-10-2023 00:00:00
Đến ngày: 27-10-2023 00:00:00
Checkbox chọn 3 sản phẩm bất kỳ, chọn tất cả các sản phẩm chi tiết </t>
  </si>
  <si>
    <t>FUC_Admin_GiamGia_100</t>
  </si>
  <si>
    <t>Kiểm tra chức năng cập nhật khuyến mại với trường hợp nhập ký tự đặc biệt vào tên khuyến mại</t>
  </si>
  <si>
    <t>Bước 1: Ở phần menu click  "Phiếu Giảm Giá"
Bước 3: Click chọn icon button Xem chi tiết
Bước 4: Kiểm tra sản phẩm được chọn 
Bước 5: Kiểm tra với trường hợp nhập ký tự đặc biệt vào tên khuyến mại, nhập hợp lệ các thông tin còn lại
Bước 6: Click button "Chỉnh sửa", xác nhận cập nhật thành công or thất bại</t>
  </si>
  <si>
    <t xml:space="preserve">Tên khuyến mại: !@#$%^&amp;**(
Giá trị: 50
Từ ngày: 22-10-2023 00:00:00
Đến ngày: 27-10-2023 00:00:00
Checkbox chọn 3 sản phẩm bất kỳ, chọn tất cả các sản phẩm chi tiết </t>
  </si>
  <si>
    <t>FUC_Admin_GiamGia_101</t>
  </si>
  <si>
    <t>Kiểm tra chức năng cập nhật khuyến mại với trường hợp nhập &gt;  ký tự (max) cho phép vào tên khuyến mại</t>
  </si>
  <si>
    <t>Bước 1: Ở phần menu click  "Phiếu Giảm Giá"
Bước 3: Click chọn icon button Xem chi tiết
Bước 4: Kiểm tra sản phẩm được chọn 
Bước 5: Kiểm tra chức năng cập nhật khuyến mại với trường hợp nhập &gt;  ký tự (max) cho phép vào tên khuyến mại , nhập hợp lệ các thông tin còn lại
Bước 6: Click button "Chỉnh sửa", xác nhận cập nhật thành công or thất bại</t>
  </si>
  <si>
    <t>Tên khuyến mại: qwertyuiopasdfghjklzxcvbnmqwertyuiopasdfghjklzxcvbnm
Giá trị: 50
Từ ngày: 22-10-2023 00:00:00
Đến ngày: 27-10-2023 00:00:00
Checkbox chọn 3 sản phẩm bất kỳ, chọn tất cả các sản phẩm chi tiết</t>
  </si>
  <si>
    <t xml:space="preserve">Cập nhật khuyến mại  thất bại 
Hiển thị thông báo "Tên không được dài hơn 50 ký tự" để nhắc nhở người dùng
Hiển thị thông báo cập nhật khuyến mại thất bại </t>
  </si>
  <si>
    <t>FUC_Admin_GiamGia_102</t>
  </si>
  <si>
    <t>Kiểm tra chức năng cập nhật khuyến mại với trường hợp nhập các khoảng trắng vào đầu, giữa, cuối vị trí vào tên khuyến mại</t>
  </si>
  <si>
    <t>Bước 1: Ở phần menu click  "Phiếu Giảm Giá"
Bước 3: Click chọn icon button Xem chi tiết
Bước 4: Kiểm tra sản phẩm được chọn 
Bước 5: Kiểm tra chức năng cập nhật khuyến mại với trường hợp nhập các khoảng trắng vào đầu, giữa, cuối vị trí vào tên khuyến mại, nhập hợp lệ các thông tin còn lại
Bước 6: Click button "Chỉnh sửa", xác nhận cập nhật thành công or thất bại</t>
  </si>
  <si>
    <t>Tên khuyến mại:                                   khuyến mại 678     
Giá trị: 50
Từ ngày: 22-10-2023 00:00:00
Đến ngày: 27-10-2023 00:00:00
Checkbox chọn 3 sản phẩm bất kỳ, chọn tất cả các sản phẩm chi tiết</t>
  </si>
  <si>
    <t>Cập nhật voucher thành công
Tên khuyến mãi bỏ các ký tự khoảng trắng ở đầu và giữa chuỗi chữ 
Hiển thị thông báo cập nhật khuyến mại thành công
Hiển thị khuyến mại vừa được cập nhật tại danh sách khuyến mại</t>
  </si>
  <si>
    <t>FUC_Admin_GiamGia_103</t>
  </si>
  <si>
    <t xml:space="preserve">Kiểm tra chức năng cập nhật khuyến mại khi thực hiện các thao tác copy/paste với tên khuyến mại </t>
  </si>
  <si>
    <t>Bước 1: Ở phần menu click  "Phiếu Giảm Giá"
Bước 3: Click chọn icon button Xem chi tiết
Bước 4: Kiểm tra sản phẩm được chọn 
Bước 5: Kiểm tra chức năng cập nhật khuyến mại khi thực hiện các thao tác copy/paste với tên khuyến mại , nhập hợp lệ các thông tin còn lại
Bước 6: Click button "Chỉnh sửa", xác nhận cập nhật thành công or thất bại</t>
  </si>
  <si>
    <t>Tên khuyến mại: thực hiện copy/paste chuỗi "khuyến mãi 123890"
Giá trị: 60
Từ ngày: 22-10-2023 00:00:00
Đến ngày: 27-10-2023 00:00:00
Checkbox chọn 3 sản phẩm bất kỳ, chọn tất cả các sản phẩm chi tiết</t>
  </si>
  <si>
    <t>Cập nhật khuyến mại thành công
Chuỗi ký tự được thực hiện copy/paste trên tên khuyến mại vẫn hoạt động bình thường
Hiển thị thông báo cập nhật khuyến mại thành công
Hiển thị khuyến mại vừa được cập nhật tại danh sách khuyến mại</t>
  </si>
  <si>
    <t>FUC_Admin_GiamGia_104</t>
  </si>
  <si>
    <t>Kiểm tra chức năng cập nhật khuyến mại với trường hợp khi ấn các tổ hợp phím Ctrl + V, Ctrl + C, Ctrl + X tại trường tên khuyến mại</t>
  </si>
  <si>
    <t>Bước 1: Ở phần menu click  "Phiếu Giảm Giá"
Bước 3: Click chọn icon button Xem chi tiết
Bước 4: Kiểm tra sản phẩm được chọn 
Bước 5: Kiểm tra chức năng cập nhật khuyến mại với trường hợp khi ấn các tổ hợp phím Ctrl + V, Ctrl + C, Ctrl + X tại trường tên khuyến mại. 
Bước 6: Click button "Chỉnh sửa", xác nhận cập nhật thành công or thất bại</t>
  </si>
  <si>
    <t>Xác nhận các chức năng tương ứng với từng tổ hợp phím có hoạt động được bình thường hay không 
Hiển thị thông báo cập nhật khuyến mại thành công
Hiển thị khuyến mại vừa được cập nhật tại danh sách khuyến mại</t>
  </si>
  <si>
    <t>FUC_Admin_GiamGia_105</t>
  </si>
  <si>
    <t>Kiểm tra chức năng cập nhật khuyến mại với trường hợp bỏ trống giá trị khuyến mại</t>
  </si>
  <si>
    <t>Bước 1: Ở phần menu click  "Phiếu Giảm Giá"
Bước 3: Click chọn icon button Xem chi tiết
Bước 4: Kiểm tra sản phẩm được chọn 
Bước 5: Kiểm tra chức năng cập nhật khuyến mại với trường hợp bỏ trống giá trị khuyến mại, nhập hợp lệ các thông tin còn lại  
Bước 6: Click button "Chỉnh sửa", xác nhận cập nhật thành công or thất bại</t>
  </si>
  <si>
    <t>Tên khuyến mại: Promotion255
Giá trị: 60
Từ ngày: 22-10-2023 00:00:00
Đến ngày: 27-10-2023 00:00:00
Checkbox chọn 3 sản phẩm bất kỳ, chọn tất cả các sản phẩm chi tiết</t>
  </si>
  <si>
    <t xml:space="preserve">Cập nhật khuyến mại thất bại 
Hiển thị thông báo "Vui lòng nhập giá trị" để nhắc nhở người dùng
Hiển thị thông báo cập nhật khuyến mại thất bại </t>
  </si>
  <si>
    <t>FUC_Admin_GiamGia_106</t>
  </si>
  <si>
    <t>Kiểm tra chức năng cập nhật khuyến mại với trường hợp nhập các chữ cái bình thường, chữ hoa, có dấu vào giá trị khuyến mại</t>
  </si>
  <si>
    <t>Bước 1: Ở phần menu click  "Phiếu Giảm Giá"
Bước 3: Click chọn icon button Xem chi tiết
Bước 4: Kiểm tra sản phẩm được chọn 
Bước 5: Kiểm tra chức năng cập nhật khuyến mại với trường hợp nhập các chữ cái bình thường, chữ hoa, có dấu vào giá trị khuyến mại, nhập hợp lệ các thông tin còn lại  
Bước 6: Click button "Chỉnh sửa", xác nhận cập nhật thành công or thất bại</t>
  </si>
  <si>
    <t>Tên khuyến mại: Promotion25
Giá trị: Giá trị khuyến mại ba mươi hai
Giá trị: 60
Từ ngày: 22-10-2023 00:00:00
Đến ngày: 27-10-2023 00:00:00
Checkbox chọn 3 sản phẩm bất kỳ, chọn tất cả các sản phẩm chi tiết</t>
  </si>
  <si>
    <t>Cập nhật khuyến mại thất bại
Không cho phép người dùng nhập các ký tự khác ngoài số vào giá trị khuyến mại</t>
  </si>
  <si>
    <t>FUC_Admin_GiamGia_107</t>
  </si>
  <si>
    <t>Kiểm tra chức năng cập nhật khuyến mại với trường hợp nhập các ký tự đặc biệt vào giá trị khuyến mại</t>
  </si>
  <si>
    <t>Bước 1: Ở phần menu click  "Phiếu Giảm Giá"
Bước 3: Click chọn icon button Xem chi tiết
Bước 4: Kiểm tra sản phẩm được chọn 
Bước 5: Kiểm tra chức năng cập nhật khuyến mại với trường hợp nhập các ký tự đặc biệt vào giá trị khuyến mại, nhập hợp lệ các thông tin còn lại  
Bước 6: Click button "Chỉnh sửa", xác nhận cập nhật thành công or thất bại</t>
  </si>
  <si>
    <t>Tên khuyến mại: Promotion25
Giá trị: !@#$%^&amp;*()
Từ ngày: 22-10-2023 00:00:00
Đến ngày: 27-10-2023 00:00:00
Checkbox chọn 3 sản phẩm bất kỳ, chọn tất cả các sản phẩm chi tiết</t>
  </si>
  <si>
    <t>Cập nhật khuyến mại  thất bại
Không cho phép ngườidùng nhập các ký tự khác ngoài số vào giá trị khuyến mại</t>
  </si>
  <si>
    <t>FUC_Admin_GiamGia_108</t>
  </si>
  <si>
    <t>Kiểm tra chức năng cập nhật khuyến mại khi nhập chuỗi space vào giá trị khuyến mại</t>
  </si>
  <si>
    <t>Bước 1: Ở phần menu click  "Phiếu Giảm Giá"
Bước 3: Click chọn icon button Xem chi tiết
Bước 4: Kiểm tra sản phẩm được chọn 
Bước 5: Kiểm tra chức năng cập nhật khuyến mại khi nhập chuỗi space vào giá trị khuyến mại, nhập hợp lệ các thông tin còn lại  
Bước 6: Click button "Chỉnh sửa", xác nhận cập nhật thành công or thất bại</t>
  </si>
  <si>
    <t>Tên khuyến mại: Promotion25
Giá trị: "                                  "
Từ ngày: 22-10-2023 00:00:00
Đến ngày: 27-10-2023 00:00:00
Checkbox chọn 3 sản phẩm bất kỳ, chọn tất cả các sản phẩm chi tiết</t>
  </si>
  <si>
    <t>FUC_Admin_GiamGia_109</t>
  </si>
  <si>
    <t>Kiểm tra chức năng cập nhật khuyến mại với trường hợp nhập số lớn hơn 0 vào giá trị khuyến mại</t>
  </si>
  <si>
    <t>Bước 1: Ở phần menu click  "Phiếu Giảm Giá"
Bước 3: Click chọn icon button Xem chi tiết
Bước 4: Kiểm tra sản phẩm được chọn 
Bước 5: Kiểm tra chức năng cập nhật khuyến mại với trường hợp nhập số lớn hơn 0 vào giá trị khuyến mại, nhập hợp lệ các thông tin còn lại  
Bước 6: Click button "Chỉnh sửa", xác nhận cập nhật thành công or thất bại</t>
  </si>
  <si>
    <t>Tên khuyến mại: Promotion25
Giá trị: 60                                   
Từ ngày: 20-10-2023 00:00:00
Đến ngày: 22-10-2023 00:00:00
Checkbox chọn 3 sản phẩm bất kỳ, chọn tất cả các sản phẩm chi tiết</t>
  </si>
  <si>
    <t>Cập nhật thành công khuyến mại 
Hiển thị thông báo cập nhật khuyến mại thành công
Hiển thị khuyến mại vừa được cập nhật tại danh sách khuyến mại</t>
  </si>
  <si>
    <t>FUC_Admin_GiamGia_110</t>
  </si>
  <si>
    <t>Kiểm tra chức năng cập nhật khuyến mại với trường hợp nhập số lớn hơn 100 vào giá trị khuyến mại</t>
  </si>
  <si>
    <t>Bước 1: Ở phần menu click  "Phiếu Giảm Giá"
Bước 3: Click chọn icon button Xem chi tiết
Bước 4: Kiểm tra sản phẩm được chọn 
Bước 5: Kiểm tra chức năng cập nhật khuyến mại với trường hợp nhập số lớn hơn 100 vào giá trị khuyến mại, nhập hợp lệ các thông tin còn lại  
Bước 6: Click button "Chỉnh sửa", xác nhận cập nhật thành công or thất bại</t>
  </si>
  <si>
    <t>Tên khuyến mại: Promotion25
Giá trị: 600
Từ ngày: 22-10-2023 00:00:00
Đến ngày: 27-10-2023 00:00:00
Checkbox chọn 3 sản phẩm bất kỳ, chọn tất cả các sản phẩm chi tiết</t>
  </si>
  <si>
    <t>Cập nhật khuyến mại thất bại
Hiển thị thông báo "Giá trị phải lớn hơn 0% và nhở hơn 100%" để nhắc nhở người dùng
Hiển thị thông báo cập nhật khuyến mại thất bại</t>
  </si>
  <si>
    <t>FUC_Admin_GiamGia_111</t>
  </si>
  <si>
    <t>Kiểm tra chức năng cập nhật khuyến mại với trường hợp nhập số nhỏ hơn 0 vào giá trị khuyến mại</t>
  </si>
  <si>
    <t>Bước 1: Ở phần menu click  "Phiếu Giảm Giá"
Bước 3: Click chọn icon button Xem chi tiết
Bước 4: Kiểm tra sản phẩm được chọn 
Bước 5: Kiểm tra chức năng cập nhật khuyến mại với trường hợp nhập số nhỏ hơn 0 vào giá trị khuyến mại, nhập hợp lệ các thông tin còn lại  
Bước 6: Click button "Chỉnh sửa", xác nhận cập nhật thành công or thất bại</t>
  </si>
  <si>
    <t>Tên khuyến mại: Promotion25
Giá trị: -20
Từ ngày: 22-10-2023 00:00:00
Đến ngày: 27-10-2023 00:00:00
Checkbox chọn 3 sản phẩm bất kỳ, chọn tất cả các sản phẩm chi tiết</t>
  </si>
  <si>
    <t>FUC_Admin_GiamGia_112</t>
  </si>
  <si>
    <t xml:space="preserve">Kiểm tra chức năng cập nhật khuyến mại khi thực hiện các thao tác copy/paste với giá trị khuyến mại </t>
  </si>
  <si>
    <t>Bước 1: Ở phần menu click  "Phiếu Giảm Giá"
Bước 3: Click chọn icon button Xem chi tiết
Bước 4: Kiểm tra sản phẩm được chọn 
Bước 5: Kiểm tra chức năng cập nhật khuyến mại khi thực hiện các thao tác copy/paste với giá trị khuyến mại , nhập hợp lệ các thông tin còn lại  
Bước 6: Click button "Chỉnh sửa", xác nhận cập nhật thành công or thất bại</t>
  </si>
  <si>
    <t>Tên khuyến mại: Promotion 25
Giá trị: thực hiện copy/paste số "90"
Từ ngày: 22-10-2023 00:00:00
Đến ngày: 27-10-2023 00:00:00
Checkbox chọn 3 sản phẩm bất kỳ, chọn tất cả các sản phẩm chi tiết</t>
  </si>
  <si>
    <t>Cập nhật khuyến mại thành công
Chuỗi ký tự được thực hiện copy/paste trên giá trị khuyến mại vẫn hoạt động bình thường
Hiển thị thông báo cập nhật khuyến mại thành công
Hiển thị khuyến mại vừa được cập nhật tại danh sách khuyến mại</t>
  </si>
  <si>
    <t>FUC_Admin_GiamGia_113</t>
  </si>
  <si>
    <t>Kiểm tra chức năng cập nhật khuyến mại với trường hợp khi ấn các tổ hợp phím Ctrl + V, Ctrl + C, Ctrl + X tại trường giá trị khuyến mại</t>
  </si>
  <si>
    <t>Bước 1: Ở phần menu click  "Phiếu Giảm Giá"
Bước 3: Click chọn icon button Xem chi tiết
Bước 4: Kiểm tra sản phẩm được chọn 
Bước 5: Kiểm tra chức năng cập nhật khuyến mại với trường hợp khi ấn các tổ hợp phím Ctrl + V, Ctrl + C, Ctrl + X tại trường giá trị khuyến mại, nhập hợp lệ các thông tin còn lại  
Bước 6: Click button "Chỉnh sửa", xác nhận cập nhật thành công or thất bại</t>
  </si>
  <si>
    <t>FUC_Admin_GiamGia_114</t>
  </si>
  <si>
    <t>Kiểm tra chức năng cập nhật khuyến mại với trường hợp nhập các khoảng trắng vào đầu, giữa, cuối vị trí vào giá trị khuyến mại</t>
  </si>
  <si>
    <t>Bước 1: Ở phần menu click  "Phiếu Giảm Giá"
Bước 3: Click chọn icon button Xem chi tiết
Bước 4: Kiểm tra sản phẩm được chọn 
Bước 5: Kiểm tra chức năng cập nhật khuyến mại với trường hợp nhập các khoảng trắng vào đầu, giữa, cuối vị trí vào giá trị khuyến mại, nhập hợp lệ các thông tin còn lại  
Bước 6: Click button "Chỉnh sửa", xác nhận cập nhật thành công or thất bại</t>
  </si>
  <si>
    <t>Tên khuyến mại: khuyến mại 678     
Giá trị:                       50                        
Từ ngày: 22-10-2023 00:00:00
Đến ngày: 27-10-2023 00:00:00
Checkbox chọn 3 sản phẩm bất kỳ, chọn tất cả các sản phẩm chi tiết</t>
  </si>
  <si>
    <t>Cập nhật khuyến mại thành công
Không cho phép ngườidùng nhập các ký tự khác ngoài số, chỉ lấy được giá trị só vào giá trị khuyến mại</t>
  </si>
  <si>
    <t>FUC_Admin_GiamGia_115</t>
  </si>
  <si>
    <t>Kiểm tra chức năng cập nhật khuyến mại khi để trống từ ngày khuyến mại</t>
  </si>
  <si>
    <t>Bước 1: Mở trình duyệt truy cập vào link ""
Bước 2 : Ở phần menu click  "Phiếu Giảm Giá"
Bước 3: Click chọn icon button Xem chi tiết
Bước 4: Kiểm tra sản phẩm được chọn 
Bước 5: Kiểm tra chức năng cập nhật khuyến mại khi để trống từ ngày khuyến mại, nhập hợp lệ các thông tin còn lại  
Bước 6: Click button "Chỉnh sửa", xác nhận cập nhật thành công or thất bại</t>
  </si>
  <si>
    <t xml:space="preserve">Cập nhật khuyến mại thất bại 
Hiển thị thông báo "Vui lòng nhập thời gian bắt đầu" để nhắc nhở người dùng
Hiển thị thông báo cập nhật khuyến mại thất bại </t>
  </si>
  <si>
    <t>FUC_Admin_GiamGia_116</t>
  </si>
  <si>
    <t>Kiểm tra chức năng cập nhật khuyến mại, xác minh việc chọn/nhập đúng định dạng DateTime cho từ ngày khuyến mại</t>
  </si>
  <si>
    <t>Bước 1:  Ở phần menu click  "Phiếu Giảm Giá"
Bước 3: Click chọn icon button Xem chi tiết
Bước 4: Kiểm tra sản phẩm được chọn 
Bước 5: Kiểm tra chức năng cập nhật khuyến mại, xác minh việc chọn/nhập đúng định dạng DateTime cho từ ngày khuyến mại, nhập hợp lệ các thông tin còn lại  
Bước 6: Click button "Chỉnh sửa", xác nhận cập nhật thành công or thất bại</t>
  </si>
  <si>
    <t>Tên khuyến mại: Promotion25
Giá trị: 60
Từ ngày: 17-10-2023 00:00:00
Đến ngày: 27-10-2023 00:00:00
Checkbox chọn 3 sản phẩm bất kỳ, chọn tất cả các sản phẩm chi tiết</t>
  </si>
  <si>
    <t>Cập nhật thành công khuyến mại 
Từ ngày khuyến mại được thêm vào đúng đinh dạng quy định
Hiển thị thông báo cập nhật khuyến mại thành công
Hiển thị khuyến mại vừa được cập nhật tại danh sách khuyến mại</t>
  </si>
  <si>
    <t>FUC_Admin_GiamGia_117</t>
  </si>
  <si>
    <t>Kiểm tra chức năng cập nhật khuyến mại, xác minh việc nhập sai định dạng DateTime -&gt; thông báo lỗi cho từ ngày khuyến mại</t>
  </si>
  <si>
    <t>Bước 1: Ở phần menu click  "Phiếu Giảm Giá"
Bước 3: Click chọn icon button Xem chi tiết
Bước 4: Kiểm tra sản phẩm được chọn 
Bước 5: Kiểm tra chức năng cập nhật khuyến mại, xác minh việc nhập sai định dạng DateTime -&gt; thông báo lỗi cho từ ngày khuyến mại, nhập hợp lệ các thông tin còn lại  
Bước 6: Click button "Chỉnh sửa", xác nhận cập nhật thành công or thất bại</t>
  </si>
  <si>
    <t>Tên khuyến mại: Promotion25
Giá trị: 60                                   
Từ ngày: 2023-10-15 00:00:00
Đến ngày: 29-10-2023 00:00:00
Checkbox chọn 3 sản phẩm bất kỳ, chọn tất cả các sản phẩm chi tiết</t>
  </si>
  <si>
    <t>Cập nhật khuyến mại thất bại
Không cho phép người dùng nhập sai định dạng DateTime 
Nếu nhập sai thông báo lỗi sẽ hiển thị 
Hiển thị thông báo cập nhật khuyến mại thất bại</t>
  </si>
  <si>
    <t>FUC_Admin_GiamGia_125</t>
  </si>
  <si>
    <t>Kiểm tra chức năng cập nhật khuyến mại, xác minh Ngày giờ được xác thực chính xác khi nhập ký tự cho từ ngày khuyến mại</t>
  </si>
  <si>
    <t>Bước 1: Ở phần menu click  "Phiếu Giảm Giá"
Bước 3: Click chọn icon button Xem chi tiết
Bước 4: Kiểm tra sản phẩm được chọn 
Bước 5: Kiểm tra chức năng cập nhật khuyến mại, xác minh Ngày giờ được xác thực chính xác khi nhập ký tự cho từ ngày khuyến mại, nhập hợp lệ các thông tin còn lại  
Bước 6: Click button "Chỉnh sửa", xác nhận cập nhật thành công or thất bại</t>
  </si>
  <si>
    <t>Tên khuyến mại: Promotion25
Giá trị: 60                                   
Từ ngày: 10-10-2023 00:00:00
Đến ngày: 22-10-2023 00:00:00
Checkbox chọn 3 sản phẩm bất kỳ, chọn tất cả các sản phẩm chi tiết</t>
  </si>
  <si>
    <t>Cập nhật thành công khuyến mại 
Từ ngày khuyến mại được thêm vào đúng đinh dạng của cả ngày và giờ quy định
Hiển thị thông báo cập nhật khuyến mại thành công
Hiển thị khuyến mại vừa được cập nhật tại danh sách khuyến mại</t>
  </si>
  <si>
    <t>FUC_Admin_GiamGia_126</t>
  </si>
  <si>
    <t>Kiểm tra chức năng cập nhật khuyến mại, xác minh việc xử lý Ngày giờ chính xác khi nhập ngày giờ ở kích thước đầy đủ cho từ ngày khuyến mại</t>
  </si>
  <si>
    <t>Bước 1: Ở phần menu click  "Phiếu Giảm Giá"
Bước 3: Click chọn icon button Xem chi tiết
Bước 4: Kiểm tra sản phẩm được chọn 
Bước 5: Kiểm tra chức năng cập nhật khuyến mại, xác minh việc xử lý Ngày giờ chính xác khi nhập ngày giờ ở kích thước đầy đủ cho từ ngày khuyến mại nhập hợp lệ các thông tin còn lại  
Bước 6: Click button "Chỉnh sửa", xác nhận cập nhật thành công or thất bại</t>
  </si>
  <si>
    <t>FUC_Admin_GiamGia_127</t>
  </si>
  <si>
    <t>Kiểm tra chức năng cập nhật khuyến mại, xác minh hộp văn bản hiển thị Ngày giờ và lịch thả xuống được cung cấp cho từ ngày khuyến mại</t>
  </si>
  <si>
    <t>Bước 1: Ở phần menu click  "Phiếu Giảm Giá"
Bước 3: Click chọn icon button Xem chi tiết
Bước 4: Kiểm tra sản phẩm được chọn 
Bước 5: Kiểm tra chức năng cập nhật khuyến mại, xác minh hộp văn bản hiển thị Ngày giờ và lịch thả xuống được cung cấp cho từ ngày khuyến mại , nhập hợp lệ các thông tin còn lại  
Bước 6: Click button "Chỉnh sửa", xác nhận cập nhật thành công or thất bại</t>
  </si>
  <si>
    <t>FUC_Admin_GiamGia_128</t>
  </si>
  <si>
    <t>Kiểm tra chức năng cập nhật khuyến mại, xác minh định dạng hiển thị Ngày giờ sau khi chọn từ lịch (theo yêu cầu) DD-MM-YYYY hh:mm:ss cho từ ngày khuyến mại</t>
  </si>
  <si>
    <t>Bước 1: Ở phần menu click  "Phiếu Giảm Giá"
Bước 3: Click chọn icon button Xem chi tiết
Bước 4: Kiểm tra sản phẩm được chọn 
Bước 5: Kiểm tra chức năng cập nhật khuyến mại, xác minh định dạng hiển thị Ngày giờ sau khi chọn từ lịch (theo yêu cầu) DD-MM-YYYY hh:mm:ss cho từ ngày khuyến mại , nhập hợp lệ các thông tin còn lại  
Bước 6: Click button "Chỉnh sửa", xác nhận cập nhật thành công or thất bại</t>
  </si>
  <si>
    <t>Tên khuyến mại: Promotion25
Giá trị: 60                                   
Từ ngày: 12-10-2023 00:00:00 ( được chọn từ lịch xổ xuống )
Đến ngày: 22-10-2023 00:00:00
Checkbox chọn 3 sản phẩm bất kỳ, chọn tất cả các sản phẩm chi tiết</t>
  </si>
  <si>
    <t>FUC_Admin_GiamGia_129</t>
  </si>
  <si>
    <t>Kiểm tra chức năng cập nhật khuyến mại, xác minh mặc định ngày giờ là thời gian hiện tại cho từ ngày khuyến mại</t>
  </si>
  <si>
    <t>Bước 1: Ở phần menu click  "Phiếu Giảm Giá"
Bước 3: Click chọn icon button Xem chi tiết
Bước 4: Kiểm tra sản phẩm được chọn 
Bước 5: Kiểm tra chức năng cập nhật khuyến mại, xác minh mặc định ngày giờ là thời gian hiện tại cho từ ngày khuyến mại , nhập hợp lệ các thông tin còn lại  
Bước 6: Click button "Chỉnh sửa", xác nhận cập nhật thành công or thất bại</t>
  </si>
  <si>
    <t>Tên khuyến mại: Promotion25
Giá trị: 60                                   
Từ ngày: click vào so sánh với time hiện tại
Đến ngày: 22-10-2023 00:00:00
Checkbox chọn 3 sản phẩm bất kỳ, chọn tất cả các sản phẩm chi tiết</t>
  </si>
  <si>
    <t>FUC_Admin_GiamGia_130</t>
  </si>
  <si>
    <t>Kiểm tra chức năng cập nhật khuyến mại, xác minh có được chọn thời gian trước thời gian hiện tại hay không</t>
  </si>
  <si>
    <t>Bước 1: Ở phần menu click  "Phiếu Giảm Giá"
Bước 3: Click chọn icon button Xem chi tiết
Bước 4: Kiểm tra sản phẩm được chọn 
Bước 5: Kiểm tra chức năng cập nhật khuyến mại, xác minh có được chọn thời gian trước thời gian hiện tại hay không , nhập hợp lệ các thông tin còn lại  
Bước 6: Click button "Chỉnh sửa", xác nhận cập nhật thành công or thất bại</t>
  </si>
  <si>
    <t>Tên khuyến mại: Promotion25
Giá trị: 60                                   
Từ ngày: 10-09-2023 00:00:00
Đến ngày: 22-10-2023 00:00:00
Checkbox chọn 3 sản phẩm bất kỳ, chọn tất cả các sản phẩm chi tiết</t>
  </si>
  <si>
    <t>Cập nhật khuyến mại thất bại
Hiển thị thông báo "" nhắc nhở người dùng
Hiển thị thông báo thêm khuyến mại thất bại</t>
  </si>
  <si>
    <t>FUC_Admin_GiamGia_131</t>
  </si>
  <si>
    <t xml:space="preserve">Kiểm tra chức năng cập nhật khuyến mại, xác minh có được chọn thời gian bắt đầu ( Từ ngày ) lớn hơn thời gian kết thúc ( Đến ngày ) hay không </t>
  </si>
  <si>
    <t>Bước 1: Ở phần menu click  "Phiếu Giảm Giá"
Bước 3: Click chọn icon button Xem chi tiết
Bước 4: Kiểm tra sản phẩm được chọn 
Bước 5: Kiểm tra chức năng cập nhật khuyến mại, xác minh có được chọn thời gian bắt đầu ( Từ ngày ) lớn hơn thời gian kết thúc ( Đến ngày ) hay không , nhập hợp lệ các thông tin còn lại  
Bước 6: Click button "Chỉnh sửa", xác nhận cập nhật thành công or thất bại</t>
  </si>
  <si>
    <t>Tên khuyến mại: Promotion25
Giá trị: 60                                   
Từ ngày: 19-10-2023 00:00:00
Đến ngày: 12-10-2023 00:00:00
Checkbox chọn 3 sản phẩm bất kỳ, chọn tất cả các sản phẩm chi tiết</t>
  </si>
  <si>
    <t>Cập nhật khuyến mại thất bại 
Hiển thị thông báo "Ngày bắt đầu phải bé hơn ngày kêt thúc"để nhắc nhở người dùng
Hiển thị thông báo cập nhật khuyến mại thất bại</t>
  </si>
  <si>
    <t>FUC_Admin_GiamGia_132</t>
  </si>
  <si>
    <t>Kiểm tra chức năng cập nhật khuyến mại khi để trống đến ngày khuyến mại</t>
  </si>
  <si>
    <t>Bước 1: Ở phần menu click  "Phiếu Giảm Giá"
Bước 3: Click chọn icon button Xem chi tiết
Bước 4: Kiểm tra sản phẩm được chọn 
Bước 5: Kiểm tra chức năng cập nhật khuyến mại khi để trống đến ngày khuyến mại , nhập hợp lệ các thông tin còn lại  
Bước 6: Click button "Chỉnh sửa", xác nhận cập nhật thành công or thất bại</t>
  </si>
  <si>
    <t>Tên khuyến mại: Promotion25
Giá trị: 60                                   
Từ ngày: 19-10-2023 00:00:00
Đến ngày: N/A
Checkbox chọn 3 sản phẩm bất kỳ, chọn tất cả các sản phẩm chi tiết</t>
  </si>
  <si>
    <t xml:space="preserve">Cập nhật khuyến mại thất bại 
Hiển thị thông báo "Vui lòng nhập thời gian kết thúc" để nhắc nhở người dùng
Hiển thị thông báo cập nhật khuyến mại thất bại </t>
  </si>
  <si>
    <t>FUC_Admin_GiamGia_133</t>
  </si>
  <si>
    <t xml:space="preserve">Kiểm tra chức năng cập nhật khuyến mại, xác minh việc chọn/nhập đúng định dạng DateTime cho đến ngày khuyến mại </t>
  </si>
  <si>
    <t>Bước 1: Ở phần menu click  "Phiếu Giảm Giá"
Bước 3: Click chọn icon button Xem chi tiết
Bước 4: Kiểm tra sản phẩm được chọn 
Bước 5: Kiểm tra chức năng cập nhật khuyến mại, xác minh việc chọn/nhập đúng định dạng DateTime cho đến ngày khuyến mại , nhập hợp lệ các thông tin còn lại  
Bước 6: Click button "Chỉnh sửa", xác nhận cập nhật thành công or thất bại</t>
  </si>
  <si>
    <t>Tên khuyến mại: Promotion25
Giá trị: 60                                   
Từ ngày: 15-10-2023 00:00:00
Đến ngày: 22-10-2023 00:00:00
Checkbox chọn 3 sản phẩm bất kỳ, chọn tất cả các sản phẩm chi tiết</t>
  </si>
  <si>
    <t>Cập nhật thành công khuyến mại 
Đến ngày khuyến mại được thêm vào đúng đinh dạng quy định
Hiển thị thông báo cập nhật khuyến mại thành công
Hiển thị khuyến mại vừa được cập nhật tại danh sách khuyến mại</t>
  </si>
  <si>
    <t>FUC_Admin_GiamGia_134</t>
  </si>
  <si>
    <t xml:space="preserve">Kiểm tra chức năng cập nhật khuyến mại, xác minh việc nhập sai định dạng DateTime -&gt; thông báo lỗi cho đến ngày khuyến mại </t>
  </si>
  <si>
    <t>Bước 1: Ở phần menu click  "Phiếu Giảm Giá"
Bước 3: Click chọn icon button Xem chi tiết
Bước 4: Kiểm tra sản phẩm được chọn 
Bước 5: Kiểm tra chức năng cập nhật khuyến mại, xác minh việc nhập sai định dạng DateTime -&gt; thông báo lỗi cho đến ngày khuyến mại , nhập hợp lệ các thông tin còn lại  
Bước 6: Click button "Chỉnh sửa", xác nhận cập nhật thành công or thất bại</t>
  </si>
  <si>
    <t>Tên khuyến mại: Promotion25
Giá trị: 60                                   
Từ ngày: 15-10-2023 00:00:00
Đến ngày: 2023-10-05 00:00:00
Checkbox chọn 3 sản phẩm bất kỳ, chọn tất cả các sản phẩm chi tiết</t>
  </si>
  <si>
    <t>FUC_Admin_GiamGia_142</t>
  </si>
  <si>
    <t xml:space="preserve">Kiểm tra chức năng cập nhật khuyến mại, xác minh Ngày giờ được xác thực chính xác khi nhập ký tự cho đến ngày khuyến mại </t>
  </si>
  <si>
    <t>Bước 1: Ở phần menu click  "Phiếu Giảm Giá"
Bước 3: Click chọn icon button Xem chi tiết
Bước 4: Kiểm tra sản phẩm được chọn 
Bước 5: Kiểm tra chức năng cập nhật khuyến mại, xác minh Ngày giờ được xác thực chính xác khi nhập ký tự cho đến ngày khuyến mại , nhập hợp lệ các thông tin còn lại  
Bước 6: Click button "Chỉnh sửa", xác nhận cập nhật thành công or thất bại</t>
  </si>
  <si>
    <t>Cập nhật thành công khuyến mại 
Đến ngày khuyến mại được thêm vào đúng đinh dạng của cả ngày và giờ quy định
Hiển thị thông báo cập nhật khuyến mại thành công
Hiển thị khuyến mại vừa được cập nhật tại danh sách khuyến mại</t>
  </si>
  <si>
    <t>FUC_Admin_GiamGia_143</t>
  </si>
  <si>
    <t xml:space="preserve">Kiểm tra chức năng cập nhật khuyến mại, xác minh việc xử lý Ngày giờ chính xác khi nhập ngày giờ ở kích thước đầy đủ cho đến ngày khuyến mại </t>
  </si>
  <si>
    <t>Bước 1: Ở phần menu click  "Phiếu Giảm Giá"
Bước 3: Click chọn icon button Xem chi tiết
Bước 4: Kiểm tra sản phẩm được chọn 
Bước 5:Kiểm tra chức năng cập nhật khuyến mại, xác minh việc xử lý Ngày giờ chính xác khi nhập ngày giờ ở kích thước đầy đủ cho đến ngày khuyến mại  , nhập hợp lệ các thông tin còn lại  
Bước 6: Click button "Chỉnh sửa", xác nhận cập nhật thành công or thất bại</t>
  </si>
  <si>
    <t>Cập nhật thành công khuyến mại
Hiển thị thông báo cập nhật khuyến mại thành công
Hiển thị khuyến mại vừa được cập nhật tại danh sách khuyến mại</t>
  </si>
  <si>
    <t>FUC_Admin_GiamGia_144</t>
  </si>
  <si>
    <t xml:space="preserve">Kiểm tra chức năng cập nhật khuyến mại, xác minh hộp văn bản hiển thị Ngày giờ và lịch thả xuống được cung cấp cho đến ngày khuyến mại </t>
  </si>
  <si>
    <t>Bước 1: Ở phần menu click  "Phiếu Giảm Giá"
Bước 3: Click chọn icon button Xem chi tiết
Bước 4: Kiểm tra sản phẩm được chọn 
Bước 5: Kiểm tra chức năng cập nhật khuyến mại, xác minh hộp văn bản hiển thị Ngày giờ và lịch thả xuống được cung cấp cho đến ngày khuyến mại  , nhập hợp lệ các thông tin còn lại  
Bước 6: Click button "Chỉnh sửa", xác nhận cập nhật thành công or thất bại</t>
  </si>
  <si>
    <t>FUC_Admin_GiamGia_145</t>
  </si>
  <si>
    <t xml:space="preserve">Kiểm tra chức năng cập nhật khuyến mại, xác minh định dạng hiển thị Ngày giờ sau khi chọn từ lịch (theo yêu cầu) DD-MM-YYYY hh:mm:ss cho đến ngày khuyến mại </t>
  </si>
  <si>
    <t>Bước 1: Ở phần menu click  "Phiếu Giảm Giá"
Bước 3: Click chọn icon button Xem chi tiết
Bước 4: Kiểm tra sản phẩm được chọn 
Bước 5: Kiểm tra chức năng cập nhật khuyến mại, xác minh định dạng hiển thị Ngày giờ sau khi chọn từ lịch (theo yêu cầu) DD-MM-YYYY hh:mm:ss cho đến ngày khuyến mại , nhập hợp lệ các thông tin còn lại  
Bước 6: Click button "Chỉnh sửa", xác nhận cập nhật thành công or thất bại</t>
  </si>
  <si>
    <t>Tên khuyến mại: Promotion25
Giá trị: 60                                   
Từ ngày: 12-10-2023 00:00:00
Đến ngày: 22-10-2023 00:00:00 ( được chọn từ lịch xổ xuống )
Checkbox chọn 3 sản phẩm bất kỳ, chọn tất cả các sản phẩm chi tiết</t>
  </si>
  <si>
    <t>FUC_Admin_GiamGia_146</t>
  </si>
  <si>
    <t>Kiểm tra chức năng cập nhật khuyến mại, xác minh mặc định thời gian là thời gian hiện tại</t>
  </si>
  <si>
    <t>Bước 1: Ở phần menu click  "Phiếu Giảm Giá"
Bước 3: Click chọn icon button Xem chi tiết
Bước 4: Kiểm tra sản phẩm được chọn 
Bước 5: Kiểm tra chức năng cập nhật khuyến mại, xác minh mặc định thời gian là thời gian hiện tại, nhập hợp lệ các thông tin còn lại  
Bước 6: Click button "Chỉnh sửa", xác nhận cập nhật thành công or thất bại</t>
  </si>
  <si>
    <t>FUC_Admin_GiamGia_147</t>
  </si>
  <si>
    <t>Bước 1: Ở phần menu click  "Phiếu Giảm Giá"
Bước 3: Click chọn icon button Xem chi tiết
Bước 4: Kiểm tra sản phẩm được chọn 
Bước 5: Kiểm tra chức năng cập nhật khuyến mại, xác minh có được chọn thời gian trước thời gian hiện tại hay không, nhập hợp lệ các thông tin còn lại  
Bước 6: Click button "Chỉnh sửa", xác nhận cập nhật thành công or thất bại</t>
  </si>
  <si>
    <t>Tên khuyến mại: Promotion25
Giá trị: 60                                   
Từ ngày: 18-10-2023 00:00:00
Đến ngày: 18-09-2023 00:00:00
Checkbox chọn 3 sản phẩm bất kỳ, chọn tất cả các sản phẩm chi tiết</t>
  </si>
  <si>
    <t>Cập nhật khuyến mại thất  bại
Đến ngày khuyến mại không thể chọn thời gian trước thời gian hiện tại
Hiển thị thông báo cập nhật khuyến mại thất bại</t>
  </si>
  <si>
    <t>FUC_Admin_GiamGia_148</t>
  </si>
  <si>
    <t>Kiểm tra chức năng cập nhật khuyến mại khi không có sản phẩm nào được chọn</t>
  </si>
  <si>
    <t>Bước 1: Ở phần menu click  "Phiếu Giảm Giá"
Bước 3: Click chọn icon button Xem chi tiết
Bước 4: Kiểm tra sản phẩm được chọn 
Bước 5: Kiểm tra chức năng cập nhật khuyến mại khi không có sản phẩm nào được chọn, nhập hợp lệ các thông tin còn lại  
Bước 6: Click button "Chỉnh sửa", xác nhận cập nhật thành công or thất bại</t>
  </si>
  <si>
    <t>Tên khuyến mại: Promotion25
Giá trị: 60                                   
Từ ngày: 10-10-2023 00:00:00
Đến ngày: 22-10-2023 00:00:00
Checkbox không chọn sản phẩm nào</t>
  </si>
  <si>
    <t>Cập nhật khuyến mại thất bại
Hiển thị thông báo nhắc nhở người dùng phải chọn sản phẩm
Hiển thị thông báo cập nhật khuyến mại thất bại</t>
  </si>
  <si>
    <t>FUC_Admin_GiamGia_149</t>
  </si>
  <si>
    <t>Kiểm tra chức năng cập nhật khuyến mại khi chọn tất cả các sản phẩm mà không chọn sản phẩm chi tiết</t>
  </si>
  <si>
    <t>Bước 1: Ở phần menu click  "Phiếu Giảm Giá"
Bước 3: Click chọn icon button Xem chi tiết
Bước 4: Kiểm tra sản phẩm được chọn 
Bước 5: 
Bước 6: Click button "Chỉnh sửa", xác nhận cập nhật thành công or thất bại</t>
  </si>
  <si>
    <t xml:space="preserve">Tên khuyến mại: Promotion25
Giá trị: 60                                   
Từ ngày: 10-10-2023 00:00:00
Đến ngày: 22-10-2023 00:00:00
Checkbox chọn tất cả sản phẩm </t>
  </si>
  <si>
    <t>FUC_Admin_GiamGia_150</t>
  </si>
  <si>
    <t>Kiểm tra chức năng cập nhật khuyến mại khi chọn một sản phẩm và chọn tất cả các sản phẩm chi tiết của sản phẩm đó</t>
  </si>
  <si>
    <t>Tên khuyến mại: Promotion25
Giá trị: 60                                   
Từ ngày: 10-10-2023 00:00:00
Đến ngày: 22-10-2023 00:00:00
Checkbox chọn 1 sản phẩm bất kỳ, checkbox chọn tất cả các sản phảm chi tiết</t>
  </si>
  <si>
    <t>Cập nhật khuyến mại  thành công
Hiển thị thông báo cập nhật khuyến mại thành công
Khuyến mại cập nhật được hiển thị tại danh sách khuyến mại</t>
  </si>
  <si>
    <t>FUC_Admin_GiamGia_151</t>
  </si>
  <si>
    <t>Kiểm tra chức năng cập nhật khuyến mại khi chọn nhiều hơn 2 sản phẩm và chọn tất cả các sản phẩm chi tiết hiển thị</t>
  </si>
  <si>
    <t>FUC_Admin_GiamGia_152</t>
  </si>
  <si>
    <t>Kiểm tra chức năng cập nhật khuyến mại khi chọn tất cả các sản phẩm và chọn tất cả các sản phẩm chi tiết được hiển thị</t>
  </si>
  <si>
    <t>FUC_Admin_GiamGia_153</t>
  </si>
  <si>
    <t>Kiểm tra chức năng cập nhật sản phẩm khi click chọn 1 sản phẩm bất kỳ thực hiện so sánh xem có hiển thị tất cả các sản phẩm chi tiết của sản phẩm đó không</t>
  </si>
  <si>
    <t>FUC_Admin_GiamGia_154</t>
  </si>
  <si>
    <t xml:space="preserve">Kiểm tra phân trang chi tiết sản phẩm </t>
  </si>
  <si>
    <t>Bước 1: Ở phần menu click  "Phiếu Giảm Giá"
Bước 3: Click chọn icon button Xem chi tiết
Bước 4: Kiểm tra sản phẩm được chọn 
Bước 5: Click chọn sản phẩm muốn xem chi tiết sp 
Bước 6: Kiểm tra phân trang</t>
  </si>
  <si>
    <t>Hiển thị phân trang với số lượng sản phẩm một trang và số trang tương ứng</t>
  </si>
  <si>
    <t xml:space="preserve">Phân trang lỗi </t>
  </si>
  <si>
    <t>FUC_Admin_GiamGia_155</t>
  </si>
  <si>
    <t>Kiểm tra chức năng tìm kiếm chi tiết sản phẩm</t>
  </si>
  <si>
    <t xml:space="preserve">Kiểm tra tìm kiếm thành công theo tên sản phẩm </t>
  </si>
  <si>
    <t>Bước 1: Ở phần menu click "Phiếu Giảm Giá"
Bước 2: Click chọn button "Tạo mới"
Bước 3: click sản phẩm =&gt; hiển thị danh sách sản phẩm
Bước 4: Tìm kiếm chi tiết sản phẩm theo tên
Bước 5: Xác nhận tìm kiếm thành công/thất bại</t>
  </si>
  <si>
    <t>Đăng nhập thành công với tài khoản của Admin
Có thị danh sách chi tiết sản phẩm</t>
  </si>
  <si>
    <t>Text: "Nike Air Force 1"</t>
  </si>
  <si>
    <t xml:space="preserve">Tìm kiếm thành công 
Hiển thị tất cả chi tiết sản phẩm </t>
  </si>
  <si>
    <t>Tìm kiếm thành công 
Hiển thị tất cả chi tiết sản phẩm có tên "Nike Air Force 1"</t>
  </si>
  <si>
    <t>FUC_Admin_GiamGia_156</t>
  </si>
  <si>
    <t>Kiểm tra tìm kiếm sản phẩm khi nhập ký tự có chứa trong tên</t>
  </si>
  <si>
    <t>Bước 1: Ở phần menu click "Phiếu Giảm Giá"
Bước 2: Click chọn button "Tạo mới"
Bước 3: click sản phẩm =&gt; hiển thị danh sách sản phẩm
Bước 4: Nhập ký tự có chứa trong tên
Bước 5: Xác nhận tìm kiếm thành công/thất bại</t>
  </si>
  <si>
    <t>Text: "Nike"</t>
  </si>
  <si>
    <t>Tìm kiếm thành công 
Hiển thị tất cả chi tiết sản phẩm trong tên có  "Nike"</t>
  </si>
  <si>
    <t>FUC_Admin_GiamGia_157</t>
  </si>
  <si>
    <t>Kiểm tra khi nhập khoảng trắng vào thanh tìm kiếm</t>
  </si>
  <si>
    <t>Bước 1: Ở phần menu click "Phiếu Giảm Giá"
Bước 2: Click chọn button "Tạo mới"
Bước 3: click sản phẩm =&gt; hiển thị danh sách sản phẩm
Bước 4: Nhập khoảng trắng vào thanh tìm kiếm
Bước 5: Xác nhận tìm kiếm thành công/thất bại</t>
  </si>
  <si>
    <t>Text: "                          "</t>
  </si>
  <si>
    <t xml:space="preserve">Không tìm kiếm 
Hiển thị danh sách sản phẩm chi tiết </t>
  </si>
  <si>
    <t>FUC_Admin_GiamGia_158</t>
  </si>
  <si>
    <t>Kiểm tra nhập khoảng trắng đầu và cuối tên sản phẩm chi tiết tìm kiếm</t>
  </si>
  <si>
    <t>Bước 1: Ở phần menu click "Phiếu Giảm Giá"
Bước 2: Click chọn button "Tạo mới"
Bước 3: click sản phẩm =&gt; hiển thị danh sách sản phẩm
Bước 4: Nhập khoảng trắng đầu và cuối tên sản phẩm chi tiết tìm kiếm
Bước 5: Xác nhận tìm kiếm thành công/thất bại</t>
  </si>
  <si>
    <t>Text: "          Nike Air Force 1"</t>
  </si>
  <si>
    <t>FUC_Admin_GiamGia_159</t>
  </si>
  <si>
    <t>Kiểm tra chức năng lọc chi tiết sản phẩm</t>
  </si>
  <si>
    <t xml:space="preserve">Kiểm tra lọc chi tiết sản phẩm theo danh mục </t>
  </si>
  <si>
    <t>Bước 1: Ở phần menu click "Phiếu Giảm Giá"
Bước 2: Click chọn button "Tạo mới"
Bước 3: click sản phẩm =&gt; hiển thị danh sách sản phẩm
Bước 4: Lọc ctsp theo danh mục
Bước 5: Xác nhận lọc thành công/thất bại</t>
  </si>
  <si>
    <t>Hiển thị tất cả các danh mục của chi tiết sản phẩm
Lọc thành công
Hiển thị danh sách ctsp tương ứng với danh mục lọc</t>
  </si>
  <si>
    <t>FUC_Admin_GiamGia_160</t>
  </si>
  <si>
    <t>Kiểm tra lọc chi tiết sản phẩm theo màu sắc</t>
  </si>
  <si>
    <t>Bước 1: Ở phần menu click "Phiếu Giảm Giá"
Bước 2: Click chọn button "Tạo mới"
Bước 3: click sản phẩm =&gt; hiển thị danh sách sản phẩm
Bước 4: Lọc ctsp theo màu sắc
Bước 5: Xác nhận lọc thành công/thất bại</t>
  </si>
  <si>
    <t>Hiển thị tất cả các màu sắc của chi tiết sản phẩm
Lọc thành công
Hiển thị danh sách ctsp tương ứng với màu sắc lọc</t>
  </si>
  <si>
    <t>FUC_Admin_GiamGia_161</t>
  </si>
  <si>
    <t>Kiểm tra lọc chi tiết sản phẩm theo chất liệu</t>
  </si>
  <si>
    <t>Bước 1: Ở phần menu click "Phiếu Giảm Giá"
Bước 2: Click chọn button "Tạo mới"
Bước 3: click sản phẩm =&gt; hiển thị danh sách sản phẩm
Bước 4: Lọc ctsp theo chất liệu
Bước 5: Xác nhận lọc thành công/thất bại</t>
  </si>
  <si>
    <t>Hiển thị tất cả các chất liệu của chi tiết sản phẩm
Lọc thành công
Hiển thị danh sách ctsp tương ứng với chất liệu lọc</t>
  </si>
  <si>
    <t>FUC_Admin_GiamGia_162</t>
  </si>
  <si>
    <t>Kiểm tra lọc chi tiết sản phẩm theo kích cỡ</t>
  </si>
  <si>
    <t>Bước 1: Ở phần menu click "Phiếu Giảm Giá"
Bước 2: Click chọn button "Tạo mới"
Bước 3: click sản phẩm =&gt; hiển thị danh sách sản phẩm
Bước 4: Lọc ctsp theo kích cỡ
Bước 5: Xác nhận lọc thành công/thất bại</t>
  </si>
  <si>
    <t>Hiển thị tất cả các kích cỡ của chi tiết sản phẩm
Lọc thành công
Hiển thị danh sách ctsp tương ứng với kích cỡ lọc</t>
  </si>
  <si>
    <t>FUC_Admin_GiamGia_163</t>
  </si>
  <si>
    <t>Kiểm tra lọc chi tiết sản phẩm theo đế giày</t>
  </si>
  <si>
    <t>Bước 1: Ở phần menu click "Phiếu Giảm Giá"
Bước 2: Click chọn button "Tạo mới"
Bước 3: click sản phẩm =&gt; hiển thị danh sách sản phẩm
Bước 4: Lọc ctsp theo đế giày
Bước 5: Xác nhận lọc thành công/thất bại</t>
  </si>
  <si>
    <t>Hiển thị tất cả các đế giày của chi tiết sản phẩm
Lọc thành công
Hiển thị danh sách ctsp tương ứng với đế giày lọc</t>
  </si>
  <si>
    <t>FUC_Admin_GiamGia_164</t>
  </si>
  <si>
    <t>Kiểm tra lọc chi tiết sản phẩm theo thương hiệu</t>
  </si>
  <si>
    <t>Bước 1: Ở phần menu click "Phiếu Giảm Giá"
Bước 2: Click chọn button "Tạo mới"
Bước 3: click sản phẩm =&gt; hiển thị danh sách sản phẩm
Bước 4: Lọc ctsp theo thương hiệu
Bước 5: Xác nhận lọc thành công/thất bại</t>
  </si>
  <si>
    <t>Hiển thị tất cả các thương hiệu của chi tiết sản phẩm
Lọc thành công
Hiển thị danh sách ctsp tương ứng với thương hiệu lọc</t>
  </si>
  <si>
    <t>Kiểm tra giao diện thống kê</t>
  </si>
  <si>
    <t>kiểm tra về doanh thu</t>
  </si>
  <si>
    <t>Bước 1: Truy cập vào phầm mềm bán hàng
Bước 2: Click chọn "Thống kê" ở menu
Bước 3: Xác định bố cục hiển thị</t>
  </si>
  <si>
    <t>kiểm tra về số hóa đơn đã thanh toán</t>
  </si>
  <si>
    <t>kiểm tra về số hóa đơn đã chưa thanh toán</t>
  </si>
  <si>
    <t>kiểm tra về số khách hàng</t>
  </si>
  <si>
    <t>GUI_Admin_ThongKe_01</t>
  </si>
  <si>
    <t>Kiểm tra về bố cục</t>
  </si>
  <si>
    <t>nguyenks</t>
  </si>
  <si>
    <t>GUI_Admin_ThongKe_02</t>
  </si>
  <si>
    <t>Kiểm tra font chữ, cỡ chữ, màu chữ</t>
  </si>
  <si>
    <t>Bước 1: Truy cập vào phầm mềm bán hàng
Bước 2: Click chọn "Thống kê" ở menu
Bước 3: Xác định font chữ, cỡ chữ, màu chữ</t>
  </si>
  <si>
    <t>Đúng font chữ, cỡ chữ, màu chữ</t>
  </si>
  <si>
    <t>GUI_Admin_ThongKe_03</t>
  </si>
  <si>
    <t>Kiểm tra chính tả</t>
  </si>
  <si>
    <t>Bước 1: Truy cập vào phầm mềm bán hàng
Bước 2: Click chọn "Thống kê" ở menu
Bước 3: Kiểm tra chính tả</t>
  </si>
  <si>
    <t>Đúng chính tả</t>
  </si>
  <si>
    <t>GUI_Admin_ThongKe_04</t>
  </si>
  <si>
    <t>Kiểm tra thông tin</t>
  </si>
  <si>
    <t>Bước 1: Truy cập vào phầm mềm bán hàng
Bước 2: Click chọn "Thống kê" ở menu
Bước 3: Kiểm tra thông tin</t>
  </si>
  <si>
    <t>Đẩy đủ thông tin</t>
  </si>
  <si>
    <t>GUI_Admin_ThongKe_05</t>
  </si>
  <si>
    <t>Kiểm tra các nút</t>
  </si>
  <si>
    <t>Bước 1: Truy cập vào phầm mềm bán hàng
Bước 2: Click chọn "Thống kê" ở menu
Bước 3: Kiểm tra click, hover các nút</t>
  </si>
  <si>
    <t>Ô input viết được
Thực hiện được các nút thêm, cập nhật, làm mới, tìm kiếm</t>
  </si>
  <si>
    <t>Check Function</t>
  </si>
  <si>
    <t>FUNC_Admin_ThongKe_01</t>
  </si>
  <si>
    <t>Kiểm tra chức năng thống kê theo ngày</t>
  </si>
  <si>
    <t>Thống kê theo tháng vừa qua</t>
  </si>
  <si>
    <t>Bước 1: Truy cập vào phầm mềm bán hàng
Bước 2: Click chọn "Thống kê" ở menu
Bước 3: Chọn chức năng thống kê theo ngày hôm nay
Bước 4: Xác nhận dữ liệu hiển thị</t>
  </si>
  <si>
    <t>Date: ""</t>
  </si>
  <si>
    <t>Hiển thị các đơn hàng, sổ tiền ngày hôm nay</t>
  </si>
  <si>
    <t>FUNC_Admin_ThongKe_02</t>
  </si>
  <si>
    <t xml:space="preserve">Thống kê theo tháng 01 </t>
  </si>
  <si>
    <t>Bước 1: Truy cập vào phầm mềm bán hàng
Bước 2: Click chọn "Thống kê" ở menu
Bước 3: Chọn chức năng thống kê theo 5 ngày
Bước 4: Xác nhận dữ liệu hiển thị</t>
  </si>
  <si>
    <t xml:space="preserve">Hiển thị tháng 01 </t>
  </si>
  <si>
    <t>Hiển thị các đơn hàng, sổ tiền 01 tháng trước</t>
  </si>
  <si>
    <t>FUNC_Admin_ThongKe_03</t>
  </si>
  <si>
    <t>Thống kê tháng 02</t>
  </si>
  <si>
    <t>Bước 1: Truy cập vào trang web
Bước 2: Click chọn "Thống kê" ở menu
Bước 3: Chọn chức năng thống kê theo 10 ngày
Bước 4: Xác nhận dữ liệu hiển thị</t>
  </si>
  <si>
    <t>Hiển thị tháng 02</t>
  </si>
  <si>
    <t>Hiển thị các đơn hàng, sổ tiền 02 tháng trước</t>
  </si>
  <si>
    <t>FUNC_Admin_ThongKe_04</t>
  </si>
  <si>
    <t>Thống kê tháng 03</t>
  </si>
  <si>
    <t>Bước 1: Truy cập vào phầm mềm bán hàng
Bước 2: Click chọn "Thống kê" ở menu
Bước 3: Chọn chức năng thống kê theo 20 ngày
Bước 4: Xác nhận dữ liệu hiển thị</t>
  </si>
  <si>
    <t>Hiển thị tháng 03</t>
  </si>
  <si>
    <t>Hiển thị các đơn hàng, sổ tiền 03 tháng trước</t>
  </si>
  <si>
    <t>FUNC_Admin_ThongKe_05</t>
  </si>
  <si>
    <t>Thống kê tháng 04</t>
  </si>
  <si>
    <t>Bước 1: Truy cập vào phầm mềm bán hàng
Bước 2: Click chọn "Thống kê" ở menu
Bước 3: Chọn chức năng thống kê theo 30 ngày
Bước 4: Xác nhận dữ liệu hiển thị</t>
  </si>
  <si>
    <t>FUNC_Admin_ThongKe_06</t>
  </si>
  <si>
    <t>Kiểm tra chức năng thống kê theo tháng</t>
  </si>
  <si>
    <t>Thống kê theo tháng này</t>
  </si>
  <si>
    <t>Bước 1:Truy cập vào phầm mềm bán hàng
Bước 2: Click chọn "Thống kê" ở menu
Bước 3: Chọn chức năng thống kê theo tháng
Bước 4: Xác nhận dữ liệu hiển thị</t>
  </si>
  <si>
    <t>Hiển thị các đơn hàng, sổ tiền tháng này</t>
  </si>
  <si>
    <t>FUNC_Admin_ThongKe_11</t>
  </si>
  <si>
    <t>Thống kê theo 05 tháng trước</t>
  </si>
  <si>
    <t>Bước 1: Truy cập vào trang web
Bước 2: Click chọn "Thống kê" ở menu
Bước 3: Chọn chức năng thống kê theo 5 tháng trước
Bước 4: Xác nhận dữ liệu hiển thị</t>
  </si>
  <si>
    <t>Hiển thị tháng 05</t>
  </si>
  <si>
    <t>Hiển thị các đơn hàng, sổ tiền 5 tháng trước</t>
  </si>
  <si>
    <t>FUNC_Admin_ThongKe_12</t>
  </si>
  <si>
    <t>Thống kê theo 06 tháng trước</t>
  </si>
  <si>
    <t>Bước 1: Truy cập vào phầm mềm bán hàng
Bước 2: Click chọn "Thống kê" ở menu
Bước 3: Chọn chức năng thống kê theo 6 tháng trước
Bước 4: Xác nhận dữ liệu hiển thị</t>
  </si>
  <si>
    <t>Hiển thị tháng 06</t>
  </si>
  <si>
    <t>Hiển thị các đơn hàng, sổ tiền 6 tháng trước</t>
  </si>
  <si>
    <t>FUNC_Admin_ThongKe_13</t>
  </si>
  <si>
    <t>Thống kê theo 07 tháng trước</t>
  </si>
  <si>
    <t>Bước 1: Truy cập vào phầm mềm bán hàng
Bước 2: Click chọn "Thống kê" ở menu
Bước 3: Chọn chức năng thống kê theo 7 tháng trước
Bước 4: Xác nhận dữ liệu hiển thị</t>
  </si>
  <si>
    <t>Hiển thị tháng 07</t>
  </si>
  <si>
    <t>Hiển thị các đơn hàng, sổ tiền 7 tháng trước</t>
  </si>
  <si>
    <t>FUNC_Admin_ThongKe_14</t>
  </si>
  <si>
    <t>Thống kê theo 08 tháng trước</t>
  </si>
  <si>
    <t>Bước 1: Truy cập vào phầm mềm bán hàng
Bước 2: Click chọn "Thống kê" ở menu
Bước 3: Chọn chức năng thống kê theo 8 tháng trước
Bước 4: Xác nhận dữ liệu hiển thị</t>
  </si>
  <si>
    <t>Hiển thị tháng 08</t>
  </si>
  <si>
    <t>Hiển thị các đơn hàng, sổ tiền 8 tháng trước</t>
  </si>
  <si>
    <t>FUNC_Admin_ThongKe_15</t>
  </si>
  <si>
    <t>Thống kê theo 09 tháng trước</t>
  </si>
  <si>
    <t>Bước 1: Truy cập vào phầm mềm bán hàng
Bước 2: Click chọn "Thống kê" ở menu
Bước 3: Chọn chức năng thống kê theo 9 tháng trước
Bước 4: Xác nhận dữ liệu hiển thị</t>
  </si>
  <si>
    <t>Hiển thị tháng 09</t>
  </si>
  <si>
    <t>Hiển thị các đơn hàng, sổ tiền 9 tháng trước</t>
  </si>
  <si>
    <t>FUNC_Admin_ThongKe_16</t>
  </si>
  <si>
    <t>Thống kê theo 10 tháng trước</t>
  </si>
  <si>
    <t>Bước 1: Truy cập vào phầm mềm bán hàng
Bước 2: Click chọn "Thống kê" ở menu
Bước 3: Chọn chức năng thống kê theo 10 tháng trước
Bước 4: Xác nhận dữ liệu hiển thị</t>
  </si>
  <si>
    <t>Hiển thị tháng 10</t>
  </si>
  <si>
    <t>Hiển thị các đơn hàng, sổ tiền 10 tháng trước</t>
  </si>
  <si>
    <t>FUNC_Admin_ThongKe_17</t>
  </si>
  <si>
    <t>Thống kê theo 11 tháng trước</t>
  </si>
  <si>
    <t>Bước 1: Truy cập vào phầm mềm bán hàng
Bước 2: Click chọn "Thống kê" ở menu
Bước 3: Chọn chức năng thống kê theo 11 tháng trước
Bước 4: Xác nhận dữ liệu hiển thị</t>
  </si>
  <si>
    <t>Hiển thị các đơn hàng, sổ tiền 11 tháng trước</t>
  </si>
  <si>
    <t>Hiển thị các đơn hàng, sổ tiền 1 tháng trước</t>
  </si>
  <si>
    <t>FUNC_Admin_ThongKe_18</t>
  </si>
  <si>
    <t>Thống kê theo 12 tháng trước</t>
  </si>
  <si>
    <t>Bước 1: Truy cập vào phầm mềm bán hàng
Bước 2: Click chọn "Thống kê" ở menu
Bước 3: Chọn chức năng thống kê theo 12 tháng trước
Bước 4: Xác nhận dữ liệu hiển thị</t>
  </si>
  <si>
    <t>Hiển thị các đơn hàng, sổ tiền 12 tháng trước</t>
  </si>
  <si>
    <t>FUNC_Admin_ThongKe_19</t>
  </si>
  <si>
    <t>Kiểm tra lọc theo ngày bắt đầu và ngày kết thúc</t>
  </si>
  <si>
    <t>Lọc theo ngày bắt đầu</t>
  </si>
  <si>
    <t>Bước 1: Truy cập vào phầm mềm bán hàng
Bước 2: Click chọn "Thống kê" ở menu
Bước 3: Chọn chức năng thống kê ngày tùy chỉnh với ngày bắt đầu và ngày kết thúc
Bước 4: Xác nhận dữ liệu hiển thị</t>
  </si>
  <si>
    <t>Hiển thị dữ liệu thống kê từ ngày bắt đầu =&gt; ngày kết thúc</t>
  </si>
  <si>
    <t>FUNC_Admin_ThongKe_20</t>
  </si>
  <si>
    <t>Kiểm tra lọc theo năm</t>
  </si>
  <si>
    <t>Năm trước</t>
  </si>
  <si>
    <t>Bước 1: Truy cập vào phầm mềm bán hàng
Bước 2: Click chọn "Thống kê" ở menu
Bước 3: Chọn Lọc theo Năm</t>
  </si>
  <si>
    <t>Tìm kiếm theo</t>
  </si>
  <si>
    <t xml:space="preserve"> Ngày,Năm,Tổng Tiền</t>
  </si>
  <si>
    <t>Bước 1: Truy cập vào phầm mềm bán hàng
Bước 2: Click chọn "Thống kê" ở menu
Bước 3: Chọn Tìm kiếm</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</si>
</sst>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d-mm-yyyy"/>
    <numFmt numFmtId="166" formatCode="#,##0.00\ [$đ-42A]"/>
    <numFmt numFmtId="167" formatCode="m-d-yyyy"/>
  </numFmts>
  <fonts count="28">
    <font>
      <sz val="10.0"/>
      <color rgb="FF000000"/>
      <name val="Arial"/>
      <scheme val="minor"/>
    </font>
    <font>
      <b/>
      <sz val="12.0"/>
      <color theme="1"/>
      <name val="&quot;Times New Roman&quot;"/>
    </font>
    <font>
      <color theme="1"/>
      <name val="Arial"/>
    </font>
    <font/>
    <font>
      <b/>
      <sz val="12.0"/>
      <color rgb="FFFFFFFF"/>
      <name val="&quot;Times New Roman&quot;"/>
    </font>
    <font>
      <i/>
      <sz val="12.0"/>
      <color rgb="FF008000"/>
      <name val="&quot;Times New Roman&quot;"/>
    </font>
    <font>
      <sz val="12.0"/>
      <color theme="1"/>
      <name val="&quot;Times New Roman&quot;"/>
    </font>
    <font>
      <u/>
      <sz val="11.0"/>
      <color rgb="FF1155CC"/>
      <name val="&quot;Times New Roman&quot;"/>
    </font>
    <font>
      <u/>
      <sz val="12.0"/>
      <color rgb="FF1155CC"/>
      <name val="&quot;Times New Roman&quot;"/>
    </font>
    <font>
      <sz val="11.0"/>
      <color theme="1"/>
      <name val="&quot;Times New Roman&quot;"/>
    </font>
    <font>
      <color theme="1"/>
      <name val="Arial"/>
      <scheme val="minor"/>
    </font>
    <font>
      <sz val="12.0"/>
      <color rgb="FF000000"/>
      <name val="&quot;Times New Roman&quot;"/>
    </font>
    <font>
      <u/>
      <sz val="12.0"/>
      <color rgb="FF1155CC"/>
      <name val="&quot;Times New Roman&quot;"/>
    </font>
    <font>
      <u/>
      <sz val="11.0"/>
      <color rgb="FF1155CC"/>
      <name val="&quot;Times New Roman&quot;"/>
    </font>
    <font>
      <b/>
      <color theme="1"/>
      <name val="Arial"/>
      <scheme val="minor"/>
    </font>
    <font>
      <b/>
      <sz val="12.0"/>
      <color rgb="FF000000"/>
      <name val="&quot;Times New Roman&quot;"/>
    </font>
    <font>
      <color rgb="FF000000"/>
      <name val="Roboto"/>
    </font>
    <font>
      <b/>
      <color rgb="FFFFFFFF"/>
      <name val="Arial"/>
      <scheme val="minor"/>
    </font>
    <font>
      <b/>
      <sz val="12.0"/>
      <color rgb="FFFFFFFF"/>
      <name val="Times New Roman"/>
    </font>
    <font>
      <u/>
      <sz val="12.0"/>
      <color rgb="FF0563C1"/>
      <name val="&quot;Times New Roman&quot;"/>
    </font>
    <font>
      <sz val="12.0"/>
      <color rgb="FFFF0000"/>
      <name val="&quot;Times New Roman&quot;"/>
    </font>
    <font>
      <b/>
      <sz val="12.0"/>
      <color theme="1"/>
      <name val="Times New Roman"/>
    </font>
    <font>
      <color theme="1"/>
      <name val="Times New Roman"/>
    </font>
    <font>
      <b/>
      <color theme="1"/>
      <name val="Times New Roman"/>
    </font>
    <font>
      <b/>
      <color rgb="FF000000"/>
      <name val="Arial"/>
    </font>
    <font>
      <sz val="13.0"/>
      <color theme="1"/>
      <name val="&quot;Times New Roman&quot;"/>
    </font>
    <font>
      <u/>
      <sz val="12.0"/>
      <color rgb="FF1155CC"/>
      <name val="&quot;Times New Roman&quot;"/>
    </font>
    <font>
      <u/>
      <sz val="12.0"/>
      <color rgb="FF1155CC"/>
      <name val="&quot;Times New Roman&quot;"/>
    </font>
  </fonts>
  <fills count="15">
    <fill>
      <patternFill patternType="none"/>
    </fill>
    <fill>
      <patternFill patternType="lightGray"/>
    </fill>
    <fill>
      <patternFill patternType="solid">
        <fgColor rgb="FFFFFFFF"/>
        <bgColor rgb="FFFFFFFF"/>
      </patternFill>
    </fill>
    <fill>
      <patternFill patternType="solid">
        <fgColor rgb="FFC00000"/>
        <bgColor rgb="FFC00000"/>
      </patternFill>
    </fill>
    <fill>
      <patternFill patternType="solid">
        <fgColor rgb="FFFFFF00"/>
        <bgColor rgb="FFFFFF00"/>
      </patternFill>
    </fill>
    <fill>
      <patternFill patternType="solid">
        <fgColor rgb="FF000080"/>
        <bgColor rgb="FF000080"/>
      </patternFill>
    </fill>
    <fill>
      <patternFill patternType="solid">
        <fgColor rgb="FFCCFFFF"/>
        <bgColor rgb="FFCCFFFF"/>
      </patternFill>
    </fill>
    <fill>
      <patternFill patternType="solid">
        <fgColor rgb="FFEA9999"/>
        <bgColor rgb="FFEA9999"/>
      </patternFill>
    </fill>
    <fill>
      <patternFill patternType="solid">
        <fgColor rgb="FF93C47D"/>
        <bgColor rgb="FF93C47D"/>
      </patternFill>
    </fill>
    <fill>
      <patternFill patternType="solid">
        <fgColor rgb="FFF4CCCC"/>
        <bgColor rgb="FFF4CCCC"/>
      </patternFill>
    </fill>
    <fill>
      <patternFill patternType="solid">
        <fgColor rgb="FF00FF00"/>
        <bgColor rgb="FF00FF00"/>
      </patternFill>
    </fill>
    <fill>
      <patternFill patternType="solid">
        <fgColor rgb="FFFF0000"/>
        <bgColor rgb="FFFF0000"/>
      </patternFill>
    </fill>
    <fill>
      <patternFill patternType="solid">
        <fgColor rgb="FF00FFFF"/>
        <bgColor rgb="FF00FFFF"/>
      </patternFill>
    </fill>
    <fill>
      <patternFill patternType="solid">
        <fgColor rgb="FFA4C2F4"/>
        <bgColor rgb="FFA4C2F4"/>
      </patternFill>
    </fill>
    <fill>
      <patternFill patternType="solid">
        <fgColor rgb="FF0563C1"/>
        <bgColor rgb="FF0563C1"/>
      </patternFill>
    </fill>
  </fills>
  <borders count="1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bottom style="thin">
        <color rgb="FF000000"/>
      </bottom>
    </border>
    <border>
      <bottom style="thin">
        <color rgb="FF000000"/>
      </bottom>
    </border>
    <border>
      <right style="medium">
        <color rgb="FF000000"/>
      </right>
      <bottom style="thin">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left style="thin">
        <color rgb="FF000000"/>
      </lef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s>
  <cellStyleXfs count="1">
    <xf borderId="0" fillId="0" fontId="0" numFmtId="0" applyAlignment="1" applyFont="1"/>
  </cellStyleXfs>
  <cellXfs count="306">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2" fontId="2" numFmtId="0" xfId="0" applyBorder="1" applyFont="1"/>
    <xf borderId="3" fillId="2" fontId="2" numFmtId="0" xfId="0" applyBorder="1" applyFont="1"/>
    <xf borderId="0" fillId="0" fontId="2" numFmtId="164" xfId="0" applyFont="1" applyNumberFormat="1"/>
    <xf borderId="0" fillId="0" fontId="2" numFmtId="0" xfId="0" applyFont="1"/>
    <xf borderId="0" fillId="0" fontId="1" numFmtId="0" xfId="0" applyAlignment="1" applyFont="1">
      <alignment shrinkToFit="0" wrapText="1"/>
    </xf>
    <xf borderId="4" fillId="2" fontId="1" numFmtId="0" xfId="0" applyAlignment="1" applyBorder="1" applyFont="1">
      <alignment shrinkToFit="0" wrapText="1"/>
    </xf>
    <xf borderId="5" fillId="2" fontId="2" numFmtId="0" xfId="0" applyBorder="1" applyFont="1"/>
    <xf borderId="5" fillId="0" fontId="3" numFmtId="0" xfId="0" applyBorder="1" applyFont="1"/>
    <xf borderId="6" fillId="0" fontId="3" numFmtId="0" xfId="0" applyBorder="1" applyFont="1"/>
    <xf borderId="0" fillId="3" fontId="4" numFmtId="0" xfId="0" applyAlignment="1" applyFill="1" applyFont="1">
      <alignment shrinkToFit="0" wrapText="1"/>
    </xf>
    <xf borderId="7" fillId="2" fontId="1" numFmtId="0" xfId="0" applyAlignment="1" applyBorder="1" applyFont="1">
      <alignment shrinkToFit="0" wrapText="1"/>
    </xf>
    <xf borderId="5" fillId="2" fontId="5" numFmtId="0" xfId="0" applyAlignment="1" applyBorder="1" applyFont="1">
      <alignment readingOrder="0" shrinkToFit="0" wrapText="1"/>
    </xf>
    <xf borderId="5" fillId="0" fontId="2" numFmtId="164" xfId="0" applyBorder="1" applyFont="1" applyNumberFormat="1"/>
    <xf borderId="0" fillId="4" fontId="1" numFmtId="0" xfId="0" applyAlignment="1" applyFill="1" applyFont="1">
      <alignment shrinkToFit="0" wrapText="1"/>
    </xf>
    <xf borderId="8" fillId="2" fontId="1" numFmtId="0" xfId="0" applyAlignment="1" applyBorder="1" applyFont="1">
      <alignment shrinkToFit="0" wrapText="1"/>
    </xf>
    <xf borderId="9" fillId="2" fontId="1" numFmtId="0" xfId="0" applyAlignment="1" applyBorder="1" applyFont="1">
      <alignment horizontal="center" shrinkToFit="0" wrapText="1"/>
    </xf>
    <xf borderId="9" fillId="2" fontId="1" numFmtId="0" xfId="0" applyAlignment="1" applyBorder="1" applyFont="1">
      <alignment shrinkToFit="0" wrapText="1"/>
    </xf>
    <xf borderId="9" fillId="4" fontId="1" numFmtId="0" xfId="0" applyAlignment="1" applyBorder="1" applyFont="1">
      <alignment horizontal="center" shrinkToFit="0" wrapText="1"/>
    </xf>
    <xf borderId="9" fillId="0" fontId="2" numFmtId="0" xfId="0" applyBorder="1" applyFont="1"/>
    <xf borderId="10" fillId="0" fontId="2" numFmtId="164" xfId="0" applyBorder="1" applyFont="1" applyNumberFormat="1"/>
    <xf borderId="9" fillId="2" fontId="2" numFmtId="22" xfId="0" applyBorder="1" applyFont="1" applyNumberFormat="1"/>
    <xf borderId="0" fillId="0" fontId="2" numFmtId="22" xfId="0" applyFont="1" applyNumberFormat="1"/>
    <xf borderId="0" fillId="0" fontId="6" numFmtId="0" xfId="0" applyAlignment="1" applyFont="1">
      <alignment shrinkToFit="0" wrapText="1"/>
    </xf>
    <xf borderId="8" fillId="2" fontId="6" numFmtId="0" xfId="0" applyAlignment="1" applyBorder="1" applyFont="1">
      <alignment readingOrder="0" shrinkToFit="0" wrapText="1"/>
    </xf>
    <xf borderId="9" fillId="2" fontId="6" numFmtId="0" xfId="0" applyAlignment="1" applyBorder="1" applyFont="1">
      <alignment horizontal="center" readingOrder="0" shrinkToFit="0" wrapText="1"/>
    </xf>
    <xf borderId="9" fillId="2" fontId="6" numFmtId="0" xfId="0" applyAlignment="1" applyBorder="1" applyFont="1">
      <alignment readingOrder="0" shrinkToFit="0" wrapText="1"/>
    </xf>
    <xf borderId="9" fillId="4" fontId="6" numFmtId="0" xfId="0" applyAlignment="1" applyBorder="1" applyFont="1">
      <alignment horizontal="center" readingOrder="0" shrinkToFit="0" wrapText="1"/>
    </xf>
    <xf borderId="11" fillId="2" fontId="2" numFmtId="0" xfId="0" applyBorder="1" applyFont="1"/>
    <xf borderId="9" fillId="2" fontId="2" numFmtId="0" xfId="0" applyBorder="1" applyFont="1"/>
    <xf borderId="5" fillId="0" fontId="2" numFmtId="0" xfId="0" applyBorder="1" applyFont="1"/>
    <xf borderId="8" fillId="5" fontId="4" numFmtId="0" xfId="0" applyAlignment="1" applyBorder="1" applyFill="1" applyFont="1">
      <alignment shrinkToFit="0" vertical="center" wrapText="1"/>
    </xf>
    <xf borderId="9" fillId="5" fontId="4" numFmtId="0" xfId="0" applyAlignment="1" applyBorder="1" applyFont="1">
      <alignment horizontal="center" shrinkToFit="0" vertical="center" wrapText="1"/>
    </xf>
    <xf borderId="9" fillId="5" fontId="4" numFmtId="0" xfId="0" applyAlignment="1" applyBorder="1" applyFont="1">
      <alignment shrinkToFit="0" vertical="center" wrapText="1"/>
    </xf>
    <xf borderId="9" fillId="5" fontId="4" numFmtId="164" xfId="0" applyAlignment="1" applyBorder="1" applyFont="1" applyNumberFormat="1">
      <alignment shrinkToFit="0" vertical="center" wrapText="1"/>
    </xf>
    <xf borderId="0" fillId="0" fontId="2" numFmtId="0" xfId="0" applyAlignment="1" applyFont="1">
      <alignment vertical="center"/>
    </xf>
    <xf borderId="8" fillId="6" fontId="2" numFmtId="0" xfId="0" applyAlignment="1" applyBorder="1" applyFill="1" applyFont="1">
      <alignment vertical="center"/>
    </xf>
    <xf borderId="5" fillId="6" fontId="1" numFmtId="0" xfId="0" applyAlignment="1" applyBorder="1" applyFont="1">
      <alignment horizontal="center" shrinkToFit="0" vertical="center" wrapText="1"/>
    </xf>
    <xf borderId="9" fillId="0" fontId="3" numFmtId="0" xfId="0" applyBorder="1" applyFont="1"/>
    <xf borderId="9" fillId="6" fontId="2" numFmtId="0" xfId="0" applyAlignment="1" applyBorder="1" applyFont="1">
      <alignment vertical="center"/>
    </xf>
    <xf borderId="9" fillId="6" fontId="2" numFmtId="164" xfId="0" applyAlignment="1" applyBorder="1" applyFont="1" applyNumberFormat="1">
      <alignment vertical="center"/>
    </xf>
    <xf borderId="0" fillId="2" fontId="2" numFmtId="22" xfId="0" applyAlignment="1" applyFont="1" applyNumberFormat="1">
      <alignment vertical="center"/>
    </xf>
    <xf borderId="8" fillId="2" fontId="6" numFmtId="0" xfId="0" applyAlignment="1" applyBorder="1" applyFont="1">
      <alignment shrinkToFit="0" vertical="center" wrapText="1"/>
    </xf>
    <xf borderId="9" fillId="2" fontId="6" numFmtId="0" xfId="0" applyAlignment="1" applyBorder="1" applyFont="1">
      <alignment horizontal="center" shrinkToFit="0" vertical="center" wrapText="1"/>
    </xf>
    <xf borderId="9" fillId="0" fontId="6" numFmtId="0" xfId="0" applyAlignment="1" applyBorder="1" applyFont="1">
      <alignment shrinkToFit="0" vertical="center" wrapText="1"/>
    </xf>
    <xf borderId="9" fillId="2" fontId="6" numFmtId="0" xfId="0" applyAlignment="1" applyBorder="1" applyFont="1">
      <alignment readingOrder="0" shrinkToFit="0" vertical="center" wrapText="1"/>
    </xf>
    <xf borderId="9" fillId="0" fontId="6" numFmtId="0" xfId="0" applyAlignment="1" applyBorder="1" applyFont="1">
      <alignment horizontal="center" shrinkToFit="0" vertical="center" wrapText="1"/>
    </xf>
    <xf borderId="9" fillId="2" fontId="6" numFmtId="0" xfId="0" applyAlignment="1" applyBorder="1" applyFont="1">
      <alignment shrinkToFit="0" vertical="center" wrapText="1"/>
    </xf>
    <xf borderId="9" fillId="2" fontId="6" numFmtId="164" xfId="0" applyAlignment="1" applyBorder="1" applyFont="1" applyNumberFormat="1">
      <alignment shrinkToFit="0" vertical="center" wrapText="1"/>
    </xf>
    <xf borderId="9" fillId="2" fontId="7" numFmtId="0" xfId="0" applyAlignment="1" applyBorder="1" applyFont="1">
      <alignment horizontal="center" shrinkToFit="0" vertical="center" wrapText="1"/>
    </xf>
    <xf borderId="0" fillId="2" fontId="2" numFmtId="0" xfId="0" applyAlignment="1" applyFont="1">
      <alignment vertical="center"/>
    </xf>
    <xf borderId="0" fillId="2" fontId="2" numFmtId="0" xfId="0" applyFont="1"/>
    <xf borderId="9" fillId="2" fontId="6" numFmtId="0" xfId="0" applyAlignment="1" applyBorder="1" applyFont="1">
      <alignment horizontal="center" readingOrder="0" shrinkToFit="0" vertical="center" wrapText="1"/>
    </xf>
    <xf borderId="9" fillId="0" fontId="6" numFmtId="0" xfId="0" applyAlignment="1" applyBorder="1" applyFont="1">
      <alignment horizontal="center" readingOrder="0" shrinkToFit="0" vertical="center" wrapText="1"/>
    </xf>
    <xf borderId="5" fillId="6" fontId="2" numFmtId="0" xfId="0" applyAlignment="1" applyBorder="1" applyFont="1">
      <alignment vertical="center"/>
    </xf>
    <xf borderId="5" fillId="6" fontId="2" numFmtId="164" xfId="0" applyAlignment="1" applyBorder="1" applyFont="1" applyNumberFormat="1">
      <alignment vertical="center"/>
    </xf>
    <xf borderId="9" fillId="2" fontId="8" numFmtId="0" xfId="0" applyAlignment="1" applyBorder="1" applyFont="1">
      <alignment horizontal="center" shrinkToFit="0" vertical="center" wrapText="1"/>
    </xf>
    <xf borderId="9" fillId="0" fontId="6" numFmtId="0" xfId="0" applyAlignment="1" applyBorder="1" applyFont="1">
      <alignment readingOrder="0" shrinkToFit="0" vertical="center" wrapText="1"/>
    </xf>
    <xf borderId="9" fillId="0" fontId="9" numFmtId="0" xfId="0" applyAlignment="1" applyBorder="1" applyFont="1">
      <alignment shrinkToFit="0" vertical="center" wrapText="1"/>
    </xf>
    <xf borderId="9" fillId="2" fontId="2" numFmtId="164" xfId="0" applyAlignment="1" applyBorder="1" applyFont="1" applyNumberFormat="1">
      <alignment vertical="center"/>
    </xf>
    <xf borderId="0" fillId="2" fontId="9" numFmtId="0" xfId="0" applyAlignment="1" applyFont="1">
      <alignment shrinkToFit="0" vertical="center" wrapText="1"/>
    </xf>
    <xf borderId="9" fillId="0" fontId="2" numFmtId="164" xfId="0" applyAlignment="1" applyBorder="1" applyFont="1" applyNumberFormat="1">
      <alignment vertical="center"/>
    </xf>
    <xf borderId="9" fillId="2" fontId="2" numFmtId="0" xfId="0" applyAlignment="1" applyBorder="1" applyFont="1">
      <alignment vertical="center"/>
    </xf>
    <xf borderId="9" fillId="2" fontId="2" numFmtId="165" xfId="0" applyAlignment="1" applyBorder="1" applyFont="1" applyNumberFormat="1">
      <alignment vertical="center"/>
    </xf>
    <xf borderId="9" fillId="0" fontId="2" numFmtId="0" xfId="0" applyAlignment="1" applyBorder="1" applyFont="1">
      <alignment vertical="center"/>
    </xf>
    <xf borderId="9" fillId="0" fontId="2" numFmtId="165" xfId="0" applyAlignment="1" applyBorder="1" applyFont="1" applyNumberFormat="1">
      <alignment vertical="center"/>
    </xf>
    <xf borderId="9" fillId="6" fontId="9" numFmtId="0" xfId="0" applyAlignment="1" applyBorder="1" applyFont="1">
      <alignment shrinkToFit="0" vertical="center" wrapText="1"/>
    </xf>
    <xf borderId="1" fillId="2" fontId="1" numFmtId="0" xfId="0" applyAlignment="1" applyBorder="1" applyFont="1">
      <alignment shrinkToFit="0" vertical="center" wrapText="1"/>
    </xf>
    <xf borderId="1" fillId="2" fontId="2" numFmtId="0" xfId="0" applyAlignment="1" applyBorder="1" applyFont="1">
      <alignment vertical="center"/>
    </xf>
    <xf borderId="1" fillId="0" fontId="10" numFmtId="0" xfId="0" applyAlignment="1" applyBorder="1" applyFont="1">
      <alignment vertical="center"/>
    </xf>
    <xf borderId="0" fillId="0" fontId="10" numFmtId="0" xfId="0" applyAlignment="1" applyFont="1">
      <alignment vertical="center"/>
    </xf>
    <xf borderId="12" fillId="2" fontId="2" numFmtId="0" xfId="0" applyAlignment="1" applyBorder="1" applyFont="1">
      <alignment vertical="center"/>
    </xf>
    <xf borderId="2" fillId="0" fontId="3" numFmtId="0" xfId="0" applyBorder="1" applyFont="1"/>
    <xf borderId="13" fillId="0" fontId="3" numFmtId="0" xfId="0" applyBorder="1" applyFont="1"/>
    <xf borderId="12" fillId="2" fontId="5" numFmtId="0" xfId="0" applyAlignment="1" applyBorder="1" applyFont="1">
      <alignment readingOrder="0" shrinkToFit="0" vertical="center" wrapText="1"/>
    </xf>
    <xf borderId="1" fillId="4" fontId="1" numFmtId="0" xfId="0" applyAlignment="1" applyBorder="1" applyFont="1">
      <alignment shrinkToFit="0" vertical="center" wrapText="1"/>
    </xf>
    <xf borderId="1" fillId="0" fontId="2" numFmtId="0" xfId="0" applyAlignment="1" applyBorder="1" applyFont="1">
      <alignment vertical="center"/>
    </xf>
    <xf borderId="1" fillId="0" fontId="2" numFmtId="0" xfId="0" applyAlignment="1" applyBorder="1" applyFont="1">
      <alignment readingOrder="0" vertical="center"/>
    </xf>
    <xf borderId="1" fillId="0" fontId="10" numFmtId="0" xfId="0" applyAlignment="1" applyBorder="1" applyFont="1">
      <alignment readingOrder="0" vertical="center"/>
    </xf>
    <xf borderId="1" fillId="2" fontId="6" numFmtId="0" xfId="0" applyAlignment="1" applyBorder="1" applyFont="1">
      <alignment readingOrder="0" shrinkToFit="0" vertical="center" wrapText="1"/>
    </xf>
    <xf borderId="1" fillId="4" fontId="6" numFmtId="0" xfId="0" applyAlignment="1" applyBorder="1" applyFont="1">
      <alignment readingOrder="0" shrinkToFit="0" vertical="center" wrapText="1"/>
    </xf>
    <xf borderId="1" fillId="5" fontId="4" numFmtId="0" xfId="0" applyAlignment="1" applyBorder="1" applyFont="1">
      <alignment shrinkToFit="0" vertical="center" wrapText="1"/>
    </xf>
    <xf borderId="1" fillId="5" fontId="4" numFmtId="0" xfId="0" applyAlignment="1" applyBorder="1" applyFont="1">
      <alignment shrinkToFit="0" vertical="center" wrapText="1"/>
    </xf>
    <xf borderId="1" fillId="5" fontId="4" numFmtId="0" xfId="0" applyAlignment="1" applyBorder="1" applyFont="1">
      <alignment horizontal="center" shrinkToFit="0" vertical="center" wrapText="1"/>
    </xf>
    <xf borderId="1" fillId="5" fontId="4" numFmtId="164" xfId="0" applyAlignment="1" applyBorder="1" applyFont="1" applyNumberFormat="1">
      <alignment shrinkToFit="0" vertical="center" wrapText="1"/>
    </xf>
    <xf borderId="1" fillId="6" fontId="2" numFmtId="0" xfId="0" applyAlignment="1" applyBorder="1" applyFont="1">
      <alignment vertical="center"/>
    </xf>
    <xf borderId="12" fillId="6" fontId="1" numFmtId="0" xfId="0" applyAlignment="1" applyBorder="1" applyFont="1">
      <alignment shrinkToFit="0" vertical="center" wrapText="1"/>
    </xf>
    <xf borderId="1" fillId="6" fontId="2" numFmtId="0" xfId="0" applyAlignment="1" applyBorder="1" applyFont="1">
      <alignment vertical="center"/>
    </xf>
    <xf borderId="1" fillId="6" fontId="2" numFmtId="164" xfId="0" applyAlignment="1" applyBorder="1" applyFont="1" applyNumberFormat="1">
      <alignment vertical="center"/>
    </xf>
    <xf borderId="1" fillId="6" fontId="1" numFmtId="0" xfId="0" applyAlignment="1" applyBorder="1" applyFont="1">
      <alignment shrinkToFit="0" vertical="center" wrapText="1"/>
    </xf>
    <xf borderId="1" fillId="2" fontId="6" numFmtId="0" xfId="0" applyAlignment="1" applyBorder="1" applyFont="1">
      <alignment shrinkToFit="0" vertical="center" wrapText="1"/>
    </xf>
    <xf borderId="1" fillId="0" fontId="6" numFmtId="0" xfId="0" applyAlignment="1" applyBorder="1" applyFont="1">
      <alignment shrinkToFit="0" vertical="center" wrapText="1"/>
    </xf>
    <xf borderId="1" fillId="2" fontId="6" numFmtId="0" xfId="0" applyAlignment="1" applyBorder="1" applyFont="1">
      <alignment horizontal="center" shrinkToFit="0" vertical="center" wrapText="1"/>
    </xf>
    <xf borderId="1" fillId="2" fontId="6" numFmtId="164" xfId="0" applyAlignment="1" applyBorder="1" applyFont="1" applyNumberFormat="1">
      <alignment shrinkToFit="0" vertical="center" wrapText="1"/>
    </xf>
    <xf borderId="1" fillId="2" fontId="6" numFmtId="0" xfId="0" applyAlignment="1" applyBorder="1" applyFont="1">
      <alignment horizontal="center" readingOrder="0" shrinkToFit="0" vertical="center" wrapText="1"/>
    </xf>
    <xf borderId="1" fillId="6" fontId="1" numFmtId="0" xfId="0" applyAlignment="1" applyBorder="1" applyFont="1">
      <alignment readingOrder="0" shrinkToFit="0" vertical="center" wrapText="1"/>
    </xf>
    <xf borderId="1" fillId="0" fontId="6" numFmtId="0" xfId="0" applyAlignment="1" applyBorder="1" applyFont="1">
      <alignment readingOrder="0" shrinkToFit="0" vertical="center" wrapText="1"/>
    </xf>
    <xf borderId="1" fillId="0" fontId="11" numFmtId="0" xfId="0" applyAlignment="1" applyBorder="1" applyFont="1">
      <alignment readingOrder="0" shrinkToFit="0" vertical="center" wrapText="1"/>
    </xf>
    <xf borderId="1" fillId="0" fontId="11" numFmtId="0" xfId="0" applyAlignment="1" applyBorder="1" applyFont="1">
      <alignment shrinkToFit="0" vertical="center" wrapText="1"/>
    </xf>
    <xf borderId="1" fillId="2" fontId="2" numFmtId="164" xfId="0" applyAlignment="1" applyBorder="1" applyFont="1" applyNumberFormat="1">
      <alignment vertical="center"/>
    </xf>
    <xf borderId="1" fillId="2" fontId="6" numFmtId="0" xfId="0" applyAlignment="1" applyBorder="1" applyFont="1">
      <alignment shrinkToFit="0" vertical="center" wrapText="1"/>
    </xf>
    <xf borderId="1" fillId="0" fontId="6" numFmtId="0" xfId="0" applyAlignment="1" applyBorder="1" applyFont="1">
      <alignment shrinkToFit="0" vertical="center" wrapText="1"/>
    </xf>
    <xf borderId="0" fillId="6" fontId="2" numFmtId="22" xfId="0" applyAlignment="1" applyFont="1" applyNumberFormat="1">
      <alignment vertical="center"/>
    </xf>
    <xf borderId="0" fillId="6" fontId="2" numFmtId="0" xfId="0" applyAlignment="1" applyFont="1">
      <alignment vertical="center"/>
    </xf>
    <xf borderId="1" fillId="0" fontId="2" numFmtId="164" xfId="0" applyAlignment="1" applyBorder="1" applyFont="1" applyNumberFormat="1">
      <alignment vertical="center"/>
    </xf>
    <xf borderId="6" fillId="2" fontId="2" numFmtId="0" xfId="0" applyBorder="1" applyFont="1"/>
    <xf borderId="9" fillId="4" fontId="1" numFmtId="0" xfId="0" applyAlignment="1" applyBorder="1" applyFont="1">
      <alignment shrinkToFit="0" wrapText="1"/>
    </xf>
    <xf borderId="8" fillId="2" fontId="6" numFmtId="0" xfId="0" applyAlignment="1" applyBorder="1" applyFont="1">
      <alignment shrinkToFit="0" wrapText="1"/>
    </xf>
    <xf borderId="9" fillId="2" fontId="6" numFmtId="0" xfId="0" applyAlignment="1" applyBorder="1" applyFont="1">
      <alignment shrinkToFit="0" wrapText="1"/>
    </xf>
    <xf borderId="9" fillId="4" fontId="6" numFmtId="0" xfId="0" applyAlignment="1" applyBorder="1" applyFont="1">
      <alignment shrinkToFit="0" wrapText="1"/>
    </xf>
    <xf borderId="8" fillId="5" fontId="4" numFmtId="0" xfId="0" applyAlignment="1" applyBorder="1" applyFont="1">
      <alignment shrinkToFit="0" wrapText="1"/>
    </xf>
    <xf borderId="9" fillId="5" fontId="4" numFmtId="0" xfId="0" applyAlignment="1" applyBorder="1" applyFont="1">
      <alignment shrinkToFit="0" wrapText="1"/>
    </xf>
    <xf borderId="9" fillId="5" fontId="4" numFmtId="164" xfId="0" applyAlignment="1" applyBorder="1" applyFont="1" applyNumberFormat="1">
      <alignment shrinkToFit="0" wrapText="1"/>
    </xf>
    <xf borderId="8" fillId="6" fontId="2" numFmtId="0" xfId="0" applyBorder="1" applyFont="1"/>
    <xf borderId="5" fillId="6" fontId="1" numFmtId="0" xfId="0" applyAlignment="1" applyBorder="1" applyFont="1">
      <alignment shrinkToFit="0" wrapText="1"/>
    </xf>
    <xf borderId="9" fillId="6" fontId="2" numFmtId="0" xfId="0" applyBorder="1" applyFont="1"/>
    <xf borderId="9" fillId="6" fontId="2" numFmtId="164" xfId="0" applyBorder="1" applyFont="1" applyNumberFormat="1"/>
    <xf borderId="0" fillId="2" fontId="2" numFmtId="22" xfId="0" applyFont="1" applyNumberFormat="1"/>
    <xf borderId="9" fillId="0" fontId="6" numFmtId="0" xfId="0" applyAlignment="1" applyBorder="1" applyFont="1">
      <alignment shrinkToFit="0" wrapText="1"/>
    </xf>
    <xf borderId="9" fillId="2" fontId="6" numFmtId="164" xfId="0" applyAlignment="1" applyBorder="1" applyFont="1" applyNumberFormat="1">
      <alignment shrinkToFit="0" wrapText="1"/>
    </xf>
    <xf borderId="9" fillId="2" fontId="12" numFmtId="0" xfId="0" applyAlignment="1" applyBorder="1" applyFont="1">
      <alignment shrinkToFit="0" wrapText="1"/>
    </xf>
    <xf borderId="5" fillId="6" fontId="2" numFmtId="0" xfId="0" applyBorder="1" applyFont="1"/>
    <xf borderId="5" fillId="6" fontId="2" numFmtId="164" xfId="0" applyBorder="1" applyFont="1" applyNumberFormat="1"/>
    <xf borderId="8" fillId="0" fontId="6" numFmtId="0" xfId="0" applyAlignment="1" applyBorder="1" applyFont="1">
      <alignment shrinkToFit="0" wrapText="1"/>
    </xf>
    <xf borderId="9" fillId="0" fontId="6" numFmtId="0" xfId="0" applyAlignment="1" applyBorder="1" applyFont="1">
      <alignment shrinkToFit="0" vertical="bottom" wrapText="1"/>
    </xf>
    <xf borderId="9" fillId="0" fontId="2" numFmtId="164" xfId="0" applyBorder="1" applyFont="1" applyNumberFormat="1"/>
    <xf borderId="9" fillId="2" fontId="6" numFmtId="0" xfId="0" applyAlignment="1" applyBorder="1" applyFont="1">
      <alignment vertical="bottom"/>
    </xf>
    <xf borderId="9" fillId="2" fontId="2" numFmtId="164" xfId="0" applyBorder="1" applyFont="1" applyNumberFormat="1"/>
    <xf borderId="9" fillId="2" fontId="6" numFmtId="0" xfId="0" applyAlignment="1" applyBorder="1" applyFont="1">
      <alignment shrinkToFit="0" vertical="bottom" wrapText="1"/>
    </xf>
    <xf borderId="8" fillId="6" fontId="2" numFmtId="0" xfId="0" applyAlignment="1" applyBorder="1" applyFont="1">
      <alignment vertical="bottom"/>
    </xf>
    <xf borderId="5" fillId="6" fontId="1" numFmtId="0" xfId="0" applyAlignment="1" applyBorder="1" applyFont="1">
      <alignment readingOrder="0" shrinkToFit="0" vertical="bottom" wrapText="1"/>
    </xf>
    <xf borderId="9" fillId="6" fontId="2" numFmtId="0" xfId="0" applyAlignment="1" applyBorder="1" applyFont="1">
      <alignment vertical="bottom"/>
    </xf>
    <xf borderId="5" fillId="6" fontId="2" numFmtId="0" xfId="0" applyAlignment="1" applyBorder="1" applyFont="1">
      <alignment vertical="bottom"/>
    </xf>
    <xf borderId="5" fillId="6" fontId="2" numFmtId="164" xfId="0" applyAlignment="1" applyBorder="1" applyFont="1" applyNumberFormat="1">
      <alignment vertical="bottom"/>
    </xf>
    <xf borderId="0" fillId="2" fontId="2" numFmtId="0" xfId="0" applyAlignment="1" applyFont="1">
      <alignment vertical="bottom"/>
    </xf>
    <xf borderId="0" fillId="0" fontId="2" numFmtId="0" xfId="0" applyAlignment="1" applyFont="1">
      <alignment vertical="bottom"/>
    </xf>
    <xf borderId="9" fillId="2" fontId="13" numFmtId="0" xfId="0" applyAlignment="1" applyBorder="1" applyFont="1">
      <alignment shrinkToFit="0" wrapText="1"/>
    </xf>
    <xf borderId="8" fillId="7" fontId="6" numFmtId="0" xfId="0" applyAlignment="1" applyBorder="1" applyFill="1" applyFont="1">
      <alignment shrinkToFit="0" wrapText="1"/>
    </xf>
    <xf borderId="9" fillId="7" fontId="6" numFmtId="0" xfId="0" applyAlignment="1" applyBorder="1" applyFont="1">
      <alignment shrinkToFit="0" wrapText="1"/>
    </xf>
    <xf borderId="9" fillId="7" fontId="6" numFmtId="0" xfId="0" applyAlignment="1" applyBorder="1" applyFont="1">
      <alignment shrinkToFit="0" vertical="bottom" wrapText="1"/>
    </xf>
    <xf borderId="9" fillId="8" fontId="6" numFmtId="0" xfId="0" applyAlignment="1" applyBorder="1" applyFill="1" applyFont="1">
      <alignment shrinkToFit="0" wrapText="1"/>
    </xf>
    <xf borderId="9" fillId="7" fontId="2" numFmtId="164" xfId="0" applyBorder="1" applyFont="1" applyNumberFormat="1"/>
    <xf borderId="0" fillId="0" fontId="14" numFmtId="0" xfId="0" applyAlignment="1" applyFont="1">
      <alignment readingOrder="0"/>
    </xf>
    <xf borderId="0" fillId="2" fontId="15" numFmtId="0" xfId="0" applyAlignment="1" applyFont="1">
      <alignment horizontal="center" readingOrder="0" shrinkToFit="0" wrapText="1"/>
    </xf>
    <xf borderId="0" fillId="0" fontId="10" numFmtId="0" xfId="0" applyAlignment="1" applyFont="1">
      <alignment readingOrder="0"/>
    </xf>
    <xf borderId="0" fillId="2" fontId="15" numFmtId="0" xfId="0" applyAlignment="1" applyFont="1">
      <alignment horizontal="center" readingOrder="0"/>
    </xf>
    <xf borderId="0" fillId="2" fontId="15" numFmtId="0" xfId="0" applyAlignment="1" applyFont="1">
      <alignment horizontal="left" readingOrder="0" shrinkToFit="0" wrapText="1"/>
    </xf>
    <xf borderId="0" fillId="4" fontId="15" numFmtId="0" xfId="0" applyAlignment="1" applyFont="1">
      <alignment horizontal="center" readingOrder="0" shrinkToFit="0" wrapText="1"/>
    </xf>
    <xf borderId="0" fillId="2" fontId="16" numFmtId="0" xfId="0" applyAlignment="1" applyFont="1">
      <alignment shrinkToFit="0" wrapText="1"/>
    </xf>
    <xf borderId="0" fillId="4" fontId="16" numFmtId="0" xfId="0" applyAlignment="1" applyFont="1">
      <alignment shrinkToFit="0" wrapText="1"/>
    </xf>
    <xf borderId="0" fillId="5" fontId="17" numFmtId="0" xfId="0" applyAlignment="1" applyFont="1">
      <alignment readingOrder="0"/>
    </xf>
    <xf borderId="0" fillId="5" fontId="17" numFmtId="0" xfId="0" applyAlignment="1" applyFont="1">
      <alignment horizontal="center" readingOrder="0"/>
    </xf>
    <xf borderId="9" fillId="5" fontId="18" numFmtId="0" xfId="0" applyAlignment="1" applyBorder="1" applyFont="1">
      <alignment horizontal="center" shrinkToFit="0" vertical="center" wrapText="1"/>
    </xf>
    <xf borderId="9" fillId="5" fontId="18" numFmtId="0" xfId="0" applyAlignment="1" applyBorder="1" applyFont="1">
      <alignment shrinkToFit="0" vertical="center" wrapText="1"/>
    </xf>
    <xf borderId="9" fillId="5" fontId="18" numFmtId="164" xfId="0" applyAlignment="1" applyBorder="1" applyFont="1" applyNumberFormat="1">
      <alignment horizontal="center" shrinkToFit="0" vertical="center" wrapText="1"/>
    </xf>
    <xf borderId="1" fillId="2" fontId="6" numFmtId="0" xfId="0" applyAlignment="1" applyBorder="1" applyFont="1">
      <alignment horizontal="center" shrinkToFit="0" wrapText="1"/>
    </xf>
    <xf borderId="13" fillId="0" fontId="6" numFmtId="0" xfId="0" applyAlignment="1" applyBorder="1" applyFont="1">
      <alignment horizontal="center" shrinkToFit="0" wrapText="1"/>
    </xf>
    <xf borderId="13" fillId="2" fontId="6" numFmtId="0" xfId="0" applyAlignment="1" applyBorder="1" applyFont="1">
      <alignment readingOrder="0" shrinkToFit="0" wrapText="1"/>
    </xf>
    <xf borderId="13" fillId="0" fontId="6" numFmtId="0" xfId="0" applyAlignment="1" applyBorder="1" applyFont="1">
      <alignment readingOrder="0" shrinkToFit="0" wrapText="1"/>
    </xf>
    <xf borderId="13" fillId="2" fontId="6" numFmtId="0" xfId="0" applyAlignment="1" applyBorder="1" applyFont="1">
      <alignment shrinkToFit="0" wrapText="1"/>
    </xf>
    <xf borderId="13" fillId="0" fontId="6" numFmtId="0" xfId="0" applyAlignment="1" applyBorder="1" applyFont="1">
      <alignment shrinkToFit="0" wrapText="1"/>
    </xf>
    <xf borderId="13" fillId="2" fontId="6" numFmtId="0" xfId="0" applyAlignment="1" applyBorder="1" applyFont="1">
      <alignment horizontal="center" shrinkToFit="0" wrapText="1"/>
    </xf>
    <xf borderId="13" fillId="2" fontId="2" numFmtId="0" xfId="0" applyBorder="1" applyFont="1"/>
    <xf borderId="8" fillId="0" fontId="6" numFmtId="0" xfId="0" applyAlignment="1" applyBorder="1" applyFont="1">
      <alignment horizontal="center" shrinkToFit="0" wrapText="1"/>
    </xf>
    <xf borderId="9" fillId="0" fontId="6" numFmtId="0" xfId="0" applyAlignment="1" applyBorder="1" applyFont="1">
      <alignment readingOrder="0" shrinkToFit="0" wrapText="1"/>
    </xf>
    <xf borderId="9" fillId="2" fontId="6" numFmtId="0" xfId="0" applyAlignment="1" applyBorder="1" applyFont="1">
      <alignment horizontal="center" shrinkToFit="0" wrapText="1"/>
    </xf>
    <xf borderId="8" fillId="2" fontId="6" numFmtId="0" xfId="0" applyAlignment="1" applyBorder="1" applyFont="1">
      <alignment horizontal="center" shrinkToFit="0" wrapText="1"/>
    </xf>
    <xf borderId="9" fillId="0" fontId="6" numFmtId="0" xfId="0" applyAlignment="1" applyBorder="1" applyFont="1">
      <alignment horizontal="center" shrinkToFit="0" wrapText="1"/>
    </xf>
    <xf borderId="9" fillId="0" fontId="2" numFmtId="165" xfId="0" applyBorder="1" applyFont="1" applyNumberFormat="1"/>
    <xf borderId="13" fillId="2" fontId="2" numFmtId="165" xfId="0" applyBorder="1" applyFont="1" applyNumberFormat="1"/>
    <xf borderId="9" fillId="2" fontId="2" numFmtId="165" xfId="0" applyBorder="1" applyFont="1" applyNumberFormat="1"/>
    <xf borderId="1" fillId="0" fontId="6" numFmtId="0" xfId="0" applyAlignment="1" applyBorder="1" applyFont="1">
      <alignment horizontal="center" shrinkToFit="0" wrapText="1"/>
    </xf>
    <xf borderId="13" fillId="0" fontId="2" numFmtId="165" xfId="0" applyBorder="1" applyFont="1" applyNumberFormat="1"/>
    <xf borderId="13" fillId="0" fontId="2" numFmtId="0" xfId="0" applyBorder="1" applyFont="1"/>
    <xf borderId="9" fillId="0" fontId="19" numFmtId="0" xfId="0" applyAlignment="1" applyBorder="1" applyFont="1">
      <alignment shrinkToFit="0" wrapText="1"/>
    </xf>
    <xf borderId="0" fillId="2" fontId="6" numFmtId="0" xfId="0" applyAlignment="1" applyFont="1">
      <alignment shrinkToFit="0" wrapText="1"/>
    </xf>
    <xf borderId="11" fillId="2" fontId="6" numFmtId="0" xfId="0" applyAlignment="1" applyBorder="1" applyFont="1">
      <alignment horizontal="center" shrinkToFit="0" wrapText="1"/>
    </xf>
    <xf borderId="5" fillId="2" fontId="6" numFmtId="0" xfId="0" applyAlignment="1" applyBorder="1" applyFont="1">
      <alignment shrinkToFit="0" wrapText="1"/>
    </xf>
    <xf borderId="5" fillId="2" fontId="2" numFmtId="164" xfId="0" applyBorder="1" applyFont="1" applyNumberFormat="1"/>
    <xf borderId="9" fillId="0" fontId="6" numFmtId="0" xfId="0" applyAlignment="1" applyBorder="1" applyFont="1">
      <alignment horizontal="center" readingOrder="0" shrinkToFit="0" wrapText="1"/>
    </xf>
    <xf borderId="13" fillId="2" fontId="2" numFmtId="164" xfId="0" applyBorder="1" applyFont="1" applyNumberFormat="1"/>
    <xf borderId="9" fillId="9" fontId="6" numFmtId="0" xfId="0" applyAlignment="1" applyBorder="1" applyFill="1" applyFont="1">
      <alignment horizontal="center" shrinkToFit="0" wrapText="1"/>
    </xf>
    <xf borderId="9" fillId="0" fontId="20" numFmtId="0" xfId="0" applyAlignment="1" applyBorder="1" applyFont="1">
      <alignment horizontal="center" shrinkToFit="0" wrapText="1"/>
    </xf>
    <xf borderId="13" fillId="0" fontId="2" numFmtId="164" xfId="0" applyBorder="1" applyFont="1" applyNumberFormat="1"/>
    <xf borderId="8" fillId="9" fontId="6" numFmtId="0" xfId="0" applyAlignment="1" applyBorder="1" applyFont="1">
      <alignment shrinkToFit="0" wrapText="1"/>
    </xf>
    <xf borderId="9" fillId="9" fontId="6" numFmtId="0" xfId="0" applyAlignment="1" applyBorder="1" applyFont="1">
      <alignment readingOrder="0" shrinkToFit="0" wrapText="1"/>
    </xf>
    <xf borderId="9" fillId="9" fontId="6" numFmtId="0" xfId="0" applyAlignment="1" applyBorder="1" applyFont="1">
      <alignment shrinkToFit="0" wrapText="1"/>
    </xf>
    <xf borderId="9" fillId="9" fontId="2" numFmtId="164" xfId="0" applyBorder="1" applyFont="1" applyNumberFormat="1"/>
    <xf borderId="9" fillId="9" fontId="2" numFmtId="0" xfId="0" applyBorder="1" applyFont="1"/>
    <xf borderId="8" fillId="0" fontId="6" numFmtId="0" xfId="0" applyAlignment="1" applyBorder="1" applyFont="1">
      <alignment readingOrder="0" shrinkToFit="0" wrapText="1"/>
    </xf>
    <xf borderId="0" fillId="2" fontId="11" numFmtId="0" xfId="0" applyAlignment="1" applyFont="1">
      <alignment horizontal="left" readingOrder="0"/>
    </xf>
    <xf borderId="0" fillId="0" fontId="21" numFmtId="0" xfId="0" applyAlignment="1" applyFont="1">
      <alignment readingOrder="0"/>
    </xf>
    <xf borderId="0" fillId="0" fontId="22" numFmtId="0" xfId="0" applyFont="1"/>
    <xf borderId="7" fillId="2" fontId="21" numFmtId="0" xfId="0" applyAlignment="1" applyBorder="1" applyFont="1">
      <alignment horizontal="left" shrinkToFit="0" vertical="center" wrapText="1"/>
    </xf>
    <xf borderId="0" fillId="0" fontId="23" numFmtId="0" xfId="0" applyAlignment="1" applyFont="1">
      <alignment readingOrder="0"/>
    </xf>
    <xf borderId="1" fillId="10" fontId="21" numFmtId="0" xfId="0" applyAlignment="1" applyBorder="1" applyFill="1" applyFont="1">
      <alignment horizontal="center" readingOrder="0" shrinkToFit="0" wrapText="1"/>
    </xf>
    <xf borderId="13" fillId="11" fontId="21" numFmtId="0" xfId="0" applyAlignment="1" applyBorder="1" applyFill="1" applyFont="1">
      <alignment horizontal="center" readingOrder="0" shrinkToFit="0" wrapText="1"/>
    </xf>
    <xf borderId="13" fillId="12" fontId="21" numFmtId="0" xfId="0" applyAlignment="1" applyBorder="1" applyFill="1" applyFont="1">
      <alignment horizontal="center" readingOrder="0" shrinkToFit="0" wrapText="1"/>
    </xf>
    <xf borderId="13" fillId="4" fontId="21" numFmtId="0" xfId="0" applyAlignment="1" applyBorder="1" applyFont="1">
      <alignment horizontal="center" readingOrder="0" shrinkToFit="0" wrapText="1"/>
    </xf>
    <xf borderId="13" fillId="4" fontId="21" numFmtId="0" xfId="0" applyAlignment="1" applyBorder="1" applyFont="1">
      <alignment horizontal="center" shrinkToFit="0" wrapText="1"/>
    </xf>
    <xf borderId="0" fillId="0" fontId="23" numFmtId="0" xfId="0" applyAlignment="1" applyFont="1">
      <alignment horizontal="center" readingOrder="0"/>
    </xf>
    <xf borderId="1" fillId="5" fontId="18" numFmtId="0" xfId="0" applyAlignment="1" applyBorder="1" applyFont="1">
      <alignment shrinkToFit="0" wrapText="1"/>
    </xf>
    <xf borderId="13" fillId="5" fontId="18" numFmtId="0" xfId="0" applyAlignment="1" applyBorder="1" applyFont="1">
      <alignment shrinkToFit="0" wrapText="1"/>
    </xf>
    <xf borderId="13" fillId="5" fontId="18" numFmtId="164" xfId="0" applyAlignment="1" applyBorder="1" applyFont="1" applyNumberFormat="1">
      <alignment shrinkToFit="0" wrapText="1"/>
    </xf>
    <xf borderId="0" fillId="13" fontId="22" numFmtId="0" xfId="0" applyAlignment="1" applyFill="1" applyFont="1">
      <alignment readingOrder="0"/>
    </xf>
    <xf borderId="0" fillId="0" fontId="22" numFmtId="0" xfId="0" applyAlignment="1" applyFont="1">
      <alignment readingOrder="0"/>
    </xf>
    <xf borderId="0" fillId="0" fontId="22" numFmtId="166" xfId="0" applyAlignment="1" applyFont="1" applyNumberFormat="1">
      <alignment horizontal="left" readingOrder="0"/>
    </xf>
    <xf borderId="0" fillId="10" fontId="22" numFmtId="0" xfId="0" applyAlignment="1" applyFont="1">
      <alignment readingOrder="0"/>
    </xf>
    <xf borderId="0" fillId="2" fontId="22" numFmtId="0" xfId="0" applyAlignment="1" applyFont="1">
      <alignment readingOrder="0"/>
    </xf>
    <xf borderId="1" fillId="0" fontId="14" numFmtId="0" xfId="0" applyAlignment="1" applyBorder="1" applyFont="1">
      <alignment readingOrder="0"/>
    </xf>
    <xf borderId="1" fillId="0" fontId="10" numFmtId="0" xfId="0" applyBorder="1" applyFont="1"/>
    <xf borderId="1" fillId="2" fontId="15" numFmtId="0" xfId="0" applyAlignment="1" applyBorder="1" applyFont="1">
      <alignment horizontal="center" readingOrder="0" shrinkToFit="0" wrapText="1"/>
    </xf>
    <xf borderId="14" fillId="2" fontId="1" numFmtId="0" xfId="0" applyAlignment="1" applyBorder="1" applyFont="1">
      <alignment horizontal="center" shrinkToFit="0" wrapText="1"/>
    </xf>
    <xf borderId="2" fillId="2" fontId="5" numFmtId="0" xfId="0" applyAlignment="1" applyBorder="1" applyFont="1">
      <alignment readingOrder="0" shrinkToFit="0" wrapText="1"/>
    </xf>
    <xf borderId="1" fillId="2" fontId="15" numFmtId="0" xfId="0" applyAlignment="1" applyBorder="1" applyFont="1">
      <alignment horizontal="center" readingOrder="0"/>
    </xf>
    <xf borderId="1" fillId="2" fontId="15" numFmtId="0" xfId="0" applyAlignment="1" applyBorder="1" applyFont="1">
      <alignment horizontal="left" readingOrder="0" shrinkToFit="0" wrapText="1"/>
    </xf>
    <xf borderId="1" fillId="4" fontId="15" numFmtId="0" xfId="0" applyAlignment="1" applyBorder="1" applyFont="1">
      <alignment horizontal="center" readingOrder="0" shrinkToFit="0" wrapText="1"/>
    </xf>
    <xf borderId="1" fillId="2" fontId="16" numFmtId="0" xfId="0" applyAlignment="1" applyBorder="1" applyFont="1">
      <alignment shrinkToFit="0" wrapText="1"/>
    </xf>
    <xf borderId="1" fillId="4" fontId="16" numFmtId="0" xfId="0" applyAlignment="1" applyBorder="1" applyFont="1">
      <alignment shrinkToFit="0" wrapText="1"/>
    </xf>
    <xf borderId="1" fillId="14" fontId="17" numFmtId="0" xfId="0" applyAlignment="1" applyBorder="1" applyFill="1" applyFont="1">
      <alignment readingOrder="0" vertical="center"/>
    </xf>
    <xf borderId="1" fillId="14" fontId="17" numFmtId="0" xfId="0" applyAlignment="1" applyBorder="1" applyFont="1">
      <alignment horizontal="center" readingOrder="0" vertical="center"/>
    </xf>
    <xf borderId="1" fillId="14" fontId="18" numFmtId="0" xfId="0" applyAlignment="1" applyBorder="1" applyFont="1">
      <alignment horizontal="center" shrinkToFit="0" vertical="center" wrapText="1"/>
    </xf>
    <xf borderId="1" fillId="14" fontId="18" numFmtId="0" xfId="0" applyAlignment="1" applyBorder="1" applyFont="1">
      <alignment shrinkToFit="0" vertical="center" wrapText="1"/>
    </xf>
    <xf borderId="1" fillId="14" fontId="18" numFmtId="164" xfId="0" applyAlignment="1" applyBorder="1" applyFont="1" applyNumberFormat="1">
      <alignment horizontal="center" shrinkToFit="0" vertical="center" wrapText="1"/>
    </xf>
    <xf borderId="1" fillId="14" fontId="10" numFmtId="0" xfId="0" applyAlignment="1" applyBorder="1" applyFont="1">
      <alignment vertical="center"/>
    </xf>
    <xf borderId="0" fillId="14" fontId="10" numFmtId="0" xfId="0" applyAlignment="1" applyFont="1">
      <alignment vertical="center"/>
    </xf>
    <xf borderId="1" fillId="0" fontId="10" numFmtId="0" xfId="0" applyAlignment="1" applyBorder="1" applyFont="1">
      <alignment readingOrder="0"/>
    </xf>
    <xf borderId="1" fillId="2" fontId="16" numFmtId="0" xfId="0" applyAlignment="1" applyBorder="1" applyFont="1">
      <alignment readingOrder="0" shrinkToFit="0" wrapText="1"/>
    </xf>
    <xf borderId="1" fillId="2" fontId="24" numFmtId="0" xfId="0" applyAlignment="1" applyBorder="1" applyFont="1">
      <alignment horizontal="left" readingOrder="0"/>
    </xf>
    <xf borderId="1" fillId="0" fontId="10" numFmtId="165" xfId="0" applyAlignment="1" applyBorder="1" applyFont="1" applyNumberFormat="1">
      <alignment readingOrder="0"/>
    </xf>
    <xf borderId="1" fillId="0" fontId="6" numFmtId="0" xfId="0" applyAlignment="1" applyBorder="1" applyFont="1">
      <alignment readingOrder="0"/>
    </xf>
    <xf borderId="1" fillId="12" fontId="10" numFmtId="0" xfId="0" applyBorder="1" applyFont="1"/>
    <xf borderId="1" fillId="12" fontId="6" numFmtId="0" xfId="0" applyAlignment="1" applyBorder="1" applyFont="1">
      <alignment readingOrder="0"/>
    </xf>
    <xf borderId="1" fillId="2" fontId="6" numFmtId="0" xfId="0" applyAlignment="1" applyBorder="1" applyFont="1">
      <alignment horizontal="center" readingOrder="0"/>
    </xf>
    <xf borderId="1" fillId="0" fontId="6" numFmtId="0" xfId="0" applyAlignment="1" applyBorder="1" applyFont="1">
      <alignment horizontal="center" readingOrder="0" shrinkToFit="0" wrapText="1"/>
    </xf>
    <xf borderId="1" fillId="2" fontId="6" numFmtId="0" xfId="0" applyAlignment="1" applyBorder="1" applyFont="1">
      <alignment readingOrder="0" shrinkToFit="0" wrapText="1"/>
    </xf>
    <xf borderId="1" fillId="2" fontId="6" numFmtId="0" xfId="0" applyAlignment="1" applyBorder="1" applyFont="1">
      <alignment horizontal="center" readingOrder="0" shrinkToFit="0" wrapText="1"/>
    </xf>
    <xf borderId="1" fillId="2" fontId="2" numFmtId="0" xfId="0" applyBorder="1" applyFont="1"/>
    <xf borderId="1" fillId="2" fontId="6" numFmtId="0" xfId="0" applyAlignment="1" applyBorder="1" applyFont="1">
      <alignment shrinkToFit="0" wrapText="1"/>
    </xf>
    <xf borderId="0" fillId="2" fontId="11" numFmtId="0" xfId="0" applyAlignment="1" applyFont="1">
      <alignment horizontal="center" readingOrder="0" shrinkToFit="0" wrapText="1"/>
    </xf>
    <xf borderId="1" fillId="2" fontId="1" numFmtId="0" xfId="0" applyAlignment="1" applyBorder="1" applyFont="1">
      <alignment horizontal="center" readingOrder="0" shrinkToFit="0" wrapText="1"/>
    </xf>
    <xf borderId="0" fillId="2" fontId="16" numFmtId="0" xfId="0" applyAlignment="1" applyFont="1">
      <alignment readingOrder="0" shrinkToFit="0" wrapText="1"/>
    </xf>
    <xf borderId="1" fillId="0" fontId="2" numFmtId="0" xfId="0" applyBorder="1" applyFont="1"/>
    <xf borderId="1" fillId="0" fontId="6" numFmtId="0" xfId="0" applyAlignment="1" applyBorder="1" applyFont="1">
      <alignment shrinkToFit="0" wrapText="1"/>
    </xf>
    <xf borderId="1" fillId="7" fontId="6" numFmtId="0" xfId="0" applyAlignment="1" applyBorder="1" applyFont="1">
      <alignment horizontal="center" readingOrder="0" shrinkToFit="0" wrapText="1"/>
    </xf>
    <xf borderId="1" fillId="7" fontId="6" numFmtId="0" xfId="0" applyAlignment="1" applyBorder="1" applyFont="1">
      <alignment shrinkToFit="0" wrapText="1"/>
    </xf>
    <xf borderId="1" fillId="7" fontId="6" numFmtId="0" xfId="0" applyAlignment="1" applyBorder="1" applyFont="1">
      <alignment horizontal="center" shrinkToFit="0" wrapText="1"/>
    </xf>
    <xf borderId="1" fillId="7" fontId="6" numFmtId="0" xfId="0" applyAlignment="1" applyBorder="1" applyFont="1">
      <alignment readingOrder="0" shrinkToFit="0" wrapText="1"/>
    </xf>
    <xf borderId="1" fillId="7" fontId="11" numFmtId="0" xfId="0" applyAlignment="1" applyBorder="1" applyFont="1">
      <alignment horizontal="center" shrinkToFit="0" wrapText="1"/>
    </xf>
    <xf borderId="1" fillId="7" fontId="2" numFmtId="0" xfId="0" applyBorder="1" applyFont="1"/>
    <xf borderId="1" fillId="7" fontId="11" numFmtId="0" xfId="0" applyAlignment="1" applyBorder="1" applyFont="1">
      <alignment shrinkToFit="0" wrapText="1"/>
    </xf>
    <xf borderId="1" fillId="2" fontId="2" numFmtId="164" xfId="0" applyBorder="1" applyFont="1" applyNumberFormat="1"/>
    <xf borderId="1" fillId="7" fontId="2" numFmtId="164" xfId="0" applyBorder="1" applyFont="1" applyNumberFormat="1"/>
    <xf borderId="1" fillId="2" fontId="11" numFmtId="0" xfId="0" applyAlignment="1" applyBorder="1" applyFont="1">
      <alignment horizontal="center" readingOrder="0" shrinkToFit="0" wrapText="1"/>
    </xf>
    <xf borderId="5" fillId="0" fontId="2" numFmtId="0" xfId="0" applyAlignment="1" applyBorder="1" applyFont="1">
      <alignment vertical="center"/>
    </xf>
    <xf borderId="8" fillId="2" fontId="1" numFmtId="0" xfId="0" applyAlignment="1" applyBorder="1" applyFont="1">
      <alignment shrinkToFit="0" vertical="center" wrapText="1"/>
    </xf>
    <xf borderId="5" fillId="2" fontId="2" numFmtId="0" xfId="0" applyAlignment="1" applyBorder="1" applyFont="1">
      <alignment vertical="center"/>
    </xf>
    <xf borderId="6" fillId="2" fontId="2" numFmtId="0" xfId="0" applyAlignment="1" applyBorder="1" applyFont="1">
      <alignment vertical="center"/>
    </xf>
    <xf borderId="4" fillId="2" fontId="1" numFmtId="0" xfId="0" applyAlignment="1" applyBorder="1" applyFont="1">
      <alignment shrinkToFit="0" vertical="center" wrapText="1"/>
    </xf>
    <xf borderId="7" fillId="2" fontId="1" numFmtId="0" xfId="0" applyAlignment="1" applyBorder="1" applyFont="1">
      <alignment shrinkToFit="0" vertical="center" wrapText="1"/>
    </xf>
    <xf borderId="5" fillId="2" fontId="5" numFmtId="0" xfId="0" applyAlignment="1" applyBorder="1" applyFont="1">
      <alignment readingOrder="0" shrinkToFit="0" vertical="center" wrapText="1"/>
    </xf>
    <xf borderId="9" fillId="2" fontId="1" numFmtId="0" xfId="0" applyAlignment="1" applyBorder="1" applyFont="1">
      <alignment shrinkToFit="0" vertical="center" wrapText="1"/>
    </xf>
    <xf borderId="9" fillId="4" fontId="1" numFmtId="0" xfId="0" applyAlignment="1" applyBorder="1" applyFont="1">
      <alignment shrinkToFit="0" vertical="center" wrapText="1"/>
    </xf>
    <xf borderId="13" fillId="5" fontId="4" numFmtId="0" xfId="0" applyAlignment="1" applyBorder="1" applyFont="1">
      <alignment shrinkToFit="0" vertical="center" wrapText="1"/>
    </xf>
    <xf borderId="13" fillId="5" fontId="4" numFmtId="0" xfId="0" applyAlignment="1" applyBorder="1" applyFont="1">
      <alignment horizontal="center" readingOrder="0" shrinkToFit="0" vertical="center" wrapText="1"/>
    </xf>
    <xf borderId="13" fillId="5" fontId="4" numFmtId="0" xfId="0" applyAlignment="1" applyBorder="1" applyFont="1">
      <alignment horizontal="center" shrinkToFit="0" vertical="center" wrapText="1"/>
    </xf>
    <xf borderId="13" fillId="5" fontId="4" numFmtId="164" xfId="0" applyAlignment="1" applyBorder="1" applyFont="1" applyNumberFormat="1">
      <alignment shrinkToFit="0" vertical="center" wrapText="1"/>
    </xf>
    <xf borderId="5" fillId="6" fontId="1" numFmtId="0" xfId="0" applyAlignment="1" applyBorder="1" applyFont="1">
      <alignment shrinkToFit="0" vertical="center" wrapText="1"/>
    </xf>
    <xf borderId="8" fillId="2" fontId="6" numFmtId="0" xfId="0" applyAlignment="1" applyBorder="1" applyFont="1">
      <alignment readingOrder="0" shrinkToFit="0" vertical="center" wrapText="1"/>
    </xf>
    <xf borderId="9" fillId="2" fontId="6" numFmtId="167" xfId="0" applyAlignment="1" applyBorder="1" applyFont="1" applyNumberFormat="1">
      <alignment readingOrder="0" shrinkToFit="0" vertical="center" wrapText="1"/>
    </xf>
    <xf borderId="0" fillId="0" fontId="9" numFmtId="0" xfId="0" applyAlignment="1" applyFont="1">
      <alignment shrinkToFit="0" vertical="center" wrapText="1"/>
    </xf>
    <xf borderId="9" fillId="0" fontId="11" numFmtId="0" xfId="0" applyAlignment="1" applyBorder="1" applyFont="1">
      <alignment shrinkToFit="0" vertical="center" wrapText="1"/>
    </xf>
    <xf borderId="9" fillId="2" fontId="11"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0" fillId="2" fontId="10" numFmtId="0" xfId="0" applyFont="1"/>
    <xf borderId="5" fillId="2" fontId="6" numFmtId="0" xfId="0" applyAlignment="1" applyBorder="1" applyFont="1">
      <alignment shrinkToFit="0" vertical="center" wrapText="1"/>
    </xf>
    <xf borderId="5" fillId="2" fontId="2" numFmtId="165" xfId="0" applyAlignment="1" applyBorder="1" applyFont="1" applyNumberFormat="1">
      <alignment vertical="center"/>
    </xf>
    <xf borderId="5" fillId="0" fontId="2" numFmtId="165" xfId="0" applyAlignment="1" applyBorder="1" applyFont="1" applyNumberFormat="1">
      <alignment vertical="center"/>
    </xf>
    <xf borderId="5" fillId="0" fontId="2" numFmtId="164" xfId="0" applyAlignment="1" applyBorder="1" applyFont="1" applyNumberFormat="1">
      <alignment vertical="center"/>
    </xf>
    <xf borderId="1" fillId="2" fontId="1" numFmtId="0" xfId="0" applyAlignment="1" applyBorder="1" applyFont="1">
      <alignment horizontal="center" shrinkToFit="0" wrapText="1"/>
    </xf>
    <xf borderId="4" fillId="2" fontId="1" numFmtId="0" xfId="0" applyAlignment="1" applyBorder="1" applyFont="1">
      <alignment horizontal="center" shrinkToFit="0" wrapText="1"/>
    </xf>
    <xf borderId="7" fillId="2" fontId="1" numFmtId="0" xfId="0" applyAlignment="1" applyBorder="1" applyFont="1">
      <alignment horizontal="center" shrinkToFit="0" wrapText="1"/>
    </xf>
    <xf borderId="8" fillId="2" fontId="1" numFmtId="0" xfId="0" applyAlignment="1" applyBorder="1" applyFont="1">
      <alignment horizontal="center" shrinkToFit="0" wrapText="1"/>
    </xf>
    <xf borderId="9" fillId="2" fontId="6" numFmtId="0" xfId="0" applyAlignment="1" applyBorder="1" applyFont="1">
      <alignment horizontal="right" shrinkToFit="0" wrapText="1"/>
    </xf>
    <xf borderId="9" fillId="4" fontId="6" numFmtId="0" xfId="0" applyAlignment="1" applyBorder="1" applyFont="1">
      <alignment horizontal="center" shrinkToFit="0" wrapText="1"/>
    </xf>
    <xf borderId="8" fillId="5" fontId="4" numFmtId="0" xfId="0" applyAlignment="1" applyBorder="1" applyFont="1">
      <alignment horizontal="center" shrinkToFit="0" vertical="center" wrapText="1"/>
    </xf>
    <xf borderId="9" fillId="5" fontId="4" numFmtId="164" xfId="0" applyAlignment="1" applyBorder="1" applyFont="1" applyNumberFormat="1">
      <alignment horizontal="center" shrinkToFit="0" vertical="center" wrapText="1"/>
    </xf>
    <xf borderId="8" fillId="2" fontId="6" numFmtId="0" xfId="0" applyAlignment="1" applyBorder="1" applyFont="1">
      <alignment horizontal="center" shrinkToFit="0" vertical="center" wrapText="1"/>
    </xf>
    <xf borderId="9" fillId="0" fontId="25" numFmtId="0" xfId="0" applyAlignment="1" applyBorder="1" applyFont="1">
      <alignment readingOrder="0" shrinkToFit="0" vertical="center" wrapText="1"/>
    </xf>
    <xf borderId="9" fillId="2" fontId="26" numFmtId="0" xfId="0" applyAlignment="1" applyBorder="1" applyFont="1">
      <alignment shrinkToFit="0" vertical="center" wrapText="1"/>
    </xf>
    <xf borderId="9" fillId="0" fontId="25" numFmtId="0" xfId="0" applyAlignment="1" applyBorder="1" applyFont="1">
      <alignment shrinkToFit="0" vertical="center" wrapText="1"/>
    </xf>
    <xf borderId="13" fillId="0" fontId="25" numFmtId="0" xfId="0" applyAlignment="1" applyBorder="1" applyFont="1">
      <alignment shrinkToFit="0" vertical="center" wrapText="1"/>
    </xf>
    <xf borderId="13" fillId="0" fontId="6" numFmtId="0" xfId="0" applyAlignment="1" applyBorder="1" applyFont="1">
      <alignment shrinkToFit="0" vertical="center" wrapText="1"/>
    </xf>
    <xf borderId="13" fillId="2" fontId="6" numFmtId="0" xfId="0" applyAlignment="1" applyBorder="1" applyFont="1">
      <alignment readingOrder="0" shrinkToFit="0" vertical="center" wrapText="1"/>
    </xf>
    <xf borderId="13" fillId="0" fontId="6" numFmtId="0" xfId="0" applyAlignment="1" applyBorder="1" applyFont="1">
      <alignment horizontal="center" shrinkToFit="0" vertical="center" wrapText="1"/>
    </xf>
    <xf borderId="13" fillId="2" fontId="6" numFmtId="0" xfId="0" applyAlignment="1" applyBorder="1" applyFont="1">
      <alignment shrinkToFit="0" vertical="center" wrapText="1"/>
    </xf>
    <xf borderId="13" fillId="2" fontId="6" numFmtId="0" xfId="0" applyAlignment="1" applyBorder="1" applyFont="1">
      <alignment horizontal="center" shrinkToFit="0" vertical="center" wrapText="1"/>
    </xf>
    <xf borderId="13" fillId="2" fontId="2" numFmtId="164" xfId="0" applyAlignment="1" applyBorder="1" applyFont="1" applyNumberFormat="1">
      <alignment vertical="center"/>
    </xf>
    <xf borderId="13" fillId="2" fontId="27" numFmtId="0" xfId="0" applyAlignment="1" applyBorder="1" applyFont="1">
      <alignment shrinkToFit="0" vertical="center" wrapText="1"/>
    </xf>
    <xf borderId="13" fillId="2" fontId="6" numFmtId="0" xfId="0" applyAlignment="1" applyBorder="1" applyFont="1">
      <alignment horizontal="center" readingOrder="0" shrinkToFit="0" vertical="center" wrapText="1"/>
    </xf>
    <xf borderId="2" fillId="6" fontId="1" numFmtId="0" xfId="0" applyAlignment="1" applyBorder="1" applyFont="1">
      <alignment horizontal="center" shrinkToFit="0" vertical="center" wrapText="1"/>
    </xf>
    <xf borderId="2" fillId="6" fontId="2" numFmtId="0" xfId="0" applyAlignment="1" applyBorder="1" applyFont="1">
      <alignment vertical="center"/>
    </xf>
    <xf borderId="2" fillId="6" fontId="2" numFmtId="164" xfId="0" applyAlignment="1" applyBorder="1" applyFont="1" applyNumberFormat="1">
      <alignment vertical="center"/>
    </xf>
    <xf borderId="13" fillId="6" fontId="2" numFmtId="0" xfId="0" applyAlignment="1" applyBorder="1" applyFont="1">
      <alignment vertical="center"/>
    </xf>
    <xf borderId="8" fillId="0" fontId="6"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jGkcfz_LuSn3EhgaczzMRrLATbJtPJcU/view?usp=sharing" TargetMode="External"/><Relationship Id="rId42" Type="http://schemas.openxmlformats.org/officeDocument/2006/relationships/hyperlink" Target="https://drive.google.com/file/d/1jGkcfz_LuSn3EhgaczzMRrLATbJtPJcU/view?usp=sharing" TargetMode="External"/><Relationship Id="rId41" Type="http://schemas.openxmlformats.org/officeDocument/2006/relationships/hyperlink" Target="https://drive.google.com/file/d/1jGkcfz_LuSn3EhgaczzMRrLATbJtPJcU/view?usp=sharing" TargetMode="External"/><Relationship Id="rId44" Type="http://schemas.openxmlformats.org/officeDocument/2006/relationships/hyperlink" Target="https://drive.google.com/file/d/1jGkcfz_LuSn3EhgaczzMRrLATbJtPJcU/view?usp=sharing" TargetMode="External"/><Relationship Id="rId43" Type="http://schemas.openxmlformats.org/officeDocument/2006/relationships/hyperlink" Target="https://drive.google.com/file/d/1jGkcfz_LuSn3EhgaczzMRrLATbJtPJcU/view?usp=sharing" TargetMode="External"/><Relationship Id="rId46" Type="http://schemas.openxmlformats.org/officeDocument/2006/relationships/hyperlink" Target="https://drive.google.com/file/d/1jGkcfz_LuSn3EhgaczzMRrLATbJtPJcU/view?usp=sharing" TargetMode="External"/><Relationship Id="rId45" Type="http://schemas.openxmlformats.org/officeDocument/2006/relationships/hyperlink" Target="https://drive.google.com/file/d/1jGkcfz_LuSn3EhgaczzMRrLATbJtPJcU/view?usp=sharing" TargetMode="External"/><Relationship Id="rId1" Type="http://schemas.openxmlformats.org/officeDocument/2006/relationships/hyperlink" Target="https://drive.google.com/file/d/19b-ViVyI_2ij-jtjaawATVDGrmT8wFCG/view?usp=sharing" TargetMode="External"/><Relationship Id="rId2" Type="http://schemas.openxmlformats.org/officeDocument/2006/relationships/hyperlink" Target="https://drive.google.com/file/d/19b-ViVyI_2ij-jtjaawATVDGrmT8wFCG/view?usp=sharing" TargetMode="External"/><Relationship Id="rId3" Type="http://schemas.openxmlformats.org/officeDocument/2006/relationships/hyperlink" Target="https://drive.google.com/file/d/19b-ViVyI_2ij-jtjaawATVDGrmT8wFCG/view?usp=sharing" TargetMode="External"/><Relationship Id="rId4" Type="http://schemas.openxmlformats.org/officeDocument/2006/relationships/hyperlink" Target="https://drive.google.com/file/d/19b-ViVyI_2ij-jtjaawATVDGrmT8wFCG/view?usp=sharing" TargetMode="External"/><Relationship Id="rId9" Type="http://schemas.openxmlformats.org/officeDocument/2006/relationships/hyperlink" Target="https://drive.google.com/file/d/19b-ViVyI_2ij-jtjaawATVDGrmT8wFCG/view?usp=sharing" TargetMode="External"/><Relationship Id="rId48" Type="http://schemas.openxmlformats.org/officeDocument/2006/relationships/hyperlink" Target="https://drive.google.com/file/d/1jGkcfz_LuSn3EhgaczzMRrLATbJtPJcU/view?usp=sharing" TargetMode="External"/><Relationship Id="rId47" Type="http://schemas.openxmlformats.org/officeDocument/2006/relationships/hyperlink" Target="https://drive.google.com/file/d/1jGkcfz_LuSn3EhgaczzMRrLATbJtPJcU/view?usp=sharing" TargetMode="External"/><Relationship Id="rId49" Type="http://schemas.openxmlformats.org/officeDocument/2006/relationships/hyperlink" Target="https://drive.google.com/file/d/1jGkcfz_LuSn3EhgaczzMRrLATbJtPJcU/view?usp=sharing" TargetMode="External"/><Relationship Id="rId5" Type="http://schemas.openxmlformats.org/officeDocument/2006/relationships/hyperlink" Target="https://drive.google.com/file/d/19b-ViVyI_2ij-jtjaawATVDGrmT8wFCG/view?usp=sharing" TargetMode="External"/><Relationship Id="rId6" Type="http://schemas.openxmlformats.org/officeDocument/2006/relationships/hyperlink" Target="https://drive.google.com/file/d/19b-ViVyI_2ij-jtjaawATVDGrmT8wFCG/view?usp=sharing" TargetMode="External"/><Relationship Id="rId7" Type="http://schemas.openxmlformats.org/officeDocument/2006/relationships/hyperlink" Target="https://drive.google.com/file/d/19b-ViVyI_2ij-jtjaawATVDGrmT8wFCG/view?usp=sharing" TargetMode="External"/><Relationship Id="rId8" Type="http://schemas.openxmlformats.org/officeDocument/2006/relationships/hyperlink" Target="https://drive.google.com/file/d/19b-ViVyI_2ij-jtjaawATVDGrmT8wFCG/view?usp=sharing" TargetMode="External"/><Relationship Id="rId31" Type="http://schemas.openxmlformats.org/officeDocument/2006/relationships/hyperlink" Target="https://drive.google.com/file/d/19b-ViVyI_2ij-jtjaawATVDGrmT8wFCG/view?usp=sharing" TargetMode="External"/><Relationship Id="rId30" Type="http://schemas.openxmlformats.org/officeDocument/2006/relationships/hyperlink" Target="https://drive.google.com/file/d/19b-ViVyI_2ij-jtjaawATVDGrmT8wFCG/view?usp=sharing" TargetMode="External"/><Relationship Id="rId33" Type="http://schemas.openxmlformats.org/officeDocument/2006/relationships/hyperlink" Target="https://drive.google.com/file/d/19b-ViVyI_2ij-jtjaawATVDGrmT8wFCG/view?usp=sharing" TargetMode="External"/><Relationship Id="rId32" Type="http://schemas.openxmlformats.org/officeDocument/2006/relationships/hyperlink" Target="https://drive.google.com/file/d/19b-ViVyI_2ij-jtjaawATVDGrmT8wFCG/view?usp=sharing" TargetMode="External"/><Relationship Id="rId35" Type="http://schemas.openxmlformats.org/officeDocument/2006/relationships/hyperlink" Target="https://drive.google.com/file/d/1AbWFD2ECMTFcpJTqtoY2jvqYxWLjHl9h/view?usp=sharing" TargetMode="External"/><Relationship Id="rId34" Type="http://schemas.openxmlformats.org/officeDocument/2006/relationships/hyperlink" Target="https://drive.google.com/file/d/1AbWFD2ECMTFcpJTqtoY2jvqYxWLjHl9h/view?usp=sharing" TargetMode="External"/><Relationship Id="rId70" Type="http://schemas.openxmlformats.org/officeDocument/2006/relationships/drawing" Target="../drawings/drawing1.xml"/><Relationship Id="rId37" Type="http://schemas.openxmlformats.org/officeDocument/2006/relationships/hyperlink" Target="https://drive.google.com/file/d/1jGkcfz_LuSn3EhgaczzMRrLATbJtPJcU/view?usp=sharing" TargetMode="External"/><Relationship Id="rId36" Type="http://schemas.openxmlformats.org/officeDocument/2006/relationships/hyperlink" Target="https://drive.google.com/file/d/1AbWFD2ECMTFcpJTqtoY2jvqYxWLjHl9h/view?usp=sharing" TargetMode="External"/><Relationship Id="rId39" Type="http://schemas.openxmlformats.org/officeDocument/2006/relationships/hyperlink" Target="https://drive.google.com/file/d/1jGkcfz_LuSn3EhgaczzMRrLATbJtPJcU/view?usp=sharing" TargetMode="External"/><Relationship Id="rId38" Type="http://schemas.openxmlformats.org/officeDocument/2006/relationships/hyperlink" Target="https://drive.google.com/file/d/1jGkcfz_LuSn3EhgaczzMRrLATbJtPJcU/view?usp=sharing" TargetMode="External"/><Relationship Id="rId62" Type="http://schemas.openxmlformats.org/officeDocument/2006/relationships/hyperlink" Target="https://drive.google.com/file/d/1t8ReA6oB1ieFGkssNGI0U3uEHQf-jDUt/view?usp=sharing" TargetMode="External"/><Relationship Id="rId61" Type="http://schemas.openxmlformats.org/officeDocument/2006/relationships/hyperlink" Target="https://drive.google.com/file/d/1t8ReA6oB1ieFGkssNGI0U3uEHQf-jDUt/view?usp=sharing" TargetMode="External"/><Relationship Id="rId20" Type="http://schemas.openxmlformats.org/officeDocument/2006/relationships/hyperlink" Target="https://drive.google.com/file/d/19b-ViVyI_2ij-jtjaawATVDGrmT8wFCG/view?usp=sharing" TargetMode="External"/><Relationship Id="rId64" Type="http://schemas.openxmlformats.org/officeDocument/2006/relationships/hyperlink" Target="https://drive.google.com/file/d/1t8ReA6oB1ieFGkssNGI0U3uEHQf-jDUt/view?usp=sharing" TargetMode="External"/><Relationship Id="rId63" Type="http://schemas.openxmlformats.org/officeDocument/2006/relationships/hyperlink" Target="https://drive.google.com/file/d/1t8ReA6oB1ieFGkssNGI0U3uEHQf-jDUt/view?usp=sharing" TargetMode="External"/><Relationship Id="rId22" Type="http://schemas.openxmlformats.org/officeDocument/2006/relationships/hyperlink" Target="https://drive.google.com/file/d/1rVJD20YyR4O7bgHBQhnaknAHSmZEGB3G/view?usp=drive_link" TargetMode="External"/><Relationship Id="rId66" Type="http://schemas.openxmlformats.org/officeDocument/2006/relationships/hyperlink" Target="https://drive.google.com/file/d/1D3RiwWooO78IFk5HaRt05yVPvEmqWRpl/view?usp=sharing" TargetMode="External"/><Relationship Id="rId21" Type="http://schemas.openxmlformats.org/officeDocument/2006/relationships/hyperlink" Target="https://drive.google.com/file/d/19b-ViVyI_2ij-jtjaawATVDGrmT8wFCG/view?usp=sharing" TargetMode="External"/><Relationship Id="rId65" Type="http://schemas.openxmlformats.org/officeDocument/2006/relationships/hyperlink" Target="https://drive.google.com/file/d/1t8ReA6oB1ieFGkssNGI0U3uEHQf-jDUt/view?usp=sharing" TargetMode="External"/><Relationship Id="rId24" Type="http://schemas.openxmlformats.org/officeDocument/2006/relationships/hyperlink" Target="https://drive.google.com/file/d/19b-ViVyI_2ij-jtjaawATVDGrmT8wFCG/view?usp=sharing" TargetMode="External"/><Relationship Id="rId68" Type="http://schemas.openxmlformats.org/officeDocument/2006/relationships/hyperlink" Target="https://drive.google.com/file/d/1D3RiwWooO78IFk5HaRt05yVPvEmqWRpl/view?usp=sharing" TargetMode="External"/><Relationship Id="rId23" Type="http://schemas.openxmlformats.org/officeDocument/2006/relationships/hyperlink" Target="https://drive.google.com/file/d/1mVobtDURBrJNdg7FOUikRvIIoCWoKC2O/view?usp=sharing" TargetMode="External"/><Relationship Id="rId67" Type="http://schemas.openxmlformats.org/officeDocument/2006/relationships/hyperlink" Target="https://drive.google.com/file/d/1D3RiwWooO78IFk5HaRt05yVPvEmqWRpl/view?usp=sharing" TargetMode="External"/><Relationship Id="rId60" Type="http://schemas.openxmlformats.org/officeDocument/2006/relationships/hyperlink" Target="https://drive.google.com/file/d/1t8ReA6oB1ieFGkssNGI0U3uEHQf-jDUt/view?usp=sharing" TargetMode="External"/><Relationship Id="rId26" Type="http://schemas.openxmlformats.org/officeDocument/2006/relationships/hyperlink" Target="https://drive.google.com/file/d/19b-ViVyI_2ij-jtjaawATVDGrmT8wFCG/view?usp=sharing" TargetMode="External"/><Relationship Id="rId25" Type="http://schemas.openxmlformats.org/officeDocument/2006/relationships/hyperlink" Target="https://drive.google.com/file/d/19b-ViVyI_2ij-jtjaawATVDGrmT8wFCG/view?usp=sharing" TargetMode="External"/><Relationship Id="rId69" Type="http://schemas.openxmlformats.org/officeDocument/2006/relationships/hyperlink" Target="https://drive.google.com/file/d/1YPbAVXL5YzM28dqckHCRL5Zak8JrF3Tz/view?usp=sharing" TargetMode="External"/><Relationship Id="rId28" Type="http://schemas.openxmlformats.org/officeDocument/2006/relationships/hyperlink" Target="https://drive.google.com/file/d/19b-ViVyI_2ij-jtjaawATVDGrmT8wFCG/view?usp=sharing" TargetMode="External"/><Relationship Id="rId27" Type="http://schemas.openxmlformats.org/officeDocument/2006/relationships/hyperlink" Target="https://drive.google.com/file/d/19b-ViVyI_2ij-jtjaawATVDGrmT8wFCG/view?usp=sharing" TargetMode="External"/><Relationship Id="rId29" Type="http://schemas.openxmlformats.org/officeDocument/2006/relationships/hyperlink" Target="https://drive.google.com/file/d/19b-ViVyI_2ij-jtjaawATVDGrmT8wFCG/view?usp=sharing" TargetMode="External"/><Relationship Id="rId51" Type="http://schemas.openxmlformats.org/officeDocument/2006/relationships/hyperlink" Target="https://drive.google.com/file/d/1jGkcfz_LuSn3EhgaczzMRrLATbJtPJcU/view?usp=sharing" TargetMode="External"/><Relationship Id="rId50" Type="http://schemas.openxmlformats.org/officeDocument/2006/relationships/hyperlink" Target="https://drive.google.com/file/d/1jGkcfz_LuSn3EhgaczzMRrLATbJtPJcU/view?usp=sharing" TargetMode="External"/><Relationship Id="rId53" Type="http://schemas.openxmlformats.org/officeDocument/2006/relationships/hyperlink" Target="https://drive.google.com/file/d/19QpV6p7lnEoBXTDG_XNnIH5dNwmUaV65/view?usp=sharing" TargetMode="External"/><Relationship Id="rId52" Type="http://schemas.openxmlformats.org/officeDocument/2006/relationships/hyperlink" Target="https://drive.google.com/file/d/117965Jb1ZCefuXPcTdr5hzwP745QOvG_/view?usp=sharing" TargetMode="External"/><Relationship Id="rId11" Type="http://schemas.openxmlformats.org/officeDocument/2006/relationships/hyperlink" Target="https://drive.google.com/file/d/13L0QrqQEh-YVaW5zHPhjI4z6TYK_mKfp/view?usp=drive_link" TargetMode="External"/><Relationship Id="rId55" Type="http://schemas.openxmlformats.org/officeDocument/2006/relationships/hyperlink" Target="https://drive.google.com/file/d/19QpV6p7lnEoBXTDG_XNnIH5dNwmUaV65/view?usp=sharing" TargetMode="External"/><Relationship Id="rId10" Type="http://schemas.openxmlformats.org/officeDocument/2006/relationships/hyperlink" Target="https://drive.google.com/file/d/19b-ViVyI_2ij-jtjaawATVDGrmT8wFCG/view?usp=sharing" TargetMode="External"/><Relationship Id="rId54" Type="http://schemas.openxmlformats.org/officeDocument/2006/relationships/hyperlink" Target="https://drive.google.com/file/d/19QpV6p7lnEoBXTDG_XNnIH5dNwmUaV65/view?usp=sharing" TargetMode="External"/><Relationship Id="rId13" Type="http://schemas.openxmlformats.org/officeDocument/2006/relationships/hyperlink" Target="https://drive.google.com/file/d/13L0QrqQEh-YVaW5zHPhjI4z6TYK_mKfp/view?usp=drive_link" TargetMode="External"/><Relationship Id="rId57" Type="http://schemas.openxmlformats.org/officeDocument/2006/relationships/hyperlink" Target="https://drive.google.com/file/d/19QpV6p7lnEoBXTDG_XNnIH5dNwmUaV65/view?usp=sharing" TargetMode="External"/><Relationship Id="rId12" Type="http://schemas.openxmlformats.org/officeDocument/2006/relationships/hyperlink" Target="https://drive.google.com/file/d/1rVJD20YyR4O7bgHBQhnaknAHSmZEGB3G/view?usp=drive_link" TargetMode="External"/><Relationship Id="rId56" Type="http://schemas.openxmlformats.org/officeDocument/2006/relationships/hyperlink" Target="https://drive.google.com/file/d/19QpV6p7lnEoBXTDG_XNnIH5dNwmUaV65/view?usp=sharing" TargetMode="External"/><Relationship Id="rId15" Type="http://schemas.openxmlformats.org/officeDocument/2006/relationships/hyperlink" Target="https://drive.google.com/file/d/1rVJD20YyR4O7bgHBQhnaknAHSmZEGB3G/view?usp=drive_link" TargetMode="External"/><Relationship Id="rId59" Type="http://schemas.openxmlformats.org/officeDocument/2006/relationships/hyperlink" Target="https://drive.google.com/file/d/1t8ReA6oB1ieFGkssNGI0U3uEHQf-jDUt/view?usp=sharing" TargetMode="External"/><Relationship Id="rId14" Type="http://schemas.openxmlformats.org/officeDocument/2006/relationships/hyperlink" Target="https://drive.google.com/file/d/1rVJD20YyR4O7bgHBQhnaknAHSmZEGB3G/view?usp=drive_link" TargetMode="External"/><Relationship Id="rId58" Type="http://schemas.openxmlformats.org/officeDocument/2006/relationships/hyperlink" Target="https://drive.google.com/file/d/19QpV6p7lnEoBXTDG_XNnIH5dNwmUaV65/view?usp=sharing" TargetMode="External"/><Relationship Id="rId17" Type="http://schemas.openxmlformats.org/officeDocument/2006/relationships/hyperlink" Target="https://drive.google.com/file/d/19b-ViVyI_2ij-jtjaawATVDGrmT8wFCG/view?usp=sharing" TargetMode="External"/><Relationship Id="rId16" Type="http://schemas.openxmlformats.org/officeDocument/2006/relationships/hyperlink" Target="https://drive.google.com/file/d/19b-ViVyI_2ij-jtjaawATVDGrmT8wFCG/view?usp=sharing" TargetMode="External"/><Relationship Id="rId19" Type="http://schemas.openxmlformats.org/officeDocument/2006/relationships/hyperlink" Target="https://drive.google.com/file/d/1mVobtDURBrJNdg7FOUikRvIIoCWoKC2O/view?usp=sharing" TargetMode="External"/><Relationship Id="rId18" Type="http://schemas.openxmlformats.org/officeDocument/2006/relationships/hyperlink" Target="https://drive.google.com/file/d/1mVobtDURBrJNdg7FOUikRvIIoCWoKC2O/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file/d/1b_q4q4nYm1QEfVRJzgfEhGaiURHlOlH1/view?usp=sharing" TargetMode="External"/><Relationship Id="rId84" Type="http://schemas.openxmlformats.org/officeDocument/2006/relationships/drawing" Target="../drawings/drawing3.xml"/><Relationship Id="rId83" Type="http://schemas.openxmlformats.org/officeDocument/2006/relationships/hyperlink" Target="https://drive.google.com/file/d/1BQaWJioTQsLKFMqIkBjjd4EVVSivT_d2/view?usp=sharing" TargetMode="External"/><Relationship Id="rId42" Type="http://schemas.openxmlformats.org/officeDocument/2006/relationships/hyperlink" Target="https://drive.google.com/file/d/1b_q4q4nYm1QEfVRJzgfEhGaiURHlOlH1/view?usp=sharing" TargetMode="External"/><Relationship Id="rId41" Type="http://schemas.openxmlformats.org/officeDocument/2006/relationships/hyperlink" Target="https://drive.google.com/file/d/1b_q4q4nYm1QEfVRJzgfEhGaiURHlOlH1/view?usp=sharing" TargetMode="External"/><Relationship Id="rId44" Type="http://schemas.openxmlformats.org/officeDocument/2006/relationships/hyperlink" Target="https://drive.google.com/file/d/1b_q4q4nYm1QEfVRJzgfEhGaiURHlOlH1/view?usp=sharing" TargetMode="External"/><Relationship Id="rId43" Type="http://schemas.openxmlformats.org/officeDocument/2006/relationships/hyperlink" Target="https://drive.google.com/file/d/1b_q4q4nYm1QEfVRJzgfEhGaiURHlOlH1/view?usp=sharing" TargetMode="External"/><Relationship Id="rId46" Type="http://schemas.openxmlformats.org/officeDocument/2006/relationships/hyperlink" Target="https://drive.google.com/file/d/1b_q4q4nYm1QEfVRJzgfEhGaiURHlOlH1/view?usp=sharing" TargetMode="External"/><Relationship Id="rId45" Type="http://schemas.openxmlformats.org/officeDocument/2006/relationships/hyperlink" Target="https://drive.google.com/file/d/1b_q4q4nYm1QEfVRJzgfEhGaiURHlOlH1/view?usp=sharing" TargetMode="External"/><Relationship Id="rId80" Type="http://schemas.openxmlformats.org/officeDocument/2006/relationships/hyperlink" Target="https://drive.google.com/file/d/1BQaWJioTQsLKFMqIkBjjd4EVVSivT_d2/view?usp=sharing" TargetMode="External"/><Relationship Id="rId82" Type="http://schemas.openxmlformats.org/officeDocument/2006/relationships/hyperlink" Target="https://drive.google.com/file/d/1BQaWJioTQsLKFMqIkBjjd4EVVSivT_d2/view?usp=sharing" TargetMode="External"/><Relationship Id="rId81" Type="http://schemas.openxmlformats.org/officeDocument/2006/relationships/hyperlink" Target="https://drive.google.com/file/d/1BQaWJioTQsLKFMqIkBjjd4EVVSivT_d2/view?usp=sharing" TargetMode="External"/><Relationship Id="rId1" Type="http://schemas.openxmlformats.org/officeDocument/2006/relationships/hyperlink" Target="https://drive.google.com/file/d/1b_q4q4nYm1QEfVRJzgfEhGaiURHlOlH1/view?usp=sharing" TargetMode="External"/><Relationship Id="rId2" Type="http://schemas.openxmlformats.org/officeDocument/2006/relationships/hyperlink" Target="https://drive.google.com/file/d/1b_q4q4nYm1QEfVRJzgfEhGaiURHlOlH1/view?usp=sharing" TargetMode="External"/><Relationship Id="rId3" Type="http://schemas.openxmlformats.org/officeDocument/2006/relationships/hyperlink" Target="https://drive.google.com/file/d/1b_q4q4nYm1QEfVRJzgfEhGaiURHlOlH1/view?usp=sharing" TargetMode="External"/><Relationship Id="rId4" Type="http://schemas.openxmlformats.org/officeDocument/2006/relationships/hyperlink" Target="https://drive.google.com/file/d/1b_q4q4nYm1QEfVRJzgfEhGaiURHlOlH1/view?usp=sharing" TargetMode="External"/><Relationship Id="rId9" Type="http://schemas.openxmlformats.org/officeDocument/2006/relationships/hyperlink" Target="https://drive.google.com/file/d/1b_q4q4nYm1QEfVRJzgfEhGaiURHlOlH1/view?usp=sharing" TargetMode="External"/><Relationship Id="rId48" Type="http://schemas.openxmlformats.org/officeDocument/2006/relationships/hyperlink" Target="https://drive.google.com/file/d/1b_q4q4nYm1QEfVRJzgfEhGaiURHlOlH1/view?usp=sharing" TargetMode="External"/><Relationship Id="rId47" Type="http://schemas.openxmlformats.org/officeDocument/2006/relationships/hyperlink" Target="https://drive.google.com/file/d/1b_q4q4nYm1QEfVRJzgfEhGaiURHlOlH1/view?usp=sharing" TargetMode="External"/><Relationship Id="rId49" Type="http://schemas.openxmlformats.org/officeDocument/2006/relationships/hyperlink" Target="https://drive.google.com/file/d/1BQaWJioTQsLKFMqIkBjjd4EVVSivT_d2/view?usp=sharing" TargetMode="External"/><Relationship Id="rId5" Type="http://schemas.openxmlformats.org/officeDocument/2006/relationships/hyperlink" Target="https://drive.google.com/file/d/1b_q4q4nYm1QEfVRJzgfEhGaiURHlOlH1/view?usp=sharing" TargetMode="External"/><Relationship Id="rId6" Type="http://schemas.openxmlformats.org/officeDocument/2006/relationships/hyperlink" Target="https://drive.google.com/file/d/1b_q4q4nYm1QEfVRJzgfEhGaiURHlOlH1/view?usp=sharing" TargetMode="External"/><Relationship Id="rId7" Type="http://schemas.openxmlformats.org/officeDocument/2006/relationships/hyperlink" Target="https://drive.google.com/file/d/1b_q4q4nYm1QEfVRJzgfEhGaiURHlOlH1/view?usp=sharing" TargetMode="External"/><Relationship Id="rId8" Type="http://schemas.openxmlformats.org/officeDocument/2006/relationships/hyperlink" Target="https://drive.google.com/file/d/1b_q4q4nYm1QEfVRJzgfEhGaiURHlOlH1/view?usp=sharing" TargetMode="External"/><Relationship Id="rId73" Type="http://schemas.openxmlformats.org/officeDocument/2006/relationships/hyperlink" Target="https://drive.google.com/file/d/1BQaWJioTQsLKFMqIkBjjd4EVVSivT_d2/view?usp=sharing" TargetMode="External"/><Relationship Id="rId72" Type="http://schemas.openxmlformats.org/officeDocument/2006/relationships/hyperlink" Target="https://drive.google.com/file/d/1BQaWJioTQsLKFMqIkBjjd4EVVSivT_d2/view?usp=sharing" TargetMode="External"/><Relationship Id="rId31" Type="http://schemas.openxmlformats.org/officeDocument/2006/relationships/hyperlink" Target="https://drive.google.com/file/d/1b_q4q4nYm1QEfVRJzgfEhGaiURHlOlH1/view?usp=sharing" TargetMode="External"/><Relationship Id="rId75" Type="http://schemas.openxmlformats.org/officeDocument/2006/relationships/hyperlink" Target="https://drive.google.com/file/d/1BQaWJioTQsLKFMqIkBjjd4EVVSivT_d2/view?usp=sharing" TargetMode="External"/><Relationship Id="rId30" Type="http://schemas.openxmlformats.org/officeDocument/2006/relationships/hyperlink" Target="https://drive.google.com/file/d/1b_q4q4nYm1QEfVRJzgfEhGaiURHlOlH1/view?usp=sharing" TargetMode="External"/><Relationship Id="rId74" Type="http://schemas.openxmlformats.org/officeDocument/2006/relationships/hyperlink" Target="https://drive.google.com/file/d/1BQaWJioTQsLKFMqIkBjjd4EVVSivT_d2/view?usp=sharing" TargetMode="External"/><Relationship Id="rId33" Type="http://schemas.openxmlformats.org/officeDocument/2006/relationships/hyperlink" Target="https://drive.google.com/file/d/1b_q4q4nYm1QEfVRJzgfEhGaiURHlOlH1/view?usp=sharing" TargetMode="External"/><Relationship Id="rId77" Type="http://schemas.openxmlformats.org/officeDocument/2006/relationships/hyperlink" Target="https://drive.google.com/file/d/1BQaWJioTQsLKFMqIkBjjd4EVVSivT_d2/view?usp=sharing" TargetMode="External"/><Relationship Id="rId32" Type="http://schemas.openxmlformats.org/officeDocument/2006/relationships/hyperlink" Target="https://drive.google.com/file/d/1b_q4q4nYm1QEfVRJzgfEhGaiURHlOlH1/view?usp=sharing" TargetMode="External"/><Relationship Id="rId76" Type="http://schemas.openxmlformats.org/officeDocument/2006/relationships/hyperlink" Target="https://drive.google.com/file/d/1BQaWJioTQsLKFMqIkBjjd4EVVSivT_d2/view?usp=sharing" TargetMode="External"/><Relationship Id="rId35" Type="http://schemas.openxmlformats.org/officeDocument/2006/relationships/hyperlink" Target="https://drive.google.com/file/d/1b_q4q4nYm1QEfVRJzgfEhGaiURHlOlH1/view?usp=sharing" TargetMode="External"/><Relationship Id="rId79" Type="http://schemas.openxmlformats.org/officeDocument/2006/relationships/hyperlink" Target="https://drive.google.com/file/d/1BQaWJioTQsLKFMqIkBjjd4EVVSivT_d2/view?usp=sharing" TargetMode="External"/><Relationship Id="rId34" Type="http://schemas.openxmlformats.org/officeDocument/2006/relationships/hyperlink" Target="https://drive.google.com/file/d/1b_q4q4nYm1QEfVRJzgfEhGaiURHlOlH1/view?usp=sharing" TargetMode="External"/><Relationship Id="rId78" Type="http://schemas.openxmlformats.org/officeDocument/2006/relationships/hyperlink" Target="https://drive.google.com/file/d/1BQaWJioTQsLKFMqIkBjjd4EVVSivT_d2/view?usp=sharing" TargetMode="External"/><Relationship Id="rId71" Type="http://schemas.openxmlformats.org/officeDocument/2006/relationships/hyperlink" Target="https://drive.google.com/file/d/1BQaWJioTQsLKFMqIkBjjd4EVVSivT_d2/view?usp=sharing" TargetMode="External"/><Relationship Id="rId70" Type="http://schemas.openxmlformats.org/officeDocument/2006/relationships/hyperlink" Target="https://drive.google.com/file/d/1BQaWJioTQsLKFMqIkBjjd4EVVSivT_d2/view?usp=sharing" TargetMode="External"/><Relationship Id="rId37" Type="http://schemas.openxmlformats.org/officeDocument/2006/relationships/hyperlink" Target="https://drive.google.com/file/d/1b_q4q4nYm1QEfVRJzgfEhGaiURHlOlH1/view?usp=sharing" TargetMode="External"/><Relationship Id="rId36" Type="http://schemas.openxmlformats.org/officeDocument/2006/relationships/hyperlink" Target="https://drive.google.com/file/d/1b_q4q4nYm1QEfVRJzgfEhGaiURHlOlH1/view?usp=sharing" TargetMode="External"/><Relationship Id="rId39" Type="http://schemas.openxmlformats.org/officeDocument/2006/relationships/hyperlink" Target="https://drive.google.com/file/d/1b_q4q4nYm1QEfVRJzgfEhGaiURHlOlH1/view?usp=sharing" TargetMode="External"/><Relationship Id="rId38" Type="http://schemas.openxmlformats.org/officeDocument/2006/relationships/hyperlink" Target="https://drive.google.com/file/d/1b_q4q4nYm1QEfVRJzgfEhGaiURHlOlH1/view?usp=sharing" TargetMode="External"/><Relationship Id="rId62" Type="http://schemas.openxmlformats.org/officeDocument/2006/relationships/hyperlink" Target="https://drive.google.com/file/d/1BQaWJioTQsLKFMqIkBjjd4EVVSivT_d2/view?usp=sharing" TargetMode="External"/><Relationship Id="rId61" Type="http://schemas.openxmlformats.org/officeDocument/2006/relationships/hyperlink" Target="https://drive.google.com/file/d/1BQaWJioTQsLKFMqIkBjjd4EVVSivT_d2/view?usp=sharing" TargetMode="External"/><Relationship Id="rId20" Type="http://schemas.openxmlformats.org/officeDocument/2006/relationships/hyperlink" Target="https://drive.google.com/file/d/1b_q4q4nYm1QEfVRJzgfEhGaiURHlOlH1/view?usp=sharing" TargetMode="External"/><Relationship Id="rId64" Type="http://schemas.openxmlformats.org/officeDocument/2006/relationships/hyperlink" Target="https://drive.google.com/file/d/1BQaWJioTQsLKFMqIkBjjd4EVVSivT_d2/view?usp=sharing" TargetMode="External"/><Relationship Id="rId63" Type="http://schemas.openxmlformats.org/officeDocument/2006/relationships/hyperlink" Target="https://drive.google.com/file/d/1BQaWJioTQsLKFMqIkBjjd4EVVSivT_d2/view?usp=sharing" TargetMode="External"/><Relationship Id="rId22" Type="http://schemas.openxmlformats.org/officeDocument/2006/relationships/hyperlink" Target="https://drive.google.com/file/d/1b_q4q4nYm1QEfVRJzgfEhGaiURHlOlH1/view?usp=sharing" TargetMode="External"/><Relationship Id="rId66" Type="http://schemas.openxmlformats.org/officeDocument/2006/relationships/hyperlink" Target="https://drive.google.com/file/d/1BQaWJioTQsLKFMqIkBjjd4EVVSivT_d2/view?usp=sharing" TargetMode="External"/><Relationship Id="rId21" Type="http://schemas.openxmlformats.org/officeDocument/2006/relationships/hyperlink" Target="https://drive.google.com/file/d/1b_q4q4nYm1QEfVRJzgfEhGaiURHlOlH1/view?usp=sharing" TargetMode="External"/><Relationship Id="rId65" Type="http://schemas.openxmlformats.org/officeDocument/2006/relationships/hyperlink" Target="https://drive.google.com/file/d/1BQaWJioTQsLKFMqIkBjjd4EVVSivT_d2/view?usp=sharing" TargetMode="External"/><Relationship Id="rId24" Type="http://schemas.openxmlformats.org/officeDocument/2006/relationships/hyperlink" Target="https://drive.google.com/file/d/1b_q4q4nYm1QEfVRJzgfEhGaiURHlOlH1/view?usp=sharing" TargetMode="External"/><Relationship Id="rId68" Type="http://schemas.openxmlformats.org/officeDocument/2006/relationships/hyperlink" Target="https://drive.google.com/file/d/1BQaWJioTQsLKFMqIkBjjd4EVVSivT_d2/view?usp=sharing" TargetMode="External"/><Relationship Id="rId23" Type="http://schemas.openxmlformats.org/officeDocument/2006/relationships/hyperlink" Target="https://drive.google.com/file/d/1b_q4q4nYm1QEfVRJzgfEhGaiURHlOlH1/view?usp=sharing" TargetMode="External"/><Relationship Id="rId67" Type="http://schemas.openxmlformats.org/officeDocument/2006/relationships/hyperlink" Target="https://drive.google.com/file/d/1BQaWJioTQsLKFMqIkBjjd4EVVSivT_d2/view?usp=sharing" TargetMode="External"/><Relationship Id="rId60" Type="http://schemas.openxmlformats.org/officeDocument/2006/relationships/hyperlink" Target="https://drive.google.com/file/d/1BQaWJioTQsLKFMqIkBjjd4EVVSivT_d2/view?usp=sharing" TargetMode="External"/><Relationship Id="rId26" Type="http://schemas.openxmlformats.org/officeDocument/2006/relationships/hyperlink" Target="https://drive.google.com/file/d/1b_q4q4nYm1QEfVRJzgfEhGaiURHlOlH1/view?usp=sharing" TargetMode="External"/><Relationship Id="rId25" Type="http://schemas.openxmlformats.org/officeDocument/2006/relationships/hyperlink" Target="https://drive.google.com/file/d/1b_q4q4nYm1QEfVRJzgfEhGaiURHlOlH1/view?usp=sharing" TargetMode="External"/><Relationship Id="rId69" Type="http://schemas.openxmlformats.org/officeDocument/2006/relationships/hyperlink" Target="https://drive.google.com/file/d/1BQaWJioTQsLKFMqIkBjjd4EVVSivT_d2/view?usp=sharing" TargetMode="External"/><Relationship Id="rId28" Type="http://schemas.openxmlformats.org/officeDocument/2006/relationships/hyperlink" Target="https://drive.google.com/file/d/1b_q4q4nYm1QEfVRJzgfEhGaiURHlOlH1/view?usp=sharing" TargetMode="External"/><Relationship Id="rId27" Type="http://schemas.openxmlformats.org/officeDocument/2006/relationships/hyperlink" Target="https://drive.google.com/file/d/1b_q4q4nYm1QEfVRJzgfEhGaiURHlOlH1/view?usp=sharing" TargetMode="External"/><Relationship Id="rId29" Type="http://schemas.openxmlformats.org/officeDocument/2006/relationships/hyperlink" Target="https://drive.google.com/file/d/1b_q4q4nYm1QEfVRJzgfEhGaiURHlOlH1/view?usp=sharing" TargetMode="External"/><Relationship Id="rId51" Type="http://schemas.openxmlformats.org/officeDocument/2006/relationships/hyperlink" Target="https://drive.google.com/file/d/1BQaWJioTQsLKFMqIkBjjd4EVVSivT_d2/view?usp=sharing" TargetMode="External"/><Relationship Id="rId50" Type="http://schemas.openxmlformats.org/officeDocument/2006/relationships/hyperlink" Target="https://drive.google.com/file/d/1BQaWJioTQsLKFMqIkBjjd4EVVSivT_d2/view?usp=sharing" TargetMode="External"/><Relationship Id="rId53" Type="http://schemas.openxmlformats.org/officeDocument/2006/relationships/hyperlink" Target="https://drive.google.com/file/d/1BQaWJioTQsLKFMqIkBjjd4EVVSivT_d2/view?usp=sharing" TargetMode="External"/><Relationship Id="rId52" Type="http://schemas.openxmlformats.org/officeDocument/2006/relationships/hyperlink" Target="https://drive.google.com/file/d/1BQaWJioTQsLKFMqIkBjjd4EVVSivT_d2/view?usp=sharing" TargetMode="External"/><Relationship Id="rId11" Type="http://schemas.openxmlformats.org/officeDocument/2006/relationships/hyperlink" Target="https://drive.google.com/file/d/1b_q4q4nYm1QEfVRJzgfEhGaiURHlOlH1/view?usp=sharing" TargetMode="External"/><Relationship Id="rId55" Type="http://schemas.openxmlformats.org/officeDocument/2006/relationships/hyperlink" Target="https://drive.google.com/file/d/1BQaWJioTQsLKFMqIkBjjd4EVVSivT_d2/view?usp=sharing" TargetMode="External"/><Relationship Id="rId10" Type="http://schemas.openxmlformats.org/officeDocument/2006/relationships/hyperlink" Target="https://drive.google.com/file/d/1b_q4q4nYm1QEfVRJzgfEhGaiURHlOlH1/view?usp=sharing" TargetMode="External"/><Relationship Id="rId54" Type="http://schemas.openxmlformats.org/officeDocument/2006/relationships/hyperlink" Target="https://drive.google.com/file/d/1BQaWJioTQsLKFMqIkBjjd4EVVSivT_d2/view?usp=sharing" TargetMode="External"/><Relationship Id="rId13" Type="http://schemas.openxmlformats.org/officeDocument/2006/relationships/hyperlink" Target="https://drive.google.com/file/d/1b_q4q4nYm1QEfVRJzgfEhGaiURHlOlH1/view?usp=sharing" TargetMode="External"/><Relationship Id="rId57" Type="http://schemas.openxmlformats.org/officeDocument/2006/relationships/hyperlink" Target="https://drive.google.com/file/d/1BQaWJioTQsLKFMqIkBjjd4EVVSivT_d2/view?usp=sharing" TargetMode="External"/><Relationship Id="rId12" Type="http://schemas.openxmlformats.org/officeDocument/2006/relationships/hyperlink" Target="https://drive.google.com/file/d/1b_q4q4nYm1QEfVRJzgfEhGaiURHlOlH1/view?usp=sharing" TargetMode="External"/><Relationship Id="rId56" Type="http://schemas.openxmlformats.org/officeDocument/2006/relationships/hyperlink" Target="https://drive.google.com/file/d/1BQaWJioTQsLKFMqIkBjjd4EVVSivT_d2/view?usp=sharing" TargetMode="External"/><Relationship Id="rId15" Type="http://schemas.openxmlformats.org/officeDocument/2006/relationships/hyperlink" Target="https://drive.google.com/file/d/1b_q4q4nYm1QEfVRJzgfEhGaiURHlOlH1/view?usp=sharing" TargetMode="External"/><Relationship Id="rId59" Type="http://schemas.openxmlformats.org/officeDocument/2006/relationships/hyperlink" Target="https://drive.google.com/file/d/1BQaWJioTQsLKFMqIkBjjd4EVVSivT_d2/view?usp=sharing" TargetMode="External"/><Relationship Id="rId14" Type="http://schemas.openxmlformats.org/officeDocument/2006/relationships/hyperlink" Target="https://drive.google.com/file/d/1b_q4q4nYm1QEfVRJzgfEhGaiURHlOlH1/view?usp=sharing" TargetMode="External"/><Relationship Id="rId58" Type="http://schemas.openxmlformats.org/officeDocument/2006/relationships/hyperlink" Target="https://drive.google.com/file/d/1BQaWJioTQsLKFMqIkBjjd4EVVSivT_d2/view?usp=sharing" TargetMode="External"/><Relationship Id="rId17" Type="http://schemas.openxmlformats.org/officeDocument/2006/relationships/hyperlink" Target="https://drive.google.com/file/d/1b_q4q4nYm1QEfVRJzgfEhGaiURHlOlH1/view?usp=sharing" TargetMode="External"/><Relationship Id="rId16" Type="http://schemas.openxmlformats.org/officeDocument/2006/relationships/hyperlink" Target="https://drive.google.com/file/d/1b_q4q4nYm1QEfVRJzgfEhGaiURHlOlH1/view?usp=sharing" TargetMode="External"/><Relationship Id="rId19" Type="http://schemas.openxmlformats.org/officeDocument/2006/relationships/hyperlink" Target="https://drive.google.com/file/d/1b_q4q4nYm1QEfVRJzgfEhGaiURHlOlH1/view?usp=sharing" TargetMode="External"/><Relationship Id="rId18" Type="http://schemas.openxmlformats.org/officeDocument/2006/relationships/hyperlink" Target="https://drive.google.com/file/d/1b_q4q4nYm1QEfVRJzgfEhGaiURHlOlH1/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25"/>
    <col customWidth="1" min="2" max="2" width="32.88"/>
    <col customWidth="1" min="3" max="3" width="42.5"/>
    <col customWidth="1" min="4" max="4" width="53.0"/>
    <col customWidth="1" min="5" max="5" width="32.75"/>
    <col customWidth="1" min="6" max="6" width="33.25"/>
    <col customWidth="1" min="7" max="7" width="25.75"/>
    <col customWidth="1" min="8" max="8" width="29.0"/>
  </cols>
  <sheetData>
    <row r="1">
      <c r="A1" s="1" t="s">
        <v>0</v>
      </c>
      <c r="B1" s="2"/>
      <c r="C1" s="2"/>
      <c r="D1" s="2"/>
      <c r="E1" s="2"/>
      <c r="F1" s="2"/>
      <c r="G1" s="2"/>
      <c r="H1" s="2"/>
      <c r="I1" s="3"/>
      <c r="J1" s="4"/>
      <c r="K1" s="4"/>
      <c r="L1" s="5"/>
      <c r="M1" s="5"/>
      <c r="N1" s="5"/>
      <c r="O1" s="6" t="s">
        <v>1</v>
      </c>
      <c r="P1" s="5"/>
      <c r="Q1" s="5"/>
      <c r="R1" s="5"/>
      <c r="S1" s="5"/>
      <c r="T1" s="5"/>
      <c r="U1" s="5"/>
      <c r="V1" s="5"/>
      <c r="W1" s="5"/>
      <c r="X1" s="5"/>
      <c r="Y1" s="5"/>
      <c r="Z1" s="5"/>
      <c r="AA1" s="5"/>
      <c r="AB1" s="5"/>
      <c r="AC1" s="5"/>
      <c r="AD1" s="5"/>
      <c r="AE1" s="5"/>
      <c r="AF1" s="5"/>
      <c r="AG1" s="5"/>
      <c r="AH1" s="5"/>
      <c r="AI1" s="5"/>
    </row>
    <row r="2">
      <c r="A2" s="7" t="s">
        <v>2</v>
      </c>
      <c r="B2" s="8"/>
      <c r="C2" s="9"/>
      <c r="D2" s="9"/>
      <c r="E2" s="9"/>
      <c r="F2" s="9"/>
      <c r="G2" s="9"/>
      <c r="H2" s="9"/>
      <c r="I2" s="10"/>
      <c r="J2" s="4"/>
      <c r="K2" s="4"/>
      <c r="L2" s="5"/>
      <c r="M2" s="5"/>
      <c r="N2" s="5"/>
      <c r="O2" s="11" t="s">
        <v>3</v>
      </c>
      <c r="P2" s="5"/>
      <c r="Q2" s="5"/>
      <c r="R2" s="5"/>
      <c r="S2" s="5"/>
      <c r="T2" s="5"/>
      <c r="U2" s="5"/>
      <c r="V2" s="5"/>
      <c r="W2" s="5"/>
      <c r="X2" s="5"/>
      <c r="Y2" s="5"/>
      <c r="Z2" s="5"/>
      <c r="AA2" s="5"/>
      <c r="AB2" s="5"/>
      <c r="AC2" s="5"/>
      <c r="AD2" s="5"/>
      <c r="AE2" s="5"/>
      <c r="AF2" s="5"/>
      <c r="AG2" s="5"/>
      <c r="AH2" s="5"/>
      <c r="AI2" s="5"/>
    </row>
    <row r="3">
      <c r="A3" s="12" t="s">
        <v>4</v>
      </c>
      <c r="B3" s="13" t="s">
        <v>5</v>
      </c>
      <c r="C3" s="9"/>
      <c r="D3" s="9"/>
      <c r="E3" s="9"/>
      <c r="F3" s="9"/>
      <c r="G3" s="9"/>
      <c r="H3" s="9"/>
      <c r="I3" s="10"/>
      <c r="J3" s="4"/>
      <c r="K3" s="14"/>
      <c r="L3" s="5"/>
      <c r="M3" s="5"/>
      <c r="N3" s="5"/>
      <c r="O3" s="15" t="s">
        <v>6</v>
      </c>
      <c r="P3" s="5"/>
      <c r="Q3" s="5"/>
      <c r="R3" s="5"/>
      <c r="S3" s="5"/>
      <c r="T3" s="5"/>
      <c r="U3" s="5"/>
      <c r="V3" s="5"/>
      <c r="W3" s="5"/>
      <c r="X3" s="5"/>
      <c r="Y3" s="5"/>
      <c r="Z3" s="5"/>
      <c r="AA3" s="5"/>
      <c r="AB3" s="5"/>
      <c r="AC3" s="5"/>
      <c r="AD3" s="5"/>
      <c r="AE3" s="5"/>
      <c r="AF3" s="5"/>
      <c r="AG3" s="5"/>
      <c r="AH3" s="5"/>
      <c r="AI3" s="5"/>
    </row>
    <row r="4">
      <c r="A4" s="16" t="s">
        <v>1</v>
      </c>
      <c r="B4" s="17" t="s">
        <v>3</v>
      </c>
      <c r="C4" s="18" t="s">
        <v>6</v>
      </c>
      <c r="D4" s="18" t="s">
        <v>7</v>
      </c>
      <c r="E4" s="19" t="s">
        <v>8</v>
      </c>
      <c r="F4" s="20"/>
      <c r="G4" s="20"/>
      <c r="H4" s="20"/>
      <c r="I4" s="5"/>
      <c r="J4" s="21"/>
      <c r="K4" s="22"/>
      <c r="L4" s="23"/>
      <c r="M4" s="23"/>
      <c r="N4" s="5"/>
      <c r="O4" s="24" t="s">
        <v>9</v>
      </c>
      <c r="P4" s="5"/>
      <c r="Q4" s="5"/>
      <c r="R4" s="5"/>
      <c r="S4" s="5"/>
      <c r="T4" s="5"/>
      <c r="U4" s="5"/>
      <c r="V4" s="5"/>
      <c r="W4" s="5"/>
      <c r="X4" s="5"/>
      <c r="Y4" s="5"/>
      <c r="Z4" s="5"/>
      <c r="AA4" s="5"/>
      <c r="AB4" s="5"/>
      <c r="AC4" s="5"/>
      <c r="AD4" s="5"/>
      <c r="AE4" s="5"/>
      <c r="AF4" s="5"/>
      <c r="AG4" s="5"/>
      <c r="AH4" s="5"/>
      <c r="AI4" s="5"/>
    </row>
    <row r="5">
      <c r="A5" s="25">
        <v>60.0</v>
      </c>
      <c r="B5" s="26">
        <v>0.0</v>
      </c>
      <c r="C5" s="27">
        <v>0.0</v>
      </c>
      <c r="D5" s="27">
        <v>0.0</v>
      </c>
      <c r="E5" s="28">
        <v>60.0</v>
      </c>
      <c r="F5" s="20"/>
      <c r="G5" s="20"/>
      <c r="H5" s="20"/>
      <c r="I5" s="5"/>
      <c r="J5" s="4"/>
      <c r="K5" s="4"/>
      <c r="L5" s="5"/>
      <c r="M5" s="5"/>
      <c r="N5" s="5"/>
      <c r="O5" s="5"/>
      <c r="P5" s="5"/>
      <c r="Q5" s="5"/>
      <c r="R5" s="5"/>
      <c r="S5" s="5"/>
      <c r="T5" s="5"/>
      <c r="U5" s="5"/>
      <c r="V5" s="5"/>
      <c r="W5" s="5"/>
      <c r="X5" s="5"/>
      <c r="Y5" s="5"/>
      <c r="Z5" s="5"/>
      <c r="AA5" s="5"/>
      <c r="AB5" s="5"/>
      <c r="AC5" s="5"/>
      <c r="AD5" s="5"/>
      <c r="AE5" s="5"/>
      <c r="AF5" s="5"/>
      <c r="AG5" s="5"/>
      <c r="AH5" s="5"/>
      <c r="AI5" s="5"/>
    </row>
    <row r="6">
      <c r="A6" s="29"/>
      <c r="B6" s="8"/>
      <c r="C6" s="8"/>
      <c r="D6" s="8"/>
      <c r="E6" s="8"/>
      <c r="F6" s="8"/>
      <c r="G6" s="8"/>
      <c r="H6" s="8"/>
      <c r="I6" s="30"/>
      <c r="J6" s="14"/>
      <c r="K6" s="14"/>
      <c r="L6" s="31"/>
      <c r="M6" s="5"/>
      <c r="N6" s="5"/>
      <c r="O6" s="5"/>
      <c r="P6" s="5"/>
      <c r="Q6" s="5"/>
      <c r="R6" s="5"/>
      <c r="S6" s="5"/>
      <c r="T6" s="5"/>
      <c r="U6" s="5"/>
      <c r="V6" s="5"/>
      <c r="W6" s="5"/>
      <c r="X6" s="5"/>
      <c r="Y6" s="5"/>
      <c r="Z6" s="5"/>
      <c r="AA6" s="5"/>
      <c r="AB6" s="5"/>
      <c r="AC6" s="5"/>
      <c r="AD6" s="5"/>
      <c r="AE6" s="5"/>
      <c r="AF6" s="5"/>
      <c r="AG6" s="5"/>
      <c r="AH6" s="5"/>
      <c r="AI6" s="5"/>
    </row>
    <row r="7">
      <c r="A7" s="32" t="s">
        <v>10</v>
      </c>
      <c r="B7" s="33" t="s">
        <v>11</v>
      </c>
      <c r="C7" s="34" t="s">
        <v>12</v>
      </c>
      <c r="D7" s="34" t="s">
        <v>13</v>
      </c>
      <c r="E7" s="33" t="s">
        <v>14</v>
      </c>
      <c r="F7" s="34" t="s">
        <v>15</v>
      </c>
      <c r="G7" s="34" t="s">
        <v>16</v>
      </c>
      <c r="H7" s="34" t="s">
        <v>17</v>
      </c>
      <c r="I7" s="34" t="s">
        <v>18</v>
      </c>
      <c r="J7" s="35" t="s">
        <v>19</v>
      </c>
      <c r="K7" s="33" t="s">
        <v>20</v>
      </c>
      <c r="L7" s="34" t="s">
        <v>21</v>
      </c>
      <c r="M7" s="36"/>
      <c r="N7" s="5"/>
      <c r="O7" s="5"/>
      <c r="P7" s="5"/>
      <c r="Q7" s="5"/>
      <c r="R7" s="5"/>
      <c r="S7" s="5"/>
      <c r="T7" s="5"/>
      <c r="U7" s="5"/>
      <c r="V7" s="5"/>
      <c r="W7" s="5"/>
      <c r="X7" s="5"/>
      <c r="Y7" s="5"/>
      <c r="Z7" s="5"/>
      <c r="AA7" s="5"/>
      <c r="AB7" s="5"/>
      <c r="AC7" s="5"/>
      <c r="AD7" s="5"/>
      <c r="AE7" s="5"/>
      <c r="AF7" s="5"/>
      <c r="AG7" s="5"/>
      <c r="AH7" s="5"/>
      <c r="AI7" s="5"/>
    </row>
    <row r="8">
      <c r="A8" s="37"/>
      <c r="B8" s="38" t="s">
        <v>22</v>
      </c>
      <c r="C8" s="39"/>
      <c r="D8" s="40"/>
      <c r="E8" s="40"/>
      <c r="F8" s="40"/>
      <c r="G8" s="40"/>
      <c r="H8" s="40"/>
      <c r="I8" s="40"/>
      <c r="J8" s="41"/>
      <c r="K8" s="40"/>
      <c r="L8" s="40"/>
      <c r="M8" s="42"/>
      <c r="N8" s="5"/>
      <c r="O8" s="5"/>
      <c r="P8" s="5"/>
      <c r="Q8" s="5"/>
      <c r="R8" s="5"/>
      <c r="S8" s="5"/>
      <c r="T8" s="5"/>
      <c r="U8" s="5"/>
      <c r="V8" s="5"/>
      <c r="W8" s="5"/>
      <c r="X8" s="5"/>
      <c r="Y8" s="5"/>
      <c r="Z8" s="5"/>
      <c r="AA8" s="5"/>
      <c r="AB8" s="5"/>
      <c r="AC8" s="5"/>
      <c r="AD8" s="5"/>
      <c r="AE8" s="5"/>
      <c r="AF8" s="5"/>
      <c r="AG8" s="5"/>
      <c r="AH8" s="5"/>
      <c r="AI8" s="5"/>
    </row>
    <row r="9">
      <c r="A9" s="43" t="s">
        <v>23</v>
      </c>
      <c r="B9" s="44" t="s">
        <v>24</v>
      </c>
      <c r="C9" s="45" t="s">
        <v>25</v>
      </c>
      <c r="D9" s="46" t="s">
        <v>26</v>
      </c>
      <c r="E9" s="47" t="s">
        <v>27</v>
      </c>
      <c r="F9" s="48" t="s">
        <v>28</v>
      </c>
      <c r="G9" s="48" t="s">
        <v>29</v>
      </c>
      <c r="H9" s="48" t="s">
        <v>30</v>
      </c>
      <c r="I9" s="48" t="s">
        <v>1</v>
      </c>
      <c r="J9" s="49" t="str">
        <f>Date(2023,10,15)</f>
        <v>#ERROR!</v>
      </c>
      <c r="K9" s="50" t="s">
        <v>31</v>
      </c>
      <c r="L9" s="48" t="s">
        <v>32</v>
      </c>
      <c r="M9" s="51"/>
      <c r="N9" s="52"/>
      <c r="O9" s="52"/>
      <c r="P9" s="52"/>
      <c r="Q9" s="52"/>
      <c r="R9" s="52"/>
      <c r="S9" s="52"/>
      <c r="T9" s="52"/>
      <c r="U9" s="52"/>
      <c r="V9" s="52"/>
      <c r="W9" s="52"/>
      <c r="X9" s="52"/>
      <c r="Y9" s="52"/>
      <c r="Z9" s="52"/>
      <c r="AA9" s="5"/>
      <c r="AB9" s="5"/>
      <c r="AC9" s="5"/>
      <c r="AD9" s="5"/>
      <c r="AE9" s="5"/>
      <c r="AF9" s="5"/>
      <c r="AG9" s="5"/>
      <c r="AH9" s="5"/>
      <c r="AI9" s="5"/>
    </row>
    <row r="10">
      <c r="A10" s="43" t="s">
        <v>33</v>
      </c>
      <c r="B10" s="44" t="s">
        <v>24</v>
      </c>
      <c r="C10" s="47" t="s">
        <v>34</v>
      </c>
      <c r="D10" s="46" t="s">
        <v>26</v>
      </c>
      <c r="E10" s="47" t="s">
        <v>27</v>
      </c>
      <c r="F10" s="48" t="s">
        <v>35</v>
      </c>
      <c r="G10" s="48" t="s">
        <v>36</v>
      </c>
      <c r="H10" s="48" t="s">
        <v>37</v>
      </c>
      <c r="I10" s="48" t="s">
        <v>1</v>
      </c>
      <c r="J10" s="49" t="str">
        <f>Date(2023,10,15)</f>
        <v>#ERROR!</v>
      </c>
      <c r="K10" s="50" t="s">
        <v>38</v>
      </c>
      <c r="L10" s="48" t="s">
        <v>32</v>
      </c>
      <c r="M10" s="51"/>
      <c r="N10" s="52"/>
      <c r="O10" s="52"/>
      <c r="P10" s="52"/>
      <c r="Q10" s="52"/>
      <c r="R10" s="52"/>
      <c r="S10" s="52"/>
      <c r="T10" s="52"/>
      <c r="U10" s="52"/>
      <c r="V10" s="52"/>
      <c r="W10" s="52"/>
      <c r="X10" s="52"/>
      <c r="Y10" s="52"/>
      <c r="Z10" s="52"/>
      <c r="AA10" s="5"/>
      <c r="AB10" s="5"/>
      <c r="AC10" s="5"/>
      <c r="AD10" s="5"/>
      <c r="AE10" s="5"/>
      <c r="AF10" s="5"/>
      <c r="AG10" s="5"/>
      <c r="AH10" s="5"/>
      <c r="AI10" s="5"/>
    </row>
    <row r="11">
      <c r="A11" s="43" t="s">
        <v>39</v>
      </c>
      <c r="B11" s="44" t="s">
        <v>24</v>
      </c>
      <c r="C11" s="47" t="s">
        <v>40</v>
      </c>
      <c r="D11" s="46" t="s">
        <v>26</v>
      </c>
      <c r="E11" s="47" t="s">
        <v>27</v>
      </c>
      <c r="F11" s="48" t="s">
        <v>35</v>
      </c>
      <c r="G11" s="48" t="s">
        <v>41</v>
      </c>
      <c r="H11" s="48" t="s">
        <v>42</v>
      </c>
      <c r="I11" s="48" t="s">
        <v>1</v>
      </c>
      <c r="J11" s="49" t="str">
        <f>Date(2023,10,15)</f>
        <v>#ERROR!</v>
      </c>
      <c r="K11" s="50" t="s">
        <v>43</v>
      </c>
      <c r="L11" s="48" t="s">
        <v>32</v>
      </c>
      <c r="M11" s="51"/>
      <c r="N11" s="52"/>
      <c r="O11" s="52"/>
      <c r="P11" s="52"/>
      <c r="Q11" s="52"/>
      <c r="R11" s="52"/>
      <c r="S11" s="52"/>
      <c r="T11" s="52"/>
      <c r="U11" s="52"/>
      <c r="V11" s="52"/>
      <c r="W11" s="52"/>
      <c r="X11" s="52"/>
      <c r="Y11" s="52"/>
      <c r="Z11" s="52"/>
      <c r="AA11" s="5"/>
      <c r="AB11" s="5"/>
      <c r="AC11" s="5"/>
      <c r="AD11" s="5"/>
      <c r="AE11" s="5"/>
      <c r="AF11" s="5"/>
      <c r="AG11" s="5"/>
      <c r="AH11" s="5"/>
      <c r="AI11" s="5"/>
    </row>
    <row r="12">
      <c r="A12" s="43" t="s">
        <v>44</v>
      </c>
      <c r="B12" s="44" t="s">
        <v>45</v>
      </c>
      <c r="C12" s="44" t="s">
        <v>46</v>
      </c>
      <c r="D12" s="46" t="s">
        <v>47</v>
      </c>
      <c r="E12" s="47" t="s">
        <v>27</v>
      </c>
      <c r="F12" s="48" t="s">
        <v>9</v>
      </c>
      <c r="G12" s="45" t="s">
        <v>48</v>
      </c>
      <c r="H12" s="45" t="s">
        <v>48</v>
      </c>
      <c r="I12" s="48" t="s">
        <v>1</v>
      </c>
      <c r="J12" s="49" t="str">
        <f>Date(2023,10,15)</f>
        <v>#ERROR!</v>
      </c>
      <c r="K12" s="50" t="s">
        <v>49</v>
      </c>
      <c r="L12" s="48" t="s">
        <v>32</v>
      </c>
      <c r="M12" s="51"/>
      <c r="N12" s="52"/>
      <c r="O12" s="52"/>
      <c r="P12" s="52"/>
      <c r="Q12" s="52"/>
      <c r="R12" s="52"/>
      <c r="S12" s="52"/>
      <c r="T12" s="52"/>
      <c r="U12" s="52"/>
      <c r="V12" s="52"/>
      <c r="W12" s="52"/>
      <c r="X12" s="52"/>
      <c r="Y12" s="52"/>
      <c r="Z12" s="52"/>
      <c r="AA12" s="5"/>
      <c r="AB12" s="5"/>
      <c r="AC12" s="5"/>
      <c r="AD12" s="5"/>
      <c r="AE12" s="5"/>
      <c r="AF12" s="5"/>
      <c r="AG12" s="5"/>
      <c r="AH12" s="5"/>
      <c r="AI12" s="5"/>
    </row>
    <row r="13">
      <c r="A13" s="43" t="s">
        <v>50</v>
      </c>
      <c r="B13" s="44" t="s">
        <v>51</v>
      </c>
      <c r="C13" s="53" t="s">
        <v>52</v>
      </c>
      <c r="D13" s="46" t="s">
        <v>53</v>
      </c>
      <c r="E13" s="47" t="s">
        <v>27</v>
      </c>
      <c r="F13" s="48" t="s">
        <v>54</v>
      </c>
      <c r="G13" s="45" t="s">
        <v>55</v>
      </c>
      <c r="H13" s="45" t="s">
        <v>55</v>
      </c>
      <c r="I13" s="48" t="s">
        <v>1</v>
      </c>
      <c r="J13" s="49" t="str">
        <f>Date(2023,10,15)</f>
        <v>#ERROR!</v>
      </c>
      <c r="K13" s="50" t="s">
        <v>56</v>
      </c>
      <c r="L13" s="48" t="s">
        <v>32</v>
      </c>
      <c r="M13" s="51"/>
      <c r="N13" s="52"/>
      <c r="O13" s="52"/>
      <c r="P13" s="52"/>
      <c r="Q13" s="52"/>
      <c r="R13" s="52"/>
      <c r="S13" s="52"/>
      <c r="T13" s="52"/>
      <c r="U13" s="52"/>
      <c r="V13" s="52"/>
      <c r="W13" s="52"/>
      <c r="X13" s="52"/>
      <c r="Y13" s="52"/>
      <c r="Z13" s="52"/>
      <c r="AA13" s="5"/>
      <c r="AB13" s="5"/>
      <c r="AC13" s="5"/>
      <c r="AD13" s="5"/>
      <c r="AE13" s="5"/>
      <c r="AF13" s="5"/>
      <c r="AG13" s="5"/>
      <c r="AH13" s="5"/>
      <c r="AI13" s="5"/>
    </row>
    <row r="14">
      <c r="A14" s="43" t="s">
        <v>57</v>
      </c>
      <c r="B14" s="44" t="s">
        <v>51</v>
      </c>
      <c r="C14" s="53" t="s">
        <v>58</v>
      </c>
      <c r="D14" s="46" t="s">
        <v>59</v>
      </c>
      <c r="E14" s="47" t="s">
        <v>27</v>
      </c>
      <c r="F14" s="48" t="s">
        <v>9</v>
      </c>
      <c r="G14" s="45" t="s">
        <v>60</v>
      </c>
      <c r="H14" s="45" t="s">
        <v>60</v>
      </c>
      <c r="I14" s="48" t="s">
        <v>1</v>
      </c>
      <c r="J14" s="49" t="str">
        <f>Date(2023,10,15)</f>
        <v>#ERROR!</v>
      </c>
      <c r="K14" s="50" t="s">
        <v>61</v>
      </c>
      <c r="L14" s="48" t="s">
        <v>32</v>
      </c>
      <c r="M14" s="51"/>
      <c r="N14" s="52"/>
      <c r="O14" s="52"/>
      <c r="P14" s="52"/>
      <c r="Q14" s="52"/>
      <c r="R14" s="52"/>
      <c r="S14" s="52"/>
      <c r="T14" s="52"/>
      <c r="U14" s="52"/>
      <c r="V14" s="52"/>
      <c r="W14" s="52"/>
      <c r="X14" s="52"/>
      <c r="Y14" s="52"/>
      <c r="Z14" s="52"/>
      <c r="AA14" s="5"/>
      <c r="AB14" s="5"/>
      <c r="AC14" s="5"/>
      <c r="AD14" s="5"/>
      <c r="AE14" s="5"/>
      <c r="AF14" s="5"/>
      <c r="AG14" s="5"/>
      <c r="AH14" s="5"/>
      <c r="AI14" s="5"/>
    </row>
    <row r="15">
      <c r="A15" s="43" t="s">
        <v>62</v>
      </c>
      <c r="B15" s="47" t="s">
        <v>63</v>
      </c>
      <c r="C15" s="54" t="s">
        <v>64</v>
      </c>
      <c r="D15" s="46" t="s">
        <v>65</v>
      </c>
      <c r="E15" s="47" t="s">
        <v>27</v>
      </c>
      <c r="F15" s="48" t="s">
        <v>9</v>
      </c>
      <c r="G15" s="45" t="s">
        <v>66</v>
      </c>
      <c r="H15" s="45" t="s">
        <v>66</v>
      </c>
      <c r="I15" s="48" t="s">
        <v>1</v>
      </c>
      <c r="J15" s="49" t="str">
        <f>Date(2023,10,15)</f>
        <v>#ERROR!</v>
      </c>
      <c r="K15" s="50" t="s">
        <v>67</v>
      </c>
      <c r="L15" s="48" t="s">
        <v>32</v>
      </c>
      <c r="M15" s="51"/>
      <c r="N15" s="52"/>
      <c r="O15" s="52"/>
      <c r="P15" s="52"/>
      <c r="Q15" s="52"/>
      <c r="R15" s="52"/>
      <c r="S15" s="52"/>
      <c r="T15" s="52"/>
      <c r="U15" s="52"/>
      <c r="V15" s="52"/>
      <c r="W15" s="52"/>
      <c r="X15" s="52"/>
      <c r="Y15" s="52"/>
      <c r="Z15" s="52"/>
      <c r="AA15" s="5"/>
      <c r="AB15" s="5"/>
      <c r="AC15" s="5"/>
      <c r="AD15" s="5"/>
      <c r="AE15" s="5"/>
      <c r="AF15" s="5"/>
      <c r="AG15" s="5"/>
      <c r="AH15" s="5"/>
      <c r="AI15" s="5"/>
    </row>
    <row r="16">
      <c r="A16" s="43" t="s">
        <v>68</v>
      </c>
      <c r="B16" s="47" t="s">
        <v>63</v>
      </c>
      <c r="C16" s="54" t="s">
        <v>69</v>
      </c>
      <c r="D16" s="46" t="s">
        <v>65</v>
      </c>
      <c r="E16" s="47" t="s">
        <v>27</v>
      </c>
      <c r="F16" s="48" t="s">
        <v>9</v>
      </c>
      <c r="G16" s="45" t="s">
        <v>66</v>
      </c>
      <c r="H16" s="45" t="s">
        <v>66</v>
      </c>
      <c r="I16" s="48" t="s">
        <v>1</v>
      </c>
      <c r="J16" s="49" t="str">
        <f>Date(2023,10,15)</f>
        <v>#ERROR!</v>
      </c>
      <c r="K16" s="50" t="s">
        <v>70</v>
      </c>
      <c r="L16" s="48" t="s">
        <v>32</v>
      </c>
      <c r="M16" s="51"/>
      <c r="N16" s="52"/>
      <c r="O16" s="52"/>
      <c r="P16" s="52"/>
      <c r="Q16" s="52"/>
      <c r="R16" s="52"/>
      <c r="S16" s="52"/>
      <c r="T16" s="52"/>
      <c r="U16" s="52"/>
      <c r="V16" s="52"/>
      <c r="W16" s="52"/>
      <c r="X16" s="52"/>
      <c r="Y16" s="52"/>
      <c r="Z16" s="52"/>
      <c r="AA16" s="5"/>
      <c r="AB16" s="5"/>
      <c r="AC16" s="5"/>
      <c r="AD16" s="5"/>
      <c r="AE16" s="5"/>
      <c r="AF16" s="5"/>
      <c r="AG16" s="5"/>
      <c r="AH16" s="5"/>
      <c r="AI16" s="5"/>
    </row>
    <row r="17">
      <c r="A17" s="43" t="s">
        <v>71</v>
      </c>
      <c r="B17" s="47" t="s">
        <v>72</v>
      </c>
      <c r="C17" s="54" t="s">
        <v>73</v>
      </c>
      <c r="D17" s="46" t="s">
        <v>74</v>
      </c>
      <c r="E17" s="47" t="s">
        <v>27</v>
      </c>
      <c r="F17" s="48" t="s">
        <v>9</v>
      </c>
      <c r="G17" s="45" t="s">
        <v>75</v>
      </c>
      <c r="H17" s="45" t="s">
        <v>75</v>
      </c>
      <c r="I17" s="48" t="s">
        <v>1</v>
      </c>
      <c r="J17" s="49" t="str">
        <f>Date(2023,10,15)</f>
        <v>#ERROR!</v>
      </c>
      <c r="K17" s="50" t="s">
        <v>76</v>
      </c>
      <c r="L17" s="48" t="s">
        <v>32</v>
      </c>
      <c r="M17" s="51"/>
      <c r="N17" s="52"/>
      <c r="O17" s="52"/>
      <c r="P17" s="52"/>
      <c r="Q17" s="52"/>
      <c r="R17" s="52"/>
      <c r="S17" s="52"/>
      <c r="T17" s="52"/>
      <c r="U17" s="52"/>
      <c r="V17" s="52"/>
      <c r="W17" s="52"/>
      <c r="X17" s="52"/>
      <c r="Y17" s="52"/>
      <c r="Z17" s="52"/>
      <c r="AA17" s="5"/>
      <c r="AB17" s="5"/>
      <c r="AC17" s="5"/>
      <c r="AD17" s="5"/>
      <c r="AE17" s="5"/>
      <c r="AF17" s="5"/>
      <c r="AG17" s="5"/>
      <c r="AH17" s="5"/>
      <c r="AI17" s="5"/>
    </row>
    <row r="18">
      <c r="A18" s="43" t="s">
        <v>77</v>
      </c>
      <c r="B18" s="47" t="s">
        <v>78</v>
      </c>
      <c r="C18" s="47" t="s">
        <v>79</v>
      </c>
      <c r="D18" s="46" t="s">
        <v>80</v>
      </c>
      <c r="E18" s="47" t="s">
        <v>27</v>
      </c>
      <c r="F18" s="48" t="s">
        <v>9</v>
      </c>
      <c r="G18" s="45" t="s">
        <v>81</v>
      </c>
      <c r="H18" s="45" t="s">
        <v>81</v>
      </c>
      <c r="I18" s="48" t="s">
        <v>1</v>
      </c>
      <c r="J18" s="49" t="str">
        <f>Date(2023,10,15)</f>
        <v>#ERROR!</v>
      </c>
      <c r="K18" s="50" t="s">
        <v>82</v>
      </c>
      <c r="L18" s="48" t="s">
        <v>32</v>
      </c>
      <c r="M18" s="51"/>
      <c r="N18" s="52"/>
      <c r="O18" s="52"/>
      <c r="P18" s="52"/>
      <c r="Q18" s="52"/>
      <c r="R18" s="52"/>
      <c r="S18" s="52"/>
      <c r="T18" s="52"/>
      <c r="U18" s="52"/>
      <c r="V18" s="52"/>
      <c r="W18" s="52"/>
      <c r="X18" s="52"/>
      <c r="Y18" s="52"/>
      <c r="Z18" s="52"/>
      <c r="AA18" s="5"/>
      <c r="AB18" s="5"/>
      <c r="AC18" s="5"/>
      <c r="AD18" s="5"/>
      <c r="AE18" s="5"/>
      <c r="AF18" s="5"/>
      <c r="AG18" s="5"/>
      <c r="AH18" s="5"/>
      <c r="AI18" s="5"/>
    </row>
    <row r="19">
      <c r="A19" s="37"/>
      <c r="B19" s="38" t="s">
        <v>83</v>
      </c>
      <c r="C19" s="39"/>
      <c r="D19" s="55"/>
      <c r="E19" s="55"/>
      <c r="F19" s="55"/>
      <c r="G19" s="55"/>
      <c r="H19" s="55"/>
      <c r="I19" s="55"/>
      <c r="J19" s="56"/>
      <c r="K19" s="40"/>
      <c r="L19" s="40"/>
      <c r="M19" s="51"/>
      <c r="N19" s="52"/>
      <c r="O19" s="52"/>
      <c r="P19" s="52"/>
      <c r="Q19" s="52"/>
      <c r="R19" s="52"/>
      <c r="S19" s="52"/>
      <c r="T19" s="52"/>
      <c r="U19" s="52"/>
      <c r="V19" s="52"/>
      <c r="W19" s="52"/>
      <c r="X19" s="52"/>
      <c r="Y19" s="52"/>
      <c r="Z19" s="52"/>
      <c r="AA19" s="5"/>
      <c r="AB19" s="5"/>
      <c r="AC19" s="5"/>
      <c r="AD19" s="5"/>
      <c r="AE19" s="5"/>
      <c r="AF19" s="5"/>
      <c r="AG19" s="5"/>
      <c r="AH19" s="5"/>
      <c r="AI19" s="5"/>
    </row>
    <row r="20">
      <c r="A20" s="37"/>
      <c r="B20" s="38" t="s">
        <v>84</v>
      </c>
      <c r="C20" s="39"/>
      <c r="D20" s="55"/>
      <c r="E20" s="55"/>
      <c r="F20" s="55"/>
      <c r="G20" s="55"/>
      <c r="H20" s="55"/>
      <c r="I20" s="55"/>
      <c r="J20" s="56"/>
      <c r="K20" s="40"/>
      <c r="L20" s="40"/>
      <c r="M20" s="51"/>
      <c r="N20" s="52"/>
      <c r="O20" s="52"/>
      <c r="P20" s="52"/>
      <c r="Q20" s="52"/>
      <c r="R20" s="52"/>
      <c r="S20" s="52"/>
      <c r="T20" s="52"/>
      <c r="U20" s="52"/>
      <c r="V20" s="52"/>
      <c r="W20" s="52"/>
      <c r="X20" s="52"/>
      <c r="Y20" s="52"/>
      <c r="Z20" s="52"/>
      <c r="AA20" s="5"/>
      <c r="AB20" s="5"/>
      <c r="AC20" s="5"/>
      <c r="AD20" s="5"/>
      <c r="AE20" s="5"/>
      <c r="AF20" s="5"/>
      <c r="AG20" s="5"/>
      <c r="AH20" s="5"/>
      <c r="AI20" s="5"/>
    </row>
    <row r="21">
      <c r="A21" s="43" t="s">
        <v>85</v>
      </c>
      <c r="B21" s="47" t="s">
        <v>86</v>
      </c>
      <c r="C21" s="45" t="s">
        <v>87</v>
      </c>
      <c r="D21" s="46" t="s">
        <v>88</v>
      </c>
      <c r="E21" s="47" t="s">
        <v>89</v>
      </c>
      <c r="F21" s="45" t="s">
        <v>90</v>
      </c>
      <c r="G21" s="48" t="s">
        <v>91</v>
      </c>
      <c r="H21" s="48" t="s">
        <v>91</v>
      </c>
      <c r="I21" s="48" t="s">
        <v>1</v>
      </c>
      <c r="J21" s="49" t="str">
        <f>Date(2023,10,21)</f>
        <v>#ERROR!</v>
      </c>
      <c r="K21" s="57" t="s">
        <v>92</v>
      </c>
      <c r="L21" s="48" t="s">
        <v>32</v>
      </c>
      <c r="M21" s="51"/>
      <c r="N21" s="52"/>
      <c r="O21" s="52"/>
      <c r="P21" s="52"/>
      <c r="Q21" s="52"/>
      <c r="R21" s="52"/>
      <c r="S21" s="52"/>
      <c r="T21" s="52"/>
      <c r="U21" s="52"/>
      <c r="V21" s="52"/>
      <c r="W21" s="52"/>
      <c r="X21" s="52"/>
      <c r="Y21" s="52"/>
      <c r="Z21" s="52"/>
      <c r="AA21" s="5"/>
      <c r="AB21" s="5"/>
      <c r="AC21" s="5"/>
      <c r="AD21" s="5"/>
      <c r="AE21" s="5"/>
      <c r="AF21" s="5"/>
      <c r="AG21" s="5"/>
      <c r="AH21" s="5"/>
      <c r="AI21" s="5"/>
    </row>
    <row r="22">
      <c r="A22" s="43" t="s">
        <v>93</v>
      </c>
      <c r="B22" s="47" t="s">
        <v>86</v>
      </c>
      <c r="C22" s="45" t="s">
        <v>94</v>
      </c>
      <c r="D22" s="46" t="s">
        <v>95</v>
      </c>
      <c r="E22" s="47" t="s">
        <v>89</v>
      </c>
      <c r="F22" s="48" t="s">
        <v>9</v>
      </c>
      <c r="G22" s="48" t="s">
        <v>91</v>
      </c>
      <c r="H22" s="48" t="s">
        <v>91</v>
      </c>
      <c r="I22" s="48" t="s">
        <v>1</v>
      </c>
      <c r="J22" s="49" t="str">
        <f>Date(2023,10,21)</f>
        <v>#ERROR!</v>
      </c>
      <c r="K22" s="57" t="s">
        <v>96</v>
      </c>
      <c r="L22" s="48" t="s">
        <v>32</v>
      </c>
      <c r="M22" s="51"/>
      <c r="N22" s="52"/>
      <c r="O22" s="52"/>
      <c r="P22" s="52"/>
      <c r="Q22" s="52"/>
      <c r="R22" s="52"/>
      <c r="S22" s="52"/>
      <c r="T22" s="52"/>
      <c r="U22" s="52"/>
      <c r="V22" s="52"/>
      <c r="W22" s="52"/>
      <c r="X22" s="52"/>
      <c r="Y22" s="52"/>
      <c r="Z22" s="52"/>
      <c r="AA22" s="5"/>
      <c r="AB22" s="5"/>
      <c r="AC22" s="5"/>
      <c r="AD22" s="5"/>
      <c r="AE22" s="5"/>
      <c r="AF22" s="5"/>
      <c r="AG22" s="5"/>
      <c r="AH22" s="5"/>
      <c r="AI22" s="5"/>
    </row>
    <row r="23">
      <c r="A23" s="43" t="s">
        <v>97</v>
      </c>
      <c r="B23" s="47" t="s">
        <v>86</v>
      </c>
      <c r="C23" s="45" t="s">
        <v>98</v>
      </c>
      <c r="D23" s="46" t="s">
        <v>95</v>
      </c>
      <c r="E23" s="47" t="s">
        <v>89</v>
      </c>
      <c r="F23" s="45" t="s">
        <v>99</v>
      </c>
      <c r="G23" s="45" t="s">
        <v>100</v>
      </c>
      <c r="H23" s="45" t="s">
        <v>101</v>
      </c>
      <c r="I23" s="48" t="s">
        <v>1</v>
      </c>
      <c r="J23" s="49" t="str">
        <f>Date(2023,10,21)</f>
        <v>#ERROR!</v>
      </c>
      <c r="K23" s="57" t="s">
        <v>102</v>
      </c>
      <c r="L23" s="48" t="s">
        <v>32</v>
      </c>
      <c r="M23" s="51"/>
      <c r="N23" s="52"/>
      <c r="O23" s="52"/>
      <c r="P23" s="52"/>
      <c r="Q23" s="52"/>
      <c r="R23" s="52"/>
      <c r="S23" s="52"/>
      <c r="T23" s="52"/>
      <c r="U23" s="52"/>
      <c r="V23" s="52"/>
      <c r="W23" s="52"/>
      <c r="X23" s="52"/>
      <c r="Y23" s="52"/>
      <c r="Z23" s="52"/>
      <c r="AA23" s="5"/>
      <c r="AB23" s="5"/>
      <c r="AC23" s="5"/>
      <c r="AD23" s="5"/>
      <c r="AE23" s="5"/>
      <c r="AF23" s="5"/>
      <c r="AG23" s="5"/>
      <c r="AH23" s="5"/>
      <c r="AI23" s="5"/>
    </row>
    <row r="24">
      <c r="A24" s="43" t="s">
        <v>103</v>
      </c>
      <c r="B24" s="47" t="s">
        <v>86</v>
      </c>
      <c r="C24" s="46" t="s">
        <v>104</v>
      </c>
      <c r="D24" s="46" t="s">
        <v>105</v>
      </c>
      <c r="E24" s="47" t="s">
        <v>89</v>
      </c>
      <c r="F24" s="48" t="s">
        <v>9</v>
      </c>
      <c r="G24" s="58" t="s">
        <v>106</v>
      </c>
      <c r="H24" s="58" t="s">
        <v>106</v>
      </c>
      <c r="I24" s="48" t="s">
        <v>1</v>
      </c>
      <c r="J24" s="49" t="str">
        <f>Date(2023,10,21)</f>
        <v>#ERROR!</v>
      </c>
      <c r="K24" s="57" t="s">
        <v>107</v>
      </c>
      <c r="L24" s="48" t="s">
        <v>32</v>
      </c>
      <c r="M24" s="51"/>
      <c r="N24" s="52"/>
      <c r="O24" s="52"/>
      <c r="P24" s="52"/>
      <c r="Q24" s="52"/>
      <c r="R24" s="52"/>
      <c r="S24" s="52"/>
      <c r="T24" s="52"/>
      <c r="U24" s="52"/>
      <c r="V24" s="52"/>
      <c r="W24" s="52"/>
      <c r="X24" s="52"/>
      <c r="Y24" s="52"/>
      <c r="Z24" s="52"/>
      <c r="AA24" s="5"/>
      <c r="AB24" s="5"/>
      <c r="AC24" s="5"/>
      <c r="AD24" s="5"/>
      <c r="AE24" s="5"/>
      <c r="AF24" s="5"/>
      <c r="AG24" s="5"/>
      <c r="AH24" s="5"/>
      <c r="AI24" s="5"/>
    </row>
    <row r="25">
      <c r="A25" s="43" t="s">
        <v>108</v>
      </c>
      <c r="B25" s="47" t="s">
        <v>86</v>
      </c>
      <c r="C25" s="45" t="s">
        <v>109</v>
      </c>
      <c r="D25" s="58" t="s">
        <v>110</v>
      </c>
      <c r="E25" s="47" t="s">
        <v>89</v>
      </c>
      <c r="F25" s="48" t="s">
        <v>9</v>
      </c>
      <c r="G25" s="48" t="s">
        <v>111</v>
      </c>
      <c r="H25" s="48" t="s">
        <v>111</v>
      </c>
      <c r="I25" s="59" t="s">
        <v>1</v>
      </c>
      <c r="J25" s="49" t="str">
        <f>Date(2023,10,21)</f>
        <v>#ERROR!</v>
      </c>
      <c r="K25" s="57" t="s">
        <v>112</v>
      </c>
      <c r="L25" s="48" t="s">
        <v>32</v>
      </c>
      <c r="M25" s="51"/>
      <c r="N25" s="52"/>
      <c r="O25" s="52"/>
      <c r="P25" s="52"/>
      <c r="Q25" s="52"/>
      <c r="R25" s="52"/>
      <c r="S25" s="52"/>
      <c r="T25" s="52"/>
      <c r="U25" s="52"/>
      <c r="V25" s="52"/>
      <c r="W25" s="52"/>
      <c r="X25" s="52"/>
      <c r="Y25" s="52"/>
      <c r="Z25" s="52"/>
      <c r="AA25" s="5"/>
      <c r="AB25" s="5"/>
      <c r="AC25" s="5"/>
      <c r="AD25" s="5"/>
      <c r="AE25" s="5"/>
      <c r="AF25" s="5"/>
      <c r="AG25" s="5"/>
      <c r="AH25" s="5"/>
      <c r="AI25" s="5"/>
    </row>
    <row r="26">
      <c r="A26" s="43" t="s">
        <v>113</v>
      </c>
      <c r="B26" s="47" t="s">
        <v>86</v>
      </c>
      <c r="C26" s="45" t="s">
        <v>114</v>
      </c>
      <c r="D26" s="46" t="s">
        <v>115</v>
      </c>
      <c r="E26" s="47" t="s">
        <v>89</v>
      </c>
      <c r="F26" s="59" t="s">
        <v>9</v>
      </c>
      <c r="G26" s="59" t="s">
        <v>116</v>
      </c>
      <c r="H26" s="59" t="s">
        <v>117</v>
      </c>
      <c r="I26" s="48" t="s">
        <v>1</v>
      </c>
      <c r="J26" s="49" t="str">
        <f>Date(2023,10,21)</f>
        <v>#ERROR!</v>
      </c>
      <c r="K26" s="50" t="s">
        <v>118</v>
      </c>
      <c r="L26" s="48" t="s">
        <v>32</v>
      </c>
      <c r="M26" s="51"/>
      <c r="N26" s="52"/>
      <c r="O26" s="52"/>
      <c r="P26" s="52"/>
      <c r="Q26" s="52"/>
      <c r="R26" s="52"/>
      <c r="S26" s="52"/>
      <c r="T26" s="52"/>
      <c r="U26" s="52"/>
      <c r="V26" s="52"/>
      <c r="W26" s="52"/>
      <c r="X26" s="52"/>
      <c r="Y26" s="52"/>
      <c r="Z26" s="52"/>
      <c r="AA26" s="5"/>
      <c r="AB26" s="5"/>
      <c r="AC26" s="5"/>
      <c r="AD26" s="5"/>
      <c r="AE26" s="5"/>
      <c r="AF26" s="5"/>
      <c r="AG26" s="5"/>
      <c r="AH26" s="5"/>
      <c r="AI26" s="5"/>
    </row>
    <row r="27">
      <c r="A27" s="43" t="s">
        <v>119</v>
      </c>
      <c r="B27" s="47" t="s">
        <v>86</v>
      </c>
      <c r="C27" s="45" t="s">
        <v>120</v>
      </c>
      <c r="D27" s="58" t="s">
        <v>121</v>
      </c>
      <c r="E27" s="47" t="s">
        <v>89</v>
      </c>
      <c r="F27" s="45" t="s">
        <v>9</v>
      </c>
      <c r="G27" s="45" t="s">
        <v>122</v>
      </c>
      <c r="H27" s="45" t="s">
        <v>122</v>
      </c>
      <c r="I27" s="48" t="s">
        <v>1</v>
      </c>
      <c r="J27" s="49" t="str">
        <f>Date(2023,10,21)</f>
        <v>#ERROR!</v>
      </c>
      <c r="K27" s="50" t="s">
        <v>123</v>
      </c>
      <c r="L27" s="48" t="s">
        <v>32</v>
      </c>
      <c r="M27" s="51"/>
      <c r="N27" s="52"/>
      <c r="O27" s="52"/>
      <c r="P27" s="52"/>
      <c r="Q27" s="52"/>
      <c r="R27" s="52"/>
      <c r="S27" s="52"/>
      <c r="T27" s="52"/>
      <c r="U27" s="52"/>
      <c r="V27" s="52"/>
      <c r="W27" s="52"/>
      <c r="X27" s="52"/>
      <c r="Y27" s="52"/>
      <c r="Z27" s="52"/>
      <c r="AA27" s="5"/>
      <c r="AB27" s="5"/>
      <c r="AC27" s="5"/>
      <c r="AD27" s="5"/>
      <c r="AE27" s="5"/>
      <c r="AF27" s="5"/>
      <c r="AG27" s="5"/>
      <c r="AH27" s="5"/>
      <c r="AI27" s="5"/>
    </row>
    <row r="28">
      <c r="A28" s="43" t="s">
        <v>124</v>
      </c>
      <c r="B28" s="44" t="s">
        <v>86</v>
      </c>
      <c r="C28" s="48" t="s">
        <v>125</v>
      </c>
      <c r="D28" s="46" t="s">
        <v>126</v>
      </c>
      <c r="E28" s="44" t="s">
        <v>89</v>
      </c>
      <c r="F28" s="48" t="s">
        <v>127</v>
      </c>
      <c r="G28" s="48" t="s">
        <v>128</v>
      </c>
      <c r="H28" s="48" t="s">
        <v>129</v>
      </c>
      <c r="I28" s="48" t="s">
        <v>1</v>
      </c>
      <c r="J28" s="60"/>
      <c r="K28" s="57" t="s">
        <v>130</v>
      </c>
      <c r="L28" s="48" t="s">
        <v>32</v>
      </c>
      <c r="M28" s="61" t="s">
        <v>131</v>
      </c>
      <c r="N28" s="52"/>
      <c r="O28" s="52"/>
      <c r="P28" s="52"/>
      <c r="Q28" s="52"/>
      <c r="R28" s="52"/>
      <c r="S28" s="52"/>
      <c r="T28" s="52"/>
      <c r="U28" s="52"/>
      <c r="V28" s="52"/>
      <c r="W28" s="52"/>
      <c r="X28" s="52"/>
      <c r="Y28" s="52"/>
      <c r="Z28" s="52"/>
      <c r="AA28" s="52"/>
      <c r="AB28" s="52"/>
      <c r="AC28" s="52"/>
      <c r="AD28" s="52"/>
      <c r="AE28" s="52"/>
      <c r="AF28" s="52"/>
      <c r="AG28" s="52"/>
      <c r="AH28" s="52"/>
      <c r="AI28" s="52"/>
    </row>
    <row r="29">
      <c r="A29" s="43" t="s">
        <v>132</v>
      </c>
      <c r="B29" s="44" t="s">
        <v>86</v>
      </c>
      <c r="C29" s="48" t="s">
        <v>133</v>
      </c>
      <c r="D29" s="46" t="s">
        <v>134</v>
      </c>
      <c r="E29" s="44" t="s">
        <v>89</v>
      </c>
      <c r="F29" s="48" t="s">
        <v>135</v>
      </c>
      <c r="G29" s="48" t="s">
        <v>136</v>
      </c>
      <c r="H29" s="48" t="s">
        <v>136</v>
      </c>
      <c r="I29" s="48" t="s">
        <v>1</v>
      </c>
      <c r="J29" s="60"/>
      <c r="K29" s="57" t="s">
        <v>137</v>
      </c>
      <c r="L29" s="48" t="s">
        <v>32</v>
      </c>
      <c r="M29" s="61" t="s">
        <v>131</v>
      </c>
      <c r="N29" s="52"/>
      <c r="O29" s="52"/>
      <c r="P29" s="52"/>
      <c r="Q29" s="52"/>
      <c r="R29" s="52"/>
      <c r="S29" s="52"/>
      <c r="T29" s="52"/>
      <c r="U29" s="52"/>
      <c r="V29" s="52"/>
      <c r="W29" s="52"/>
      <c r="X29" s="52"/>
      <c r="Y29" s="52"/>
      <c r="Z29" s="52"/>
      <c r="AA29" s="52"/>
      <c r="AB29" s="52"/>
      <c r="AC29" s="52"/>
      <c r="AD29" s="52"/>
      <c r="AE29" s="52"/>
      <c r="AF29" s="52"/>
      <c r="AG29" s="52"/>
      <c r="AH29" s="52"/>
      <c r="AI29" s="52"/>
    </row>
    <row r="30">
      <c r="A30" s="43" t="s">
        <v>138</v>
      </c>
      <c r="B30" s="47" t="s">
        <v>86</v>
      </c>
      <c r="C30" s="45" t="s">
        <v>139</v>
      </c>
      <c r="D30" s="58" t="s">
        <v>140</v>
      </c>
      <c r="E30" s="47" t="s">
        <v>89</v>
      </c>
      <c r="F30" s="45" t="s">
        <v>141</v>
      </c>
      <c r="G30" s="45" t="s">
        <v>142</v>
      </c>
      <c r="H30" s="45" t="s">
        <v>142</v>
      </c>
      <c r="I30" s="45" t="s">
        <v>1</v>
      </c>
      <c r="J30" s="62"/>
      <c r="K30" s="47" t="s">
        <v>143</v>
      </c>
      <c r="L30" s="48" t="s">
        <v>32</v>
      </c>
      <c r="M30" s="61" t="s">
        <v>131</v>
      </c>
      <c r="N30" s="52"/>
      <c r="O30" s="52"/>
      <c r="P30" s="52"/>
      <c r="Q30" s="52"/>
      <c r="R30" s="52"/>
      <c r="S30" s="52"/>
      <c r="T30" s="52"/>
      <c r="U30" s="52"/>
      <c r="V30" s="52"/>
      <c r="W30" s="52"/>
      <c r="X30" s="52"/>
      <c r="Y30" s="52"/>
      <c r="Z30" s="52"/>
      <c r="AA30" s="5"/>
      <c r="AB30" s="5"/>
      <c r="AC30" s="5"/>
      <c r="AD30" s="5"/>
      <c r="AE30" s="5"/>
      <c r="AF30" s="5"/>
      <c r="AG30" s="5"/>
      <c r="AH30" s="5"/>
      <c r="AI30" s="5"/>
    </row>
    <row r="31">
      <c r="A31" s="43" t="s">
        <v>144</v>
      </c>
      <c r="B31" s="47" t="s">
        <v>86</v>
      </c>
      <c r="C31" s="45" t="s">
        <v>145</v>
      </c>
      <c r="D31" s="58" t="s">
        <v>146</v>
      </c>
      <c r="E31" s="47" t="s">
        <v>89</v>
      </c>
      <c r="F31" s="45" t="s">
        <v>127</v>
      </c>
      <c r="G31" s="45" t="s">
        <v>147</v>
      </c>
      <c r="H31" s="45" t="s">
        <v>147</v>
      </c>
      <c r="I31" s="48" t="s">
        <v>1</v>
      </c>
      <c r="J31" s="60"/>
      <c r="K31" s="50" t="s">
        <v>148</v>
      </c>
      <c r="L31" s="48" t="s">
        <v>32</v>
      </c>
      <c r="M31" s="51"/>
      <c r="N31" s="52"/>
      <c r="O31" s="52"/>
      <c r="P31" s="52"/>
      <c r="Q31" s="52"/>
      <c r="R31" s="52"/>
      <c r="S31" s="52"/>
      <c r="T31" s="52"/>
      <c r="U31" s="52"/>
      <c r="V31" s="52"/>
      <c r="W31" s="52"/>
      <c r="X31" s="52"/>
      <c r="Y31" s="52"/>
      <c r="Z31" s="52"/>
      <c r="AA31" s="5"/>
      <c r="AB31" s="5"/>
      <c r="AC31" s="5"/>
      <c r="AD31" s="5"/>
      <c r="AE31" s="5"/>
      <c r="AF31" s="5"/>
      <c r="AG31" s="5"/>
      <c r="AH31" s="5"/>
      <c r="AI31" s="5"/>
    </row>
    <row r="32">
      <c r="A32" s="43" t="s">
        <v>149</v>
      </c>
      <c r="B32" s="47" t="s">
        <v>86</v>
      </c>
      <c r="C32" s="48" t="s">
        <v>150</v>
      </c>
      <c r="D32" s="58" t="s">
        <v>151</v>
      </c>
      <c r="E32" s="44" t="s">
        <v>89</v>
      </c>
      <c r="F32" s="48" t="s">
        <v>9</v>
      </c>
      <c r="G32" s="48" t="s">
        <v>152</v>
      </c>
      <c r="H32" s="48" t="s">
        <v>152</v>
      </c>
      <c r="I32" s="48" t="s">
        <v>1</v>
      </c>
      <c r="J32" s="60"/>
      <c r="K32" s="50" t="s">
        <v>153</v>
      </c>
      <c r="L32" s="48" t="s">
        <v>32</v>
      </c>
      <c r="M32" s="51"/>
      <c r="N32" s="52"/>
      <c r="O32" s="52"/>
      <c r="P32" s="52"/>
      <c r="Q32" s="52"/>
      <c r="R32" s="52"/>
      <c r="S32" s="52"/>
      <c r="T32" s="52"/>
      <c r="U32" s="52"/>
      <c r="V32" s="52"/>
      <c r="W32" s="52"/>
      <c r="X32" s="52"/>
      <c r="Y32" s="52"/>
      <c r="Z32" s="52"/>
      <c r="AA32" s="5"/>
      <c r="AB32" s="5"/>
      <c r="AC32" s="5"/>
      <c r="AD32" s="5"/>
      <c r="AE32" s="5"/>
      <c r="AF32" s="5"/>
      <c r="AG32" s="5"/>
      <c r="AH32" s="5"/>
      <c r="AI32" s="5"/>
    </row>
    <row r="33">
      <c r="A33" s="43" t="s">
        <v>154</v>
      </c>
      <c r="B33" s="47" t="s">
        <v>86</v>
      </c>
      <c r="C33" s="45" t="s">
        <v>155</v>
      </c>
      <c r="D33" s="46" t="s">
        <v>156</v>
      </c>
      <c r="E33" s="44" t="s">
        <v>89</v>
      </c>
      <c r="F33" s="48" t="s">
        <v>9</v>
      </c>
      <c r="G33" s="45" t="s">
        <v>157</v>
      </c>
      <c r="H33" s="45" t="s">
        <v>158</v>
      </c>
      <c r="I33" s="48" t="s">
        <v>1</v>
      </c>
      <c r="J33" s="60"/>
      <c r="K33" s="57" t="s">
        <v>159</v>
      </c>
      <c r="L33" s="48" t="s">
        <v>32</v>
      </c>
      <c r="M33" s="51"/>
      <c r="N33" s="52"/>
      <c r="O33" s="52"/>
      <c r="P33" s="52"/>
      <c r="Q33" s="52"/>
      <c r="R33" s="52"/>
      <c r="S33" s="52"/>
      <c r="T33" s="52"/>
      <c r="U33" s="52"/>
      <c r="V33" s="52"/>
      <c r="W33" s="52"/>
      <c r="X33" s="52"/>
      <c r="Y33" s="52"/>
      <c r="Z33" s="52"/>
      <c r="AA33" s="5"/>
      <c r="AB33" s="5"/>
      <c r="AC33" s="5"/>
      <c r="AD33" s="5"/>
      <c r="AE33" s="5"/>
      <c r="AF33" s="5"/>
      <c r="AG33" s="5"/>
      <c r="AH33" s="5"/>
      <c r="AI33" s="5"/>
    </row>
    <row r="34">
      <c r="A34" s="43" t="s">
        <v>160</v>
      </c>
      <c r="B34" s="44" t="s">
        <v>86</v>
      </c>
      <c r="C34" s="48" t="s">
        <v>161</v>
      </c>
      <c r="D34" s="46" t="s">
        <v>162</v>
      </c>
      <c r="E34" s="44" t="s">
        <v>89</v>
      </c>
      <c r="F34" s="48" t="s">
        <v>9</v>
      </c>
      <c r="G34" s="48" t="s">
        <v>163</v>
      </c>
      <c r="H34" s="63"/>
      <c r="I34" s="48" t="s">
        <v>1</v>
      </c>
      <c r="J34" s="60"/>
      <c r="K34" s="57" t="s">
        <v>164</v>
      </c>
      <c r="L34" s="48" t="s">
        <v>32</v>
      </c>
      <c r="M34" s="61" t="s">
        <v>131</v>
      </c>
      <c r="N34" s="52"/>
      <c r="O34" s="52"/>
      <c r="P34" s="52"/>
      <c r="Q34" s="52"/>
      <c r="R34" s="52"/>
      <c r="S34" s="52"/>
      <c r="T34" s="52"/>
      <c r="U34" s="52"/>
      <c r="V34" s="52"/>
      <c r="W34" s="52"/>
      <c r="X34" s="52"/>
      <c r="Y34" s="52"/>
      <c r="Z34" s="52"/>
      <c r="AA34" s="52"/>
      <c r="AB34" s="52"/>
      <c r="AC34" s="52"/>
      <c r="AD34" s="52"/>
      <c r="AE34" s="52"/>
      <c r="AF34" s="52"/>
      <c r="AG34" s="52"/>
      <c r="AH34" s="52"/>
      <c r="AI34" s="52"/>
    </row>
    <row r="35">
      <c r="A35" s="43" t="s">
        <v>165</v>
      </c>
      <c r="B35" s="47" t="s">
        <v>86</v>
      </c>
      <c r="C35" s="45" t="s">
        <v>166</v>
      </c>
      <c r="D35" s="46" t="s">
        <v>167</v>
      </c>
      <c r="E35" s="44" t="s">
        <v>89</v>
      </c>
      <c r="F35" s="48" t="s">
        <v>168</v>
      </c>
      <c r="G35" s="48" t="s">
        <v>169</v>
      </c>
      <c r="H35" s="45" t="s">
        <v>170</v>
      </c>
      <c r="I35" s="48" t="s">
        <v>1</v>
      </c>
      <c r="J35" s="60"/>
      <c r="K35" s="50" t="s">
        <v>171</v>
      </c>
      <c r="L35" s="48" t="s">
        <v>32</v>
      </c>
      <c r="M35" s="51"/>
      <c r="N35" s="52"/>
      <c r="O35" s="52"/>
      <c r="P35" s="52"/>
      <c r="Q35" s="52"/>
      <c r="R35" s="52"/>
      <c r="S35" s="52"/>
      <c r="T35" s="52"/>
      <c r="U35" s="52"/>
      <c r="V35" s="52"/>
      <c r="W35" s="52"/>
      <c r="X35" s="52"/>
      <c r="Y35" s="52"/>
      <c r="Z35" s="52"/>
      <c r="AA35" s="5"/>
      <c r="AB35" s="5"/>
      <c r="AC35" s="5"/>
      <c r="AD35" s="5"/>
      <c r="AE35" s="5"/>
      <c r="AF35" s="5"/>
      <c r="AG35" s="5"/>
      <c r="AH35" s="5"/>
      <c r="AI35" s="5"/>
    </row>
    <row r="36">
      <c r="A36" s="43" t="s">
        <v>172</v>
      </c>
      <c r="B36" s="47" t="s">
        <v>86</v>
      </c>
      <c r="C36" s="45" t="s">
        <v>173</v>
      </c>
      <c r="D36" s="46" t="s">
        <v>174</v>
      </c>
      <c r="E36" s="44" t="s">
        <v>89</v>
      </c>
      <c r="F36" s="48" t="s">
        <v>175</v>
      </c>
      <c r="G36" s="48" t="s">
        <v>176</v>
      </c>
      <c r="H36" s="48" t="s">
        <v>176</v>
      </c>
      <c r="I36" s="48" t="s">
        <v>1</v>
      </c>
      <c r="J36" s="60"/>
      <c r="K36" s="50" t="s">
        <v>177</v>
      </c>
      <c r="L36" s="48" t="s">
        <v>32</v>
      </c>
      <c r="M36" s="51"/>
      <c r="N36" s="52"/>
      <c r="O36" s="52"/>
      <c r="P36" s="52"/>
      <c r="Q36" s="52"/>
      <c r="R36" s="52"/>
      <c r="S36" s="52"/>
      <c r="T36" s="52"/>
      <c r="U36" s="52"/>
      <c r="V36" s="52"/>
      <c r="W36" s="52"/>
      <c r="X36" s="52"/>
      <c r="Y36" s="52"/>
      <c r="Z36" s="52"/>
      <c r="AA36" s="5"/>
      <c r="AB36" s="5"/>
      <c r="AC36" s="5"/>
      <c r="AD36" s="5"/>
      <c r="AE36" s="5"/>
      <c r="AF36" s="5"/>
      <c r="AG36" s="5"/>
      <c r="AH36" s="5"/>
      <c r="AI36" s="5"/>
    </row>
    <row r="37">
      <c r="A37" s="43" t="s">
        <v>178</v>
      </c>
      <c r="B37" s="47" t="s">
        <v>86</v>
      </c>
      <c r="C37" s="45" t="s">
        <v>179</v>
      </c>
      <c r="D37" s="46" t="s">
        <v>180</v>
      </c>
      <c r="E37" s="44" t="s">
        <v>89</v>
      </c>
      <c r="F37" s="48" t="s">
        <v>9</v>
      </c>
      <c r="G37" s="45" t="s">
        <v>181</v>
      </c>
      <c r="H37" s="45" t="s">
        <v>182</v>
      </c>
      <c r="I37" s="48" t="s">
        <v>1</v>
      </c>
      <c r="J37" s="60"/>
      <c r="K37" s="50" t="s">
        <v>183</v>
      </c>
      <c r="L37" s="48" t="s">
        <v>32</v>
      </c>
      <c r="M37" s="51"/>
      <c r="N37" s="52"/>
      <c r="O37" s="52"/>
      <c r="P37" s="52"/>
      <c r="Q37" s="52"/>
      <c r="R37" s="52"/>
      <c r="S37" s="52"/>
      <c r="T37" s="52"/>
      <c r="U37" s="52"/>
      <c r="V37" s="52"/>
      <c r="W37" s="52"/>
      <c r="X37" s="52"/>
      <c r="Y37" s="52"/>
      <c r="Z37" s="52"/>
      <c r="AA37" s="5"/>
      <c r="AB37" s="5"/>
      <c r="AC37" s="5"/>
      <c r="AD37" s="5"/>
      <c r="AE37" s="5"/>
      <c r="AF37" s="5"/>
      <c r="AG37" s="5"/>
      <c r="AH37" s="5"/>
      <c r="AI37" s="5"/>
    </row>
    <row r="38">
      <c r="A38" s="43" t="s">
        <v>184</v>
      </c>
      <c r="B38" s="47" t="s">
        <v>86</v>
      </c>
      <c r="C38" s="45" t="s">
        <v>185</v>
      </c>
      <c r="D38" s="48" t="s">
        <v>186</v>
      </c>
      <c r="E38" s="44" t="s">
        <v>89</v>
      </c>
      <c r="F38" s="48" t="s">
        <v>9</v>
      </c>
      <c r="G38" s="45" t="s">
        <v>187</v>
      </c>
      <c r="H38" s="45" t="s">
        <v>188</v>
      </c>
      <c r="I38" s="48" t="s">
        <v>1</v>
      </c>
      <c r="J38" s="64"/>
      <c r="K38" s="50" t="s">
        <v>189</v>
      </c>
      <c r="L38" s="48" t="s">
        <v>32</v>
      </c>
      <c r="M38" s="51"/>
      <c r="N38" s="52"/>
      <c r="O38" s="52"/>
      <c r="P38" s="52"/>
      <c r="Q38" s="52"/>
      <c r="R38" s="52"/>
      <c r="S38" s="52"/>
      <c r="T38" s="52"/>
      <c r="U38" s="52"/>
      <c r="V38" s="52"/>
      <c r="W38" s="52"/>
      <c r="X38" s="52"/>
      <c r="Y38" s="52"/>
      <c r="Z38" s="52"/>
      <c r="AA38" s="5"/>
      <c r="AB38" s="5"/>
      <c r="AC38" s="5"/>
      <c r="AD38" s="5"/>
      <c r="AE38" s="5"/>
      <c r="AF38" s="5"/>
      <c r="AG38" s="5"/>
      <c r="AH38" s="5"/>
      <c r="AI38" s="5"/>
    </row>
    <row r="39">
      <c r="A39" s="43" t="s">
        <v>190</v>
      </c>
      <c r="B39" s="47" t="s">
        <v>86</v>
      </c>
      <c r="C39" s="45" t="s">
        <v>191</v>
      </c>
      <c r="D39" s="46" t="s">
        <v>192</v>
      </c>
      <c r="E39" s="44" t="s">
        <v>89</v>
      </c>
      <c r="F39" s="48" t="s">
        <v>9</v>
      </c>
      <c r="G39" s="45" t="s">
        <v>193</v>
      </c>
      <c r="H39" s="45" t="s">
        <v>193</v>
      </c>
      <c r="I39" s="48" t="s">
        <v>1</v>
      </c>
      <c r="J39" s="60"/>
      <c r="K39" s="50" t="s">
        <v>194</v>
      </c>
      <c r="L39" s="48" t="s">
        <v>32</v>
      </c>
      <c r="M39" s="51"/>
      <c r="N39" s="52"/>
      <c r="O39" s="52"/>
      <c r="P39" s="52"/>
      <c r="Q39" s="52"/>
      <c r="R39" s="52"/>
      <c r="S39" s="52"/>
      <c r="T39" s="52"/>
      <c r="U39" s="52"/>
      <c r="V39" s="52"/>
      <c r="W39" s="52"/>
      <c r="X39" s="52"/>
      <c r="Y39" s="52"/>
      <c r="Z39" s="52"/>
      <c r="AA39" s="5"/>
      <c r="AB39" s="5"/>
      <c r="AC39" s="5"/>
      <c r="AD39" s="5"/>
      <c r="AE39" s="5"/>
      <c r="AF39" s="5"/>
      <c r="AG39" s="5"/>
      <c r="AH39" s="5"/>
      <c r="AI39" s="5"/>
    </row>
    <row r="40">
      <c r="A40" s="43" t="s">
        <v>195</v>
      </c>
      <c r="B40" s="47" t="s">
        <v>86</v>
      </c>
      <c r="C40" s="45" t="s">
        <v>196</v>
      </c>
      <c r="D40" s="46" t="s">
        <v>197</v>
      </c>
      <c r="E40" s="44" t="s">
        <v>89</v>
      </c>
      <c r="F40" s="48" t="s">
        <v>9</v>
      </c>
      <c r="G40" s="45" t="s">
        <v>198</v>
      </c>
      <c r="H40" s="45" t="s">
        <v>198</v>
      </c>
      <c r="I40" s="48" t="s">
        <v>1</v>
      </c>
      <c r="J40" s="60"/>
      <c r="K40" s="50" t="s">
        <v>199</v>
      </c>
      <c r="L40" s="48" t="s">
        <v>32</v>
      </c>
      <c r="M40" s="51"/>
      <c r="N40" s="52"/>
      <c r="O40" s="52"/>
      <c r="P40" s="52"/>
      <c r="Q40" s="52"/>
      <c r="R40" s="52"/>
      <c r="S40" s="52"/>
      <c r="T40" s="52"/>
      <c r="U40" s="52"/>
      <c r="V40" s="52"/>
      <c r="W40" s="52"/>
      <c r="X40" s="52"/>
      <c r="Y40" s="52"/>
      <c r="Z40" s="52"/>
      <c r="AA40" s="5"/>
      <c r="AB40" s="5"/>
      <c r="AC40" s="5"/>
      <c r="AD40" s="5"/>
      <c r="AE40" s="5"/>
      <c r="AF40" s="5"/>
      <c r="AG40" s="5"/>
      <c r="AH40" s="5"/>
      <c r="AI40" s="5"/>
    </row>
    <row r="41">
      <c r="A41" s="43" t="s">
        <v>200</v>
      </c>
      <c r="B41" s="47" t="s">
        <v>86</v>
      </c>
      <c r="C41" s="45" t="s">
        <v>201</v>
      </c>
      <c r="D41" s="46" t="s">
        <v>202</v>
      </c>
      <c r="E41" s="44" t="s">
        <v>89</v>
      </c>
      <c r="F41" s="48" t="s">
        <v>9</v>
      </c>
      <c r="G41" s="45" t="s">
        <v>203</v>
      </c>
      <c r="H41" s="45" t="s">
        <v>203</v>
      </c>
      <c r="I41" s="48" t="s">
        <v>1</v>
      </c>
      <c r="J41" s="60"/>
      <c r="K41" s="50" t="s">
        <v>204</v>
      </c>
      <c r="L41" s="48" t="s">
        <v>32</v>
      </c>
      <c r="M41" s="51"/>
      <c r="N41" s="52"/>
      <c r="O41" s="52"/>
      <c r="P41" s="52"/>
      <c r="Q41" s="52"/>
      <c r="R41" s="52"/>
      <c r="S41" s="52"/>
      <c r="T41" s="52"/>
      <c r="U41" s="52"/>
      <c r="V41" s="52"/>
      <c r="W41" s="52"/>
      <c r="X41" s="52"/>
      <c r="Y41" s="52"/>
      <c r="Z41" s="52"/>
      <c r="AA41" s="5"/>
      <c r="AB41" s="5"/>
      <c r="AC41" s="5"/>
      <c r="AD41" s="5"/>
      <c r="AE41" s="5"/>
      <c r="AF41" s="5"/>
      <c r="AG41" s="5"/>
      <c r="AH41" s="5"/>
      <c r="AI41" s="5"/>
    </row>
    <row r="42">
      <c r="A42" s="43" t="s">
        <v>205</v>
      </c>
      <c r="B42" s="47" t="s">
        <v>86</v>
      </c>
      <c r="C42" s="45" t="s">
        <v>206</v>
      </c>
      <c r="D42" s="46" t="s">
        <v>202</v>
      </c>
      <c r="E42" s="44" t="s">
        <v>89</v>
      </c>
      <c r="F42" s="48" t="s">
        <v>9</v>
      </c>
      <c r="G42" s="45" t="s">
        <v>207</v>
      </c>
      <c r="H42" s="45" t="s">
        <v>208</v>
      </c>
      <c r="I42" s="48" t="s">
        <v>1</v>
      </c>
      <c r="J42" s="60"/>
      <c r="K42" s="50" t="s">
        <v>209</v>
      </c>
      <c r="L42" s="48" t="s">
        <v>32</v>
      </c>
      <c r="M42" s="51"/>
      <c r="N42" s="52"/>
      <c r="O42" s="52"/>
      <c r="P42" s="52"/>
      <c r="Q42" s="52"/>
      <c r="R42" s="52"/>
      <c r="S42" s="52"/>
      <c r="T42" s="52"/>
      <c r="U42" s="52"/>
      <c r="V42" s="52"/>
      <c r="W42" s="52"/>
      <c r="X42" s="52"/>
      <c r="Y42" s="52"/>
      <c r="Z42" s="52"/>
      <c r="AA42" s="5"/>
      <c r="AB42" s="5"/>
      <c r="AC42" s="5"/>
      <c r="AD42" s="5"/>
      <c r="AE42" s="5"/>
      <c r="AF42" s="5"/>
      <c r="AG42" s="5"/>
      <c r="AH42" s="5"/>
      <c r="AI42" s="5"/>
    </row>
    <row r="43">
      <c r="A43" s="43" t="s">
        <v>210</v>
      </c>
      <c r="B43" s="47" t="s">
        <v>86</v>
      </c>
      <c r="C43" s="45" t="s">
        <v>211</v>
      </c>
      <c r="D43" s="46" t="s">
        <v>202</v>
      </c>
      <c r="E43" s="44" t="s">
        <v>89</v>
      </c>
      <c r="F43" s="48" t="s">
        <v>9</v>
      </c>
      <c r="G43" s="45" t="s">
        <v>212</v>
      </c>
      <c r="H43" s="45" t="s">
        <v>212</v>
      </c>
      <c r="I43" s="48" t="s">
        <v>1</v>
      </c>
      <c r="J43" s="60"/>
      <c r="K43" s="50" t="s">
        <v>213</v>
      </c>
      <c r="L43" s="48" t="s">
        <v>32</v>
      </c>
      <c r="M43" s="51"/>
      <c r="N43" s="52"/>
      <c r="O43" s="52"/>
      <c r="P43" s="52"/>
      <c r="Q43" s="52"/>
      <c r="R43" s="52"/>
      <c r="S43" s="52"/>
      <c r="T43" s="52"/>
      <c r="U43" s="52"/>
      <c r="V43" s="52"/>
      <c r="W43" s="52"/>
      <c r="X43" s="52"/>
      <c r="Y43" s="52"/>
      <c r="Z43" s="52"/>
      <c r="AA43" s="5"/>
      <c r="AB43" s="5"/>
      <c r="AC43" s="5"/>
      <c r="AD43" s="5"/>
      <c r="AE43" s="5"/>
      <c r="AF43" s="5"/>
      <c r="AG43" s="5"/>
      <c r="AH43" s="5"/>
      <c r="AI43" s="5"/>
    </row>
    <row r="44">
      <c r="A44" s="43" t="s">
        <v>214</v>
      </c>
      <c r="B44" s="47" t="s">
        <v>86</v>
      </c>
      <c r="C44" s="45" t="s">
        <v>215</v>
      </c>
      <c r="D44" s="46" t="s">
        <v>202</v>
      </c>
      <c r="E44" s="44" t="s">
        <v>89</v>
      </c>
      <c r="F44" s="48" t="s">
        <v>9</v>
      </c>
      <c r="G44" s="45" t="s">
        <v>216</v>
      </c>
      <c r="H44" s="45" t="s">
        <v>216</v>
      </c>
      <c r="I44" s="48" t="s">
        <v>1</v>
      </c>
      <c r="J44" s="60"/>
      <c r="K44" s="50" t="s">
        <v>217</v>
      </c>
      <c r="L44" s="48" t="s">
        <v>32</v>
      </c>
      <c r="M44" s="51"/>
      <c r="N44" s="52"/>
      <c r="O44" s="52"/>
      <c r="P44" s="52"/>
      <c r="Q44" s="52"/>
      <c r="R44" s="52"/>
      <c r="S44" s="52"/>
      <c r="T44" s="52"/>
      <c r="U44" s="52"/>
      <c r="V44" s="52"/>
      <c r="W44" s="52"/>
      <c r="X44" s="52"/>
      <c r="Y44" s="52"/>
      <c r="Z44" s="52"/>
      <c r="AA44" s="5"/>
      <c r="AB44" s="5"/>
      <c r="AC44" s="5"/>
      <c r="AD44" s="5"/>
      <c r="AE44" s="5"/>
      <c r="AF44" s="5"/>
      <c r="AG44" s="5"/>
      <c r="AH44" s="5"/>
      <c r="AI44" s="5"/>
    </row>
    <row r="45">
      <c r="A45" s="43" t="s">
        <v>218</v>
      </c>
      <c r="B45" s="47" t="s">
        <v>219</v>
      </c>
      <c r="C45" s="45" t="s">
        <v>220</v>
      </c>
      <c r="D45" s="46" t="s">
        <v>221</v>
      </c>
      <c r="E45" s="44" t="s">
        <v>89</v>
      </c>
      <c r="F45" s="45" t="s">
        <v>9</v>
      </c>
      <c r="G45" s="45" t="s">
        <v>222</v>
      </c>
      <c r="H45" s="45" t="s">
        <v>222</v>
      </c>
      <c r="I45" s="48" t="s">
        <v>1</v>
      </c>
      <c r="J45" s="60"/>
      <c r="K45" s="57" t="s">
        <v>223</v>
      </c>
      <c r="L45" s="48" t="s">
        <v>32</v>
      </c>
      <c r="M45" s="51"/>
      <c r="N45" s="52"/>
      <c r="O45" s="52"/>
      <c r="P45" s="52"/>
      <c r="Q45" s="52"/>
      <c r="R45" s="52"/>
      <c r="S45" s="52"/>
      <c r="T45" s="52"/>
      <c r="U45" s="52"/>
      <c r="V45" s="52"/>
      <c r="W45" s="52"/>
      <c r="X45" s="52"/>
      <c r="Y45" s="52"/>
      <c r="Z45" s="52"/>
      <c r="AA45" s="5"/>
      <c r="AB45" s="5"/>
      <c r="AC45" s="5"/>
      <c r="AD45" s="5"/>
      <c r="AE45" s="5"/>
      <c r="AF45" s="5"/>
      <c r="AG45" s="5"/>
      <c r="AH45" s="5"/>
      <c r="AI45" s="5"/>
    </row>
    <row r="46">
      <c r="A46" s="43" t="s">
        <v>224</v>
      </c>
      <c r="B46" s="44" t="s">
        <v>219</v>
      </c>
      <c r="C46" s="48" t="s">
        <v>225</v>
      </c>
      <c r="D46" s="46" t="s">
        <v>226</v>
      </c>
      <c r="E46" s="44" t="s">
        <v>89</v>
      </c>
      <c r="F46" s="48" t="s">
        <v>9</v>
      </c>
      <c r="G46" s="48" t="s">
        <v>227</v>
      </c>
      <c r="H46" s="48" t="s">
        <v>228</v>
      </c>
      <c r="I46" s="48" t="s">
        <v>3</v>
      </c>
      <c r="J46" s="60"/>
      <c r="K46" s="57" t="s">
        <v>229</v>
      </c>
      <c r="L46" s="48" t="s">
        <v>32</v>
      </c>
      <c r="M46" s="51"/>
      <c r="N46" s="52"/>
      <c r="O46" s="52"/>
      <c r="P46" s="52"/>
      <c r="Q46" s="52"/>
      <c r="R46" s="52"/>
      <c r="S46" s="52"/>
      <c r="T46" s="52"/>
      <c r="U46" s="52"/>
      <c r="V46" s="52"/>
      <c r="W46" s="52"/>
      <c r="X46" s="52"/>
      <c r="Y46" s="52"/>
      <c r="Z46" s="52"/>
      <c r="AA46" s="52"/>
      <c r="AB46" s="52"/>
      <c r="AC46" s="52"/>
      <c r="AD46" s="52"/>
      <c r="AE46" s="52"/>
      <c r="AF46" s="52"/>
      <c r="AG46" s="52"/>
      <c r="AH46" s="52"/>
      <c r="AI46" s="52"/>
    </row>
    <row r="47">
      <c r="A47" s="43" t="s">
        <v>230</v>
      </c>
      <c r="B47" s="47" t="s">
        <v>219</v>
      </c>
      <c r="C47" s="45" t="s">
        <v>231</v>
      </c>
      <c r="D47" s="46" t="s">
        <v>232</v>
      </c>
      <c r="E47" s="44" t="s">
        <v>89</v>
      </c>
      <c r="F47" s="45" t="s">
        <v>9</v>
      </c>
      <c r="G47" s="45" t="s">
        <v>233</v>
      </c>
      <c r="H47" s="45" t="s">
        <v>233</v>
      </c>
      <c r="I47" s="48" t="s">
        <v>1</v>
      </c>
      <c r="J47" s="60"/>
      <c r="K47" s="57" t="s">
        <v>234</v>
      </c>
      <c r="L47" s="48" t="s">
        <v>32</v>
      </c>
      <c r="M47" s="51"/>
      <c r="N47" s="52"/>
      <c r="O47" s="52"/>
      <c r="P47" s="52"/>
      <c r="Q47" s="52"/>
      <c r="R47" s="52"/>
      <c r="S47" s="52"/>
      <c r="T47" s="52"/>
      <c r="U47" s="52"/>
      <c r="V47" s="52"/>
      <c r="W47" s="52"/>
      <c r="X47" s="52"/>
      <c r="Y47" s="52"/>
      <c r="Z47" s="52"/>
      <c r="AA47" s="5"/>
      <c r="AB47" s="5"/>
      <c r="AC47" s="5"/>
      <c r="AD47" s="5"/>
      <c r="AE47" s="5"/>
      <c r="AF47" s="5"/>
      <c r="AG47" s="5"/>
      <c r="AH47" s="5"/>
      <c r="AI47" s="5"/>
    </row>
    <row r="48">
      <c r="A48" s="43" t="s">
        <v>235</v>
      </c>
      <c r="B48" s="47" t="s">
        <v>236</v>
      </c>
      <c r="C48" s="45" t="s">
        <v>237</v>
      </c>
      <c r="D48" s="46" t="s">
        <v>238</v>
      </c>
      <c r="E48" s="44" t="s">
        <v>89</v>
      </c>
      <c r="F48" s="48" t="s">
        <v>9</v>
      </c>
      <c r="G48" s="45" t="s">
        <v>239</v>
      </c>
      <c r="H48" s="45" t="s">
        <v>239</v>
      </c>
      <c r="I48" s="48" t="s">
        <v>1</v>
      </c>
      <c r="J48" s="62"/>
      <c r="K48" s="50" t="s">
        <v>240</v>
      </c>
      <c r="L48" s="48" t="s">
        <v>32</v>
      </c>
      <c r="M48" s="51"/>
      <c r="N48" s="52"/>
      <c r="O48" s="52"/>
      <c r="P48" s="52"/>
      <c r="Q48" s="52"/>
      <c r="R48" s="52"/>
      <c r="S48" s="52"/>
      <c r="T48" s="52"/>
      <c r="U48" s="52"/>
      <c r="V48" s="52"/>
      <c r="W48" s="52"/>
      <c r="X48" s="52"/>
      <c r="Y48" s="52"/>
      <c r="Z48" s="52"/>
      <c r="AA48" s="5"/>
      <c r="AB48" s="5"/>
      <c r="AC48" s="5"/>
      <c r="AD48" s="5"/>
      <c r="AE48" s="5"/>
      <c r="AF48" s="5"/>
      <c r="AG48" s="5"/>
      <c r="AH48" s="5"/>
      <c r="AI48" s="5"/>
    </row>
    <row r="49">
      <c r="A49" s="43" t="s">
        <v>241</v>
      </c>
      <c r="B49" s="47" t="s">
        <v>236</v>
      </c>
      <c r="C49" s="45" t="s">
        <v>242</v>
      </c>
      <c r="D49" s="46" t="s">
        <v>238</v>
      </c>
      <c r="E49" s="44" t="s">
        <v>89</v>
      </c>
      <c r="F49" s="48" t="s">
        <v>9</v>
      </c>
      <c r="G49" s="45" t="s">
        <v>243</v>
      </c>
      <c r="H49" s="45" t="s">
        <v>243</v>
      </c>
      <c r="I49" s="48" t="s">
        <v>1</v>
      </c>
      <c r="J49" s="62"/>
      <c r="K49" s="50" t="s">
        <v>244</v>
      </c>
      <c r="L49" s="48" t="s">
        <v>32</v>
      </c>
      <c r="M49" s="51"/>
      <c r="N49" s="52"/>
      <c r="O49" s="52"/>
      <c r="P49" s="52"/>
      <c r="Q49" s="52"/>
      <c r="R49" s="52"/>
      <c r="S49" s="52"/>
      <c r="T49" s="52"/>
      <c r="U49" s="52"/>
      <c r="V49" s="52"/>
      <c r="W49" s="52"/>
      <c r="X49" s="52"/>
      <c r="Y49" s="52"/>
      <c r="Z49" s="52"/>
      <c r="AA49" s="5"/>
      <c r="AB49" s="5"/>
      <c r="AC49" s="5"/>
      <c r="AD49" s="5"/>
      <c r="AE49" s="5"/>
      <c r="AF49" s="5"/>
      <c r="AG49" s="5"/>
      <c r="AH49" s="5"/>
      <c r="AI49" s="5"/>
    </row>
    <row r="50">
      <c r="A50" s="43" t="s">
        <v>245</v>
      </c>
      <c r="B50" s="47" t="s">
        <v>246</v>
      </c>
      <c r="C50" s="45" t="s">
        <v>247</v>
      </c>
      <c r="D50" s="46" t="s">
        <v>248</v>
      </c>
      <c r="E50" s="44" t="s">
        <v>89</v>
      </c>
      <c r="F50" s="48" t="s">
        <v>9</v>
      </c>
      <c r="G50" s="45" t="s">
        <v>249</v>
      </c>
      <c r="H50" s="45" t="s">
        <v>249</v>
      </c>
      <c r="I50" s="48" t="s">
        <v>1</v>
      </c>
      <c r="J50" s="62"/>
      <c r="K50" s="50" t="s">
        <v>250</v>
      </c>
      <c r="L50" s="48" t="s">
        <v>32</v>
      </c>
      <c r="M50" s="51"/>
      <c r="N50" s="52"/>
      <c r="O50" s="52"/>
      <c r="P50" s="52"/>
      <c r="Q50" s="52"/>
      <c r="R50" s="52"/>
      <c r="S50" s="52"/>
      <c r="T50" s="52"/>
      <c r="U50" s="52"/>
      <c r="V50" s="52"/>
      <c r="W50" s="52"/>
      <c r="X50" s="52"/>
      <c r="Y50" s="52"/>
      <c r="Z50" s="52"/>
      <c r="AA50" s="5"/>
      <c r="AB50" s="5"/>
      <c r="AC50" s="5"/>
      <c r="AD50" s="5"/>
      <c r="AE50" s="5"/>
      <c r="AF50" s="5"/>
      <c r="AG50" s="5"/>
      <c r="AH50" s="5"/>
      <c r="AI50" s="5"/>
    </row>
    <row r="51">
      <c r="A51" s="43" t="s">
        <v>251</v>
      </c>
      <c r="B51" s="47" t="s">
        <v>246</v>
      </c>
      <c r="C51" s="45" t="s">
        <v>252</v>
      </c>
      <c r="D51" s="46" t="s">
        <v>253</v>
      </c>
      <c r="E51" s="44" t="s">
        <v>89</v>
      </c>
      <c r="F51" s="48" t="s">
        <v>9</v>
      </c>
      <c r="G51" s="45" t="s">
        <v>254</v>
      </c>
      <c r="H51" s="45" t="s">
        <v>254</v>
      </c>
      <c r="I51" s="48" t="s">
        <v>1</v>
      </c>
      <c r="J51" s="62"/>
      <c r="K51" s="50" t="s">
        <v>255</v>
      </c>
      <c r="L51" s="48" t="s">
        <v>32</v>
      </c>
      <c r="M51" s="51"/>
      <c r="N51" s="52"/>
      <c r="O51" s="52"/>
      <c r="P51" s="52"/>
      <c r="Q51" s="52"/>
      <c r="R51" s="52"/>
      <c r="S51" s="52"/>
      <c r="T51" s="52"/>
      <c r="U51" s="52"/>
      <c r="V51" s="52"/>
      <c r="W51" s="52"/>
      <c r="X51" s="52"/>
      <c r="Y51" s="52"/>
      <c r="Z51" s="52"/>
      <c r="AA51" s="5"/>
      <c r="AB51" s="5"/>
      <c r="AC51" s="5"/>
      <c r="AD51" s="5"/>
      <c r="AE51" s="5"/>
      <c r="AF51" s="5"/>
      <c r="AG51" s="5"/>
      <c r="AH51" s="5"/>
      <c r="AI51" s="5"/>
    </row>
    <row r="52">
      <c r="A52" s="43" t="s">
        <v>256</v>
      </c>
      <c r="B52" s="44" t="s">
        <v>246</v>
      </c>
      <c r="C52" s="48" t="s">
        <v>133</v>
      </c>
      <c r="D52" s="46" t="s">
        <v>257</v>
      </c>
      <c r="E52" s="44" t="s">
        <v>89</v>
      </c>
      <c r="F52" s="48" t="s">
        <v>9</v>
      </c>
      <c r="G52" s="48" t="s">
        <v>258</v>
      </c>
      <c r="H52" s="48" t="s">
        <v>258</v>
      </c>
      <c r="I52" s="48" t="s">
        <v>1</v>
      </c>
      <c r="J52" s="60"/>
      <c r="K52" s="50" t="s">
        <v>259</v>
      </c>
      <c r="L52" s="63"/>
      <c r="M52" s="51"/>
      <c r="N52" s="52"/>
      <c r="O52" s="52"/>
      <c r="P52" s="52"/>
      <c r="Q52" s="52"/>
      <c r="R52" s="52"/>
      <c r="S52" s="52"/>
      <c r="T52" s="52"/>
      <c r="U52" s="52"/>
      <c r="V52" s="52"/>
      <c r="W52" s="52"/>
      <c r="X52" s="52"/>
      <c r="Y52" s="52"/>
      <c r="Z52" s="52"/>
      <c r="AA52" s="52"/>
      <c r="AB52" s="52"/>
      <c r="AC52" s="52"/>
      <c r="AD52" s="52"/>
      <c r="AE52" s="52"/>
      <c r="AF52" s="52"/>
      <c r="AG52" s="52"/>
      <c r="AH52" s="52"/>
      <c r="AI52" s="52"/>
    </row>
    <row r="53">
      <c r="A53" s="43" t="s">
        <v>260</v>
      </c>
      <c r="B53" s="44" t="s">
        <v>246</v>
      </c>
      <c r="C53" s="48" t="s">
        <v>261</v>
      </c>
      <c r="D53" s="46" t="s">
        <v>262</v>
      </c>
      <c r="E53" s="44" t="s">
        <v>89</v>
      </c>
      <c r="F53" s="48" t="s">
        <v>9</v>
      </c>
      <c r="G53" s="48" t="s">
        <v>263</v>
      </c>
      <c r="H53" s="48" t="s">
        <v>263</v>
      </c>
      <c r="I53" s="48" t="s">
        <v>1</v>
      </c>
      <c r="J53" s="60"/>
      <c r="K53" s="50" t="s">
        <v>264</v>
      </c>
      <c r="L53" s="48" t="s">
        <v>32</v>
      </c>
      <c r="M53" s="61" t="s">
        <v>131</v>
      </c>
      <c r="N53" s="52"/>
      <c r="O53" s="52"/>
      <c r="P53" s="52"/>
      <c r="Q53" s="52"/>
      <c r="R53" s="52"/>
      <c r="S53" s="52"/>
      <c r="T53" s="52"/>
      <c r="U53" s="52"/>
      <c r="V53" s="52"/>
      <c r="W53" s="52"/>
      <c r="X53" s="52"/>
      <c r="Y53" s="52"/>
      <c r="Z53" s="52"/>
      <c r="AA53" s="52"/>
      <c r="AB53" s="52"/>
      <c r="AC53" s="52"/>
      <c r="AD53" s="52"/>
      <c r="AE53" s="52"/>
      <c r="AF53" s="52"/>
      <c r="AG53" s="52"/>
      <c r="AH53" s="52"/>
      <c r="AI53" s="52"/>
    </row>
    <row r="54">
      <c r="A54" s="43" t="s">
        <v>265</v>
      </c>
      <c r="B54" s="44" t="s">
        <v>246</v>
      </c>
      <c r="C54" s="48" t="s">
        <v>266</v>
      </c>
      <c r="D54" s="46" t="s">
        <v>267</v>
      </c>
      <c r="E54" s="44" t="s">
        <v>89</v>
      </c>
      <c r="F54" s="48" t="s">
        <v>9</v>
      </c>
      <c r="G54" s="48" t="s">
        <v>268</v>
      </c>
      <c r="H54" s="48" t="s">
        <v>269</v>
      </c>
      <c r="I54" s="48" t="s">
        <v>1</v>
      </c>
      <c r="J54" s="60"/>
      <c r="K54" s="50" t="s">
        <v>270</v>
      </c>
      <c r="L54" s="48" t="s">
        <v>32</v>
      </c>
      <c r="M54" s="61" t="s">
        <v>131</v>
      </c>
      <c r="N54" s="52"/>
      <c r="O54" s="52"/>
      <c r="P54" s="52"/>
      <c r="Q54" s="52"/>
      <c r="R54" s="52"/>
      <c r="S54" s="52"/>
      <c r="T54" s="52"/>
      <c r="U54" s="52"/>
      <c r="V54" s="52"/>
      <c r="W54" s="52"/>
      <c r="X54" s="52"/>
      <c r="Y54" s="52"/>
      <c r="Z54" s="52"/>
      <c r="AA54" s="52"/>
      <c r="AB54" s="52"/>
      <c r="AC54" s="52"/>
      <c r="AD54" s="52"/>
      <c r="AE54" s="52"/>
      <c r="AF54" s="52"/>
      <c r="AG54" s="52"/>
      <c r="AH54" s="52"/>
      <c r="AI54" s="52"/>
    </row>
    <row r="55">
      <c r="A55" s="43" t="s">
        <v>271</v>
      </c>
      <c r="B55" s="44" t="s">
        <v>246</v>
      </c>
      <c r="C55" s="48" t="s">
        <v>272</v>
      </c>
      <c r="D55" s="46" t="s">
        <v>273</v>
      </c>
      <c r="E55" s="44" t="s">
        <v>89</v>
      </c>
      <c r="F55" s="48" t="s">
        <v>9</v>
      </c>
      <c r="G55" s="48" t="s">
        <v>274</v>
      </c>
      <c r="H55" s="48" t="s">
        <v>274</v>
      </c>
      <c r="I55" s="48" t="s">
        <v>1</v>
      </c>
      <c r="J55" s="60"/>
      <c r="K55" s="50" t="s">
        <v>275</v>
      </c>
      <c r="L55" s="48" t="s">
        <v>32</v>
      </c>
      <c r="M55" s="61" t="s">
        <v>131</v>
      </c>
      <c r="N55" s="52"/>
      <c r="O55" s="52"/>
      <c r="P55" s="52"/>
      <c r="Q55" s="52"/>
      <c r="R55" s="52"/>
      <c r="S55" s="52"/>
      <c r="T55" s="52"/>
      <c r="U55" s="52"/>
      <c r="V55" s="52"/>
      <c r="W55" s="52"/>
      <c r="X55" s="52"/>
      <c r="Y55" s="52"/>
      <c r="Z55" s="52"/>
      <c r="AA55" s="52"/>
      <c r="AB55" s="52"/>
      <c r="AC55" s="52"/>
      <c r="AD55" s="52"/>
      <c r="AE55" s="52"/>
      <c r="AF55" s="52"/>
      <c r="AG55" s="52"/>
      <c r="AH55" s="52"/>
      <c r="AI55" s="52"/>
    </row>
    <row r="56">
      <c r="A56" s="43" t="s">
        <v>276</v>
      </c>
      <c r="B56" s="47" t="s">
        <v>246</v>
      </c>
      <c r="C56" s="45" t="s">
        <v>277</v>
      </c>
      <c r="D56" s="58" t="s">
        <v>278</v>
      </c>
      <c r="E56" s="44" t="s">
        <v>279</v>
      </c>
      <c r="F56" s="45" t="s">
        <v>9</v>
      </c>
      <c r="G56" s="45" t="s">
        <v>280</v>
      </c>
      <c r="H56" s="45" t="s">
        <v>280</v>
      </c>
      <c r="I56" s="45" t="s">
        <v>1</v>
      </c>
      <c r="J56" s="62"/>
      <c r="K56" s="50" t="s">
        <v>281</v>
      </c>
      <c r="L56" s="65"/>
      <c r="M56" s="36"/>
      <c r="N56" s="5"/>
      <c r="O56" s="5"/>
      <c r="P56" s="5"/>
      <c r="Q56" s="5"/>
      <c r="R56" s="5"/>
      <c r="S56" s="5"/>
      <c r="T56" s="5"/>
      <c r="U56" s="5"/>
      <c r="V56" s="5"/>
      <c r="W56" s="5"/>
      <c r="X56" s="5"/>
      <c r="Y56" s="5"/>
      <c r="Z56" s="5"/>
      <c r="AA56" s="5"/>
      <c r="AB56" s="5"/>
      <c r="AC56" s="5"/>
      <c r="AD56" s="5"/>
      <c r="AE56" s="5"/>
      <c r="AF56" s="5"/>
      <c r="AG56" s="5"/>
      <c r="AH56" s="5"/>
      <c r="AI56" s="5"/>
    </row>
    <row r="57">
      <c r="A57" s="43" t="s">
        <v>282</v>
      </c>
      <c r="B57" s="47" t="s">
        <v>246</v>
      </c>
      <c r="C57" s="45" t="s">
        <v>283</v>
      </c>
      <c r="D57" s="46" t="s">
        <v>238</v>
      </c>
      <c r="E57" s="44" t="s">
        <v>89</v>
      </c>
      <c r="F57" s="48" t="s">
        <v>9</v>
      </c>
      <c r="G57" s="45" t="s">
        <v>284</v>
      </c>
      <c r="H57" s="45" t="s">
        <v>284</v>
      </c>
      <c r="I57" s="45" t="s">
        <v>1</v>
      </c>
      <c r="J57" s="62"/>
      <c r="K57" s="50" t="s">
        <v>285</v>
      </c>
      <c r="L57" s="45" t="s">
        <v>32</v>
      </c>
      <c r="M57" s="36"/>
      <c r="N57" s="5"/>
      <c r="O57" s="5"/>
      <c r="P57" s="5"/>
      <c r="Q57" s="5"/>
      <c r="R57" s="5"/>
      <c r="S57" s="5"/>
      <c r="T57" s="5"/>
      <c r="U57" s="5"/>
      <c r="V57" s="5"/>
      <c r="W57" s="5"/>
      <c r="X57" s="5"/>
      <c r="Y57" s="5"/>
      <c r="Z57" s="5"/>
      <c r="AA57" s="5"/>
      <c r="AB57" s="5"/>
      <c r="AC57" s="5"/>
      <c r="AD57" s="5"/>
      <c r="AE57" s="5"/>
      <c r="AF57" s="5"/>
      <c r="AG57" s="5"/>
      <c r="AH57" s="5"/>
      <c r="AI57" s="5"/>
    </row>
    <row r="58">
      <c r="A58" s="43" t="s">
        <v>286</v>
      </c>
      <c r="B58" s="47" t="s">
        <v>287</v>
      </c>
      <c r="C58" s="45" t="s">
        <v>288</v>
      </c>
      <c r="D58" s="58" t="s">
        <v>289</v>
      </c>
      <c r="E58" s="47" t="s">
        <v>89</v>
      </c>
      <c r="F58" s="45" t="s">
        <v>9</v>
      </c>
      <c r="G58" s="45" t="s">
        <v>290</v>
      </c>
      <c r="H58" s="45" t="s">
        <v>290</v>
      </c>
      <c r="I58" s="45" t="s">
        <v>1</v>
      </c>
      <c r="J58" s="62"/>
      <c r="K58" s="50" t="s">
        <v>291</v>
      </c>
      <c r="L58" s="45" t="s">
        <v>32</v>
      </c>
      <c r="M58" s="51"/>
      <c r="N58" s="52"/>
      <c r="O58" s="52"/>
      <c r="P58" s="52"/>
      <c r="Q58" s="52"/>
      <c r="R58" s="52"/>
      <c r="S58" s="52"/>
      <c r="T58" s="52"/>
      <c r="U58" s="52"/>
      <c r="V58" s="52"/>
      <c r="W58" s="52"/>
      <c r="X58" s="52"/>
      <c r="Y58" s="52"/>
      <c r="Z58" s="52"/>
      <c r="AA58" s="5"/>
      <c r="AB58" s="5"/>
      <c r="AC58" s="5"/>
      <c r="AD58" s="5"/>
      <c r="AE58" s="5"/>
      <c r="AF58" s="5"/>
      <c r="AG58" s="5"/>
      <c r="AH58" s="5"/>
      <c r="AI58" s="5"/>
    </row>
    <row r="59">
      <c r="A59" s="43" t="s">
        <v>292</v>
      </c>
      <c r="B59" s="47" t="s">
        <v>287</v>
      </c>
      <c r="C59" s="45" t="s">
        <v>293</v>
      </c>
      <c r="D59" s="46" t="s">
        <v>294</v>
      </c>
      <c r="E59" s="44" t="s">
        <v>89</v>
      </c>
      <c r="F59" s="48" t="s">
        <v>9</v>
      </c>
      <c r="G59" s="45" t="s">
        <v>295</v>
      </c>
      <c r="H59" s="45" t="s">
        <v>295</v>
      </c>
      <c r="I59" s="48" t="s">
        <v>1</v>
      </c>
      <c r="J59" s="66"/>
      <c r="K59" s="50" t="s">
        <v>296</v>
      </c>
      <c r="L59" s="48" t="s">
        <v>32</v>
      </c>
      <c r="M59" s="51"/>
      <c r="N59" s="52"/>
      <c r="O59" s="52"/>
      <c r="P59" s="52"/>
      <c r="Q59" s="52"/>
      <c r="R59" s="52"/>
      <c r="S59" s="52"/>
      <c r="T59" s="52"/>
      <c r="U59" s="52"/>
      <c r="V59" s="52"/>
      <c r="W59" s="52"/>
      <c r="X59" s="52"/>
      <c r="Y59" s="52"/>
      <c r="Z59" s="52"/>
      <c r="AA59" s="5"/>
      <c r="AB59" s="5"/>
      <c r="AC59" s="5"/>
      <c r="AD59" s="5"/>
      <c r="AE59" s="5"/>
      <c r="AF59" s="5"/>
      <c r="AG59" s="5"/>
      <c r="AH59" s="5"/>
      <c r="AI59" s="5"/>
    </row>
    <row r="60">
      <c r="A60" s="43" t="s">
        <v>297</v>
      </c>
      <c r="B60" s="47" t="s">
        <v>287</v>
      </c>
      <c r="C60" s="45" t="s">
        <v>298</v>
      </c>
      <c r="D60" s="46" t="s">
        <v>299</v>
      </c>
      <c r="E60" s="44" t="s">
        <v>89</v>
      </c>
      <c r="F60" s="48" t="s">
        <v>9</v>
      </c>
      <c r="G60" s="45" t="s">
        <v>300</v>
      </c>
      <c r="H60" s="45" t="s">
        <v>300</v>
      </c>
      <c r="I60" s="48" t="s">
        <v>1</v>
      </c>
      <c r="J60" s="66"/>
      <c r="K60" s="50" t="s">
        <v>301</v>
      </c>
      <c r="L60" s="48" t="s">
        <v>32</v>
      </c>
      <c r="M60" s="51"/>
      <c r="N60" s="52"/>
      <c r="O60" s="52"/>
      <c r="P60" s="52"/>
      <c r="Q60" s="52"/>
      <c r="R60" s="52"/>
      <c r="S60" s="52"/>
      <c r="T60" s="52"/>
      <c r="U60" s="52"/>
      <c r="V60" s="52"/>
      <c r="W60" s="52"/>
      <c r="X60" s="52"/>
      <c r="Y60" s="52"/>
      <c r="Z60" s="52"/>
      <c r="AA60" s="5"/>
      <c r="AB60" s="5"/>
      <c r="AC60" s="5"/>
      <c r="AD60" s="5"/>
      <c r="AE60" s="5"/>
      <c r="AF60" s="5"/>
      <c r="AG60" s="5"/>
      <c r="AH60" s="5"/>
      <c r="AI60" s="5"/>
    </row>
    <row r="61">
      <c r="A61" s="43" t="s">
        <v>302</v>
      </c>
      <c r="B61" s="47" t="s">
        <v>287</v>
      </c>
      <c r="C61" s="45" t="s">
        <v>303</v>
      </c>
      <c r="D61" s="46" t="s">
        <v>304</v>
      </c>
      <c r="E61" s="44" t="s">
        <v>89</v>
      </c>
      <c r="F61" s="48" t="s">
        <v>9</v>
      </c>
      <c r="G61" s="45" t="s">
        <v>305</v>
      </c>
      <c r="H61" s="45" t="s">
        <v>305</v>
      </c>
      <c r="I61" s="48" t="s">
        <v>1</v>
      </c>
      <c r="J61" s="66"/>
      <c r="K61" s="50" t="s">
        <v>306</v>
      </c>
      <c r="L61" s="48" t="s">
        <v>32</v>
      </c>
      <c r="M61" s="51"/>
      <c r="N61" s="52"/>
      <c r="O61" s="52"/>
      <c r="P61" s="52"/>
      <c r="Q61" s="52"/>
      <c r="R61" s="52"/>
      <c r="S61" s="52"/>
      <c r="T61" s="52"/>
      <c r="U61" s="52"/>
      <c r="V61" s="52"/>
      <c r="W61" s="52"/>
      <c r="X61" s="52"/>
      <c r="Y61" s="52"/>
      <c r="Z61" s="52"/>
      <c r="AA61" s="5"/>
      <c r="AB61" s="5"/>
      <c r="AC61" s="5"/>
      <c r="AD61" s="5"/>
      <c r="AE61" s="5"/>
      <c r="AF61" s="5"/>
      <c r="AG61" s="5"/>
      <c r="AH61" s="5"/>
      <c r="AI61" s="5"/>
    </row>
    <row r="62">
      <c r="A62" s="43" t="s">
        <v>307</v>
      </c>
      <c r="B62" s="47" t="s">
        <v>308</v>
      </c>
      <c r="C62" s="45" t="s">
        <v>309</v>
      </c>
      <c r="D62" s="46" t="s">
        <v>310</v>
      </c>
      <c r="E62" s="44" t="s">
        <v>89</v>
      </c>
      <c r="F62" s="48" t="s">
        <v>9</v>
      </c>
      <c r="G62" s="45" t="s">
        <v>311</v>
      </c>
      <c r="H62" s="45" t="s">
        <v>311</v>
      </c>
      <c r="I62" s="48" t="s">
        <v>1</v>
      </c>
      <c r="J62" s="66"/>
      <c r="K62" s="50" t="s">
        <v>312</v>
      </c>
      <c r="L62" s="48" t="s">
        <v>32</v>
      </c>
      <c r="M62" s="51"/>
      <c r="N62" s="52"/>
      <c r="O62" s="52"/>
      <c r="P62" s="52"/>
      <c r="Q62" s="52"/>
      <c r="R62" s="52"/>
      <c r="S62" s="52"/>
      <c r="T62" s="52"/>
      <c r="U62" s="52"/>
      <c r="V62" s="52"/>
      <c r="W62" s="52"/>
      <c r="X62" s="52"/>
      <c r="Y62" s="52"/>
      <c r="Z62" s="52"/>
      <c r="AA62" s="5"/>
      <c r="AB62" s="5"/>
      <c r="AC62" s="5"/>
      <c r="AD62" s="5"/>
      <c r="AE62" s="5"/>
      <c r="AF62" s="5"/>
      <c r="AG62" s="5"/>
      <c r="AH62" s="5"/>
      <c r="AI62" s="5"/>
    </row>
    <row r="63">
      <c r="A63" s="43" t="s">
        <v>313</v>
      </c>
      <c r="B63" s="47" t="s">
        <v>314</v>
      </c>
      <c r="C63" s="45" t="s">
        <v>315</v>
      </c>
      <c r="D63" s="58" t="s">
        <v>316</v>
      </c>
      <c r="E63" s="47" t="s">
        <v>89</v>
      </c>
      <c r="F63" s="45" t="s">
        <v>317</v>
      </c>
      <c r="G63" s="48" t="s">
        <v>318</v>
      </c>
      <c r="H63" s="48" t="s">
        <v>319</v>
      </c>
      <c r="I63" s="48" t="s">
        <v>1</v>
      </c>
      <c r="J63" s="60"/>
      <c r="K63" s="50" t="s">
        <v>320</v>
      </c>
      <c r="L63" s="48" t="s">
        <v>32</v>
      </c>
      <c r="M63" s="36"/>
      <c r="N63" s="5"/>
      <c r="O63" s="5"/>
      <c r="P63" s="5"/>
      <c r="Q63" s="5"/>
      <c r="R63" s="5"/>
      <c r="S63" s="5"/>
      <c r="T63" s="5"/>
      <c r="U63" s="5"/>
      <c r="V63" s="5"/>
      <c r="W63" s="5"/>
      <c r="X63" s="5"/>
      <c r="Y63" s="5"/>
      <c r="Z63" s="5"/>
      <c r="AA63" s="5"/>
      <c r="AB63" s="5"/>
      <c r="AC63" s="5"/>
      <c r="AD63" s="5"/>
      <c r="AE63" s="5"/>
      <c r="AF63" s="5"/>
      <c r="AG63" s="5"/>
      <c r="AH63" s="5"/>
      <c r="AI63" s="5"/>
    </row>
    <row r="64">
      <c r="B64" s="38" t="s">
        <v>321</v>
      </c>
      <c r="C64" s="39"/>
      <c r="D64" s="40"/>
      <c r="E64" s="40"/>
      <c r="F64" s="40"/>
      <c r="G64" s="40"/>
      <c r="H64" s="40"/>
      <c r="I64" s="67" t="s">
        <v>322</v>
      </c>
      <c r="J64" s="41"/>
      <c r="K64" s="40"/>
      <c r="L64" s="40"/>
      <c r="M64" s="51"/>
      <c r="N64" s="52"/>
      <c r="O64" s="52"/>
      <c r="P64" s="52"/>
      <c r="Q64" s="52"/>
      <c r="R64" s="52"/>
      <c r="S64" s="52"/>
      <c r="T64" s="52"/>
      <c r="U64" s="52"/>
      <c r="V64" s="52"/>
      <c r="W64" s="52"/>
      <c r="X64" s="52"/>
      <c r="Y64" s="52"/>
      <c r="Z64" s="52"/>
      <c r="AA64" s="5"/>
      <c r="AB64" s="5"/>
      <c r="AC64" s="5"/>
      <c r="AD64" s="5"/>
      <c r="AE64" s="5"/>
      <c r="AF64" s="5"/>
      <c r="AG64" s="5"/>
      <c r="AH64" s="5"/>
      <c r="AI64" s="5"/>
    </row>
    <row r="65">
      <c r="A65" s="43" t="s">
        <v>323</v>
      </c>
      <c r="B65" s="47" t="s">
        <v>324</v>
      </c>
      <c r="C65" s="45" t="s">
        <v>325</v>
      </c>
      <c r="D65" s="46" t="s">
        <v>326</v>
      </c>
      <c r="E65" s="47" t="s">
        <v>327</v>
      </c>
      <c r="F65" s="48" t="s">
        <v>328</v>
      </c>
      <c r="G65" s="45" t="s">
        <v>329</v>
      </c>
      <c r="H65" s="45" t="s">
        <v>329</v>
      </c>
      <c r="I65" s="48" t="s">
        <v>1</v>
      </c>
      <c r="J65" s="60"/>
      <c r="K65" s="50" t="s">
        <v>330</v>
      </c>
      <c r="L65" s="48" t="s">
        <v>32</v>
      </c>
      <c r="M65" s="36"/>
      <c r="N65" s="5"/>
      <c r="O65" s="5"/>
      <c r="P65" s="5"/>
      <c r="Q65" s="5"/>
      <c r="R65" s="5"/>
      <c r="S65" s="5"/>
      <c r="T65" s="5"/>
      <c r="U65" s="5"/>
      <c r="V65" s="5"/>
      <c r="W65" s="5"/>
      <c r="X65" s="5"/>
      <c r="Y65" s="5"/>
      <c r="Z65" s="5"/>
      <c r="AA65" s="5"/>
      <c r="AB65" s="5"/>
      <c r="AC65" s="5"/>
      <c r="AD65" s="5"/>
      <c r="AE65" s="5"/>
      <c r="AF65" s="5"/>
      <c r="AG65" s="5"/>
      <c r="AH65" s="5"/>
      <c r="AI65" s="5"/>
    </row>
    <row r="66">
      <c r="A66" s="43" t="s">
        <v>331</v>
      </c>
      <c r="B66" s="47" t="s">
        <v>324</v>
      </c>
      <c r="C66" s="45" t="s">
        <v>332</v>
      </c>
      <c r="D66" s="48" t="s">
        <v>333</v>
      </c>
      <c r="E66" s="47" t="s">
        <v>327</v>
      </c>
      <c r="F66" s="48" t="s">
        <v>328</v>
      </c>
      <c r="G66" s="45" t="s">
        <v>334</v>
      </c>
      <c r="H66" s="45" t="s">
        <v>334</v>
      </c>
      <c r="I66" s="48" t="s">
        <v>1</v>
      </c>
      <c r="J66" s="60"/>
      <c r="K66" s="50" t="s">
        <v>335</v>
      </c>
      <c r="L66" s="48" t="s">
        <v>32</v>
      </c>
      <c r="M66" s="36"/>
      <c r="N66" s="5"/>
      <c r="O66" s="5"/>
      <c r="P66" s="5"/>
      <c r="Q66" s="5"/>
      <c r="R66" s="5"/>
      <c r="S66" s="5"/>
      <c r="T66" s="5"/>
      <c r="U66" s="5"/>
      <c r="V66" s="5"/>
      <c r="W66" s="5"/>
      <c r="X66" s="5"/>
      <c r="Y66" s="5"/>
      <c r="Z66" s="5"/>
      <c r="AA66" s="5"/>
      <c r="AB66" s="5"/>
      <c r="AC66" s="5"/>
      <c r="AD66" s="5"/>
      <c r="AE66" s="5"/>
      <c r="AF66" s="5"/>
      <c r="AG66" s="5"/>
      <c r="AH66" s="5"/>
      <c r="AI66" s="5"/>
    </row>
    <row r="67">
      <c r="A67" s="43" t="s">
        <v>336</v>
      </c>
      <c r="B67" s="47" t="s">
        <v>324</v>
      </c>
      <c r="C67" s="45" t="s">
        <v>337</v>
      </c>
      <c r="D67" s="48" t="s">
        <v>338</v>
      </c>
      <c r="E67" s="47" t="s">
        <v>327</v>
      </c>
      <c r="F67" s="48" t="s">
        <v>9</v>
      </c>
      <c r="G67" s="45" t="s">
        <v>339</v>
      </c>
      <c r="H67" s="45" t="s">
        <v>339</v>
      </c>
      <c r="I67" s="48" t="s">
        <v>1</v>
      </c>
      <c r="J67" s="60"/>
      <c r="K67" s="50" t="s">
        <v>340</v>
      </c>
      <c r="L67" s="48" t="s">
        <v>32</v>
      </c>
      <c r="M67" s="36"/>
      <c r="N67" s="5"/>
      <c r="O67" s="5"/>
      <c r="P67" s="5"/>
      <c r="Q67" s="5"/>
      <c r="R67" s="5"/>
      <c r="S67" s="5"/>
      <c r="T67" s="5"/>
      <c r="U67" s="5"/>
      <c r="V67" s="5"/>
      <c r="W67" s="5"/>
      <c r="X67" s="5"/>
      <c r="Y67" s="5"/>
      <c r="Z67" s="5"/>
      <c r="AA67" s="5"/>
      <c r="AB67" s="5"/>
      <c r="AC67" s="5"/>
      <c r="AD67" s="5"/>
      <c r="AE67" s="5"/>
      <c r="AF67" s="5"/>
      <c r="AG67" s="5"/>
      <c r="AH67" s="5"/>
      <c r="AI67" s="5"/>
    </row>
    <row r="68">
      <c r="A68" s="43" t="s">
        <v>341</v>
      </c>
      <c r="B68" s="47" t="s">
        <v>324</v>
      </c>
      <c r="C68" s="45" t="s">
        <v>342</v>
      </c>
      <c r="D68" s="48" t="s">
        <v>343</v>
      </c>
      <c r="E68" s="47" t="s">
        <v>327</v>
      </c>
      <c r="F68" s="48" t="s">
        <v>328</v>
      </c>
      <c r="G68" s="45" t="s">
        <v>344</v>
      </c>
      <c r="H68" s="45" t="s">
        <v>344</v>
      </c>
      <c r="I68" s="48" t="s">
        <v>1</v>
      </c>
      <c r="J68" s="60"/>
      <c r="K68" s="50" t="s">
        <v>345</v>
      </c>
      <c r="L68" s="48" t="s">
        <v>32</v>
      </c>
      <c r="M68" s="36"/>
      <c r="N68" s="5"/>
      <c r="O68" s="5"/>
      <c r="P68" s="5"/>
      <c r="Q68" s="5"/>
      <c r="R68" s="5"/>
      <c r="S68" s="5"/>
      <c r="T68" s="5"/>
      <c r="U68" s="5"/>
      <c r="V68" s="5"/>
      <c r="W68" s="5"/>
      <c r="X68" s="5"/>
      <c r="Y68" s="5"/>
      <c r="Z68" s="5"/>
      <c r="AA68" s="5"/>
      <c r="AB68" s="5"/>
      <c r="AC68" s="5"/>
      <c r="AD68" s="5"/>
      <c r="AE68" s="5"/>
      <c r="AF68" s="5"/>
      <c r="AG68" s="5"/>
      <c r="AH68" s="5"/>
      <c r="AI68" s="5"/>
    </row>
    <row r="69">
      <c r="A69" s="43" t="s">
        <v>346</v>
      </c>
      <c r="B69" s="47" t="s">
        <v>324</v>
      </c>
      <c r="C69" s="45" t="s">
        <v>347</v>
      </c>
      <c r="D69" s="48" t="s">
        <v>348</v>
      </c>
      <c r="E69" s="47" t="s">
        <v>327</v>
      </c>
      <c r="F69" s="48" t="s">
        <v>349</v>
      </c>
      <c r="G69" s="45" t="s">
        <v>344</v>
      </c>
      <c r="H69" s="45" t="s">
        <v>344</v>
      </c>
      <c r="I69" s="48" t="s">
        <v>1</v>
      </c>
      <c r="J69" s="60"/>
      <c r="K69" s="50" t="s">
        <v>350</v>
      </c>
      <c r="L69" s="48" t="s">
        <v>32</v>
      </c>
      <c r="M69" s="36"/>
      <c r="N69" s="5"/>
      <c r="O69" s="5"/>
      <c r="P69" s="5"/>
      <c r="Q69" s="5"/>
      <c r="R69" s="5"/>
      <c r="S69" s="5"/>
      <c r="T69" s="5"/>
      <c r="U69" s="5"/>
      <c r="V69" s="5"/>
      <c r="W69" s="5"/>
      <c r="X69" s="5"/>
      <c r="Y69" s="5"/>
      <c r="Z69" s="5"/>
      <c r="AA69" s="5"/>
      <c r="AB69" s="5"/>
      <c r="AC69" s="5"/>
      <c r="AD69" s="5"/>
      <c r="AE69" s="5"/>
      <c r="AF69" s="5"/>
      <c r="AG69" s="5"/>
      <c r="AH69" s="5"/>
      <c r="AI69" s="5"/>
    </row>
    <row r="70">
      <c r="A70" s="43" t="s">
        <v>351</v>
      </c>
      <c r="B70" s="47" t="s">
        <v>324</v>
      </c>
      <c r="C70" s="45" t="s">
        <v>352</v>
      </c>
      <c r="D70" s="48" t="s">
        <v>353</v>
      </c>
      <c r="E70" s="47" t="s">
        <v>327</v>
      </c>
      <c r="F70" s="48" t="s">
        <v>328</v>
      </c>
      <c r="G70" s="45" t="s">
        <v>354</v>
      </c>
      <c r="H70" s="45" t="s">
        <v>354</v>
      </c>
      <c r="I70" s="48" t="s">
        <v>1</v>
      </c>
      <c r="J70" s="60"/>
      <c r="K70" s="50" t="s">
        <v>355</v>
      </c>
      <c r="L70" s="48" t="s">
        <v>32</v>
      </c>
      <c r="M70" s="36"/>
      <c r="N70" s="5"/>
      <c r="O70" s="5"/>
      <c r="P70" s="5"/>
      <c r="Q70" s="5"/>
      <c r="R70" s="5"/>
      <c r="S70" s="5"/>
      <c r="T70" s="5"/>
      <c r="U70" s="5"/>
      <c r="V70" s="5"/>
      <c r="W70" s="5"/>
      <c r="X70" s="5"/>
      <c r="Y70" s="5"/>
      <c r="Z70" s="5"/>
      <c r="AA70" s="5"/>
      <c r="AB70" s="5"/>
      <c r="AC70" s="5"/>
      <c r="AD70" s="5"/>
      <c r="AE70" s="5"/>
      <c r="AF70" s="5"/>
      <c r="AG70" s="5"/>
      <c r="AH70" s="5"/>
      <c r="AI70" s="5"/>
    </row>
    <row r="71">
      <c r="A71" s="43" t="s">
        <v>356</v>
      </c>
      <c r="B71" s="47" t="s">
        <v>324</v>
      </c>
      <c r="C71" s="45" t="s">
        <v>357</v>
      </c>
      <c r="D71" s="48" t="s">
        <v>358</v>
      </c>
      <c r="E71" s="47" t="s">
        <v>327</v>
      </c>
      <c r="F71" s="48" t="s">
        <v>328</v>
      </c>
      <c r="G71" s="45" t="s">
        <v>359</v>
      </c>
      <c r="H71" s="45" t="s">
        <v>359</v>
      </c>
      <c r="I71" s="48" t="s">
        <v>1</v>
      </c>
      <c r="J71" s="60"/>
      <c r="K71" s="50" t="s">
        <v>360</v>
      </c>
      <c r="L71" s="48" t="s">
        <v>32</v>
      </c>
      <c r="M71" s="36"/>
      <c r="N71" s="5"/>
      <c r="O71" s="5"/>
      <c r="P71" s="5"/>
      <c r="Q71" s="5"/>
      <c r="R71" s="5"/>
      <c r="S71" s="5"/>
      <c r="T71" s="5"/>
      <c r="U71" s="5"/>
      <c r="V71" s="5"/>
      <c r="W71" s="5"/>
      <c r="X71" s="5"/>
      <c r="Y71" s="5"/>
      <c r="Z71" s="5"/>
      <c r="AA71" s="5"/>
      <c r="AB71" s="5"/>
      <c r="AC71" s="5"/>
      <c r="AD71" s="5"/>
      <c r="AE71" s="5"/>
      <c r="AF71" s="5"/>
      <c r="AG71" s="5"/>
      <c r="AH71" s="5"/>
      <c r="AI71" s="5"/>
    </row>
    <row r="72">
      <c r="A72" s="43" t="s">
        <v>361</v>
      </c>
      <c r="B72" s="47" t="s">
        <v>324</v>
      </c>
      <c r="C72" s="45" t="s">
        <v>362</v>
      </c>
      <c r="D72" s="48" t="s">
        <v>363</v>
      </c>
      <c r="E72" s="47" t="s">
        <v>327</v>
      </c>
      <c r="F72" s="48" t="s">
        <v>364</v>
      </c>
      <c r="G72" s="45" t="s">
        <v>365</v>
      </c>
      <c r="H72" s="45" t="s">
        <v>365</v>
      </c>
      <c r="I72" s="48" t="s">
        <v>1</v>
      </c>
      <c r="J72" s="60"/>
      <c r="K72" s="50" t="s">
        <v>366</v>
      </c>
      <c r="L72" s="48" t="s">
        <v>32</v>
      </c>
      <c r="M72" s="36"/>
      <c r="N72" s="5"/>
      <c r="O72" s="5"/>
      <c r="P72" s="5"/>
      <c r="Q72" s="5"/>
      <c r="R72" s="5"/>
      <c r="S72" s="5"/>
      <c r="T72" s="5"/>
      <c r="U72" s="5"/>
      <c r="V72" s="5"/>
      <c r="W72" s="5"/>
      <c r="X72" s="5"/>
      <c r="Y72" s="5"/>
      <c r="Z72" s="5"/>
      <c r="AA72" s="5"/>
      <c r="AB72" s="5"/>
      <c r="AC72" s="5"/>
      <c r="AD72" s="5"/>
      <c r="AE72" s="5"/>
      <c r="AF72" s="5"/>
      <c r="AG72" s="5"/>
      <c r="AH72" s="5"/>
      <c r="AI72" s="5"/>
    </row>
    <row r="73">
      <c r="A73" s="43" t="s">
        <v>367</v>
      </c>
      <c r="B73" s="47" t="s">
        <v>324</v>
      </c>
      <c r="C73" s="45" t="s">
        <v>368</v>
      </c>
      <c r="D73" s="48" t="s">
        <v>369</v>
      </c>
      <c r="E73" s="47" t="s">
        <v>327</v>
      </c>
      <c r="F73" s="48" t="s">
        <v>328</v>
      </c>
      <c r="G73" s="45" t="s">
        <v>370</v>
      </c>
      <c r="H73" s="63"/>
      <c r="I73" s="48" t="s">
        <v>1</v>
      </c>
      <c r="J73" s="60"/>
      <c r="K73" s="50" t="s">
        <v>371</v>
      </c>
      <c r="L73" s="48" t="s">
        <v>32</v>
      </c>
      <c r="M73" s="36"/>
      <c r="N73" s="5"/>
      <c r="O73" s="5"/>
      <c r="P73" s="5"/>
      <c r="Q73" s="5"/>
      <c r="R73" s="5"/>
      <c r="S73" s="5"/>
      <c r="T73" s="5"/>
      <c r="U73" s="5"/>
      <c r="V73" s="5"/>
      <c r="W73" s="5"/>
      <c r="X73" s="5"/>
      <c r="Y73" s="5"/>
      <c r="Z73" s="5"/>
      <c r="AA73" s="5"/>
      <c r="AB73" s="5"/>
      <c r="AC73" s="5"/>
      <c r="AD73" s="5"/>
      <c r="AE73" s="5"/>
      <c r="AF73" s="5"/>
      <c r="AG73" s="5"/>
      <c r="AH73" s="5"/>
      <c r="AI73" s="5"/>
    </row>
    <row r="74">
      <c r="A74" s="43" t="s">
        <v>372</v>
      </c>
      <c r="B74" s="47" t="s">
        <v>324</v>
      </c>
      <c r="C74" s="45" t="s">
        <v>373</v>
      </c>
      <c r="D74" s="48" t="s">
        <v>374</v>
      </c>
      <c r="E74" s="47" t="s">
        <v>327</v>
      </c>
      <c r="F74" s="48" t="s">
        <v>9</v>
      </c>
      <c r="G74" s="45" t="s">
        <v>375</v>
      </c>
      <c r="H74" s="45" t="s">
        <v>375</v>
      </c>
      <c r="I74" s="48" t="s">
        <v>1</v>
      </c>
      <c r="J74" s="60"/>
      <c r="K74" s="50" t="s">
        <v>376</v>
      </c>
      <c r="L74" s="48" t="s">
        <v>32</v>
      </c>
      <c r="M74" s="36"/>
      <c r="N74" s="5"/>
      <c r="O74" s="5"/>
      <c r="P74" s="5"/>
      <c r="Q74" s="5"/>
      <c r="R74" s="5"/>
      <c r="S74" s="5"/>
      <c r="T74" s="5"/>
      <c r="U74" s="5"/>
      <c r="V74" s="5"/>
      <c r="W74" s="5"/>
      <c r="X74" s="5"/>
      <c r="Y74" s="5"/>
      <c r="Z74" s="5"/>
      <c r="AA74" s="5"/>
      <c r="AB74" s="5"/>
      <c r="AC74" s="5"/>
      <c r="AD74" s="5"/>
      <c r="AE74" s="5"/>
      <c r="AF74" s="5"/>
      <c r="AG74" s="5"/>
      <c r="AH74" s="5"/>
      <c r="AI74" s="5"/>
    </row>
    <row r="75">
      <c r="A75" s="43" t="s">
        <v>377</v>
      </c>
      <c r="B75" s="47" t="s">
        <v>324</v>
      </c>
      <c r="C75" s="45" t="s">
        <v>378</v>
      </c>
      <c r="D75" s="48" t="s">
        <v>379</v>
      </c>
      <c r="E75" s="47" t="s">
        <v>327</v>
      </c>
      <c r="F75" s="48" t="s">
        <v>380</v>
      </c>
      <c r="G75" s="45" t="s">
        <v>375</v>
      </c>
      <c r="H75" s="45" t="s">
        <v>375</v>
      </c>
      <c r="I75" s="48" t="s">
        <v>1</v>
      </c>
      <c r="J75" s="60"/>
      <c r="K75" s="50" t="s">
        <v>381</v>
      </c>
      <c r="L75" s="48" t="s">
        <v>32</v>
      </c>
      <c r="M75" s="36"/>
      <c r="N75" s="5"/>
      <c r="O75" s="5"/>
      <c r="P75" s="5"/>
      <c r="Q75" s="5"/>
      <c r="R75" s="5"/>
      <c r="S75" s="5"/>
      <c r="T75" s="5"/>
      <c r="U75" s="5"/>
      <c r="V75" s="5"/>
      <c r="W75" s="5"/>
      <c r="X75" s="5"/>
      <c r="Y75" s="5"/>
      <c r="Z75" s="5"/>
      <c r="AA75" s="5"/>
      <c r="AB75" s="5"/>
      <c r="AC75" s="5"/>
      <c r="AD75" s="5"/>
      <c r="AE75" s="5"/>
      <c r="AF75" s="5"/>
      <c r="AG75" s="5"/>
      <c r="AH75" s="5"/>
      <c r="AI75" s="5"/>
    </row>
    <row r="76">
      <c r="A76" s="43" t="s">
        <v>382</v>
      </c>
      <c r="B76" s="47" t="s">
        <v>324</v>
      </c>
      <c r="C76" s="45" t="s">
        <v>383</v>
      </c>
      <c r="D76" s="48" t="s">
        <v>384</v>
      </c>
      <c r="E76" s="47" t="s">
        <v>327</v>
      </c>
      <c r="F76" s="48" t="s">
        <v>9</v>
      </c>
      <c r="G76" s="45" t="s">
        <v>385</v>
      </c>
      <c r="H76" s="45" t="s">
        <v>385</v>
      </c>
      <c r="I76" s="48" t="s">
        <v>1</v>
      </c>
      <c r="J76" s="60"/>
      <c r="K76" s="50" t="s">
        <v>386</v>
      </c>
      <c r="L76" s="48" t="s">
        <v>32</v>
      </c>
      <c r="M76" s="36"/>
      <c r="N76" s="5"/>
      <c r="O76" s="5"/>
      <c r="P76" s="5"/>
      <c r="Q76" s="5"/>
      <c r="R76" s="5"/>
      <c r="S76" s="5"/>
      <c r="T76" s="5"/>
      <c r="U76" s="5"/>
      <c r="V76" s="5"/>
      <c r="W76" s="5"/>
      <c r="X76" s="5"/>
      <c r="Y76" s="5"/>
      <c r="Z76" s="5"/>
      <c r="AA76" s="5"/>
      <c r="AB76" s="5"/>
      <c r="AC76" s="5"/>
      <c r="AD76" s="5"/>
      <c r="AE76" s="5"/>
      <c r="AF76" s="5"/>
      <c r="AG76" s="5"/>
      <c r="AH76" s="5"/>
      <c r="AI76" s="5"/>
    </row>
    <row r="77">
      <c r="A77" s="43" t="s">
        <v>387</v>
      </c>
      <c r="B77" s="47" t="s">
        <v>324</v>
      </c>
      <c r="C77" s="45" t="s">
        <v>388</v>
      </c>
      <c r="D77" s="48" t="s">
        <v>389</v>
      </c>
      <c r="E77" s="47" t="s">
        <v>327</v>
      </c>
      <c r="F77" s="48" t="s">
        <v>9</v>
      </c>
      <c r="G77" s="45" t="s">
        <v>385</v>
      </c>
      <c r="H77" s="45" t="s">
        <v>385</v>
      </c>
      <c r="I77" s="48" t="s">
        <v>1</v>
      </c>
      <c r="J77" s="60"/>
      <c r="K77" s="50" t="s">
        <v>390</v>
      </c>
      <c r="L77" s="48" t="s">
        <v>32</v>
      </c>
      <c r="M77" s="36"/>
      <c r="N77" s="5"/>
      <c r="O77" s="5"/>
      <c r="P77" s="5"/>
      <c r="Q77" s="5"/>
      <c r="R77" s="5"/>
      <c r="S77" s="5"/>
      <c r="T77" s="5"/>
      <c r="U77" s="5"/>
      <c r="V77" s="5"/>
      <c r="W77" s="5"/>
      <c r="X77" s="5"/>
      <c r="Y77" s="5"/>
      <c r="Z77" s="5"/>
      <c r="AA77" s="5"/>
      <c r="AB77" s="5"/>
      <c r="AC77" s="5"/>
      <c r="AD77" s="5"/>
      <c r="AE77" s="5"/>
      <c r="AF77" s="5"/>
      <c r="AG77" s="5"/>
      <c r="AH77" s="5"/>
      <c r="AI77" s="5"/>
    </row>
    <row r="78">
      <c r="A78" s="43" t="s">
        <v>391</v>
      </c>
      <c r="B78" s="47" t="s">
        <v>324</v>
      </c>
      <c r="C78" s="45" t="s">
        <v>392</v>
      </c>
      <c r="D78" s="48" t="s">
        <v>393</v>
      </c>
      <c r="E78" s="47" t="s">
        <v>327</v>
      </c>
      <c r="F78" s="48" t="s">
        <v>9</v>
      </c>
      <c r="G78" s="45" t="s">
        <v>394</v>
      </c>
      <c r="H78" s="45" t="s">
        <v>394</v>
      </c>
      <c r="I78" s="48" t="s">
        <v>1</v>
      </c>
      <c r="J78" s="60"/>
      <c r="K78" s="50" t="s">
        <v>395</v>
      </c>
      <c r="L78" s="48" t="s">
        <v>32</v>
      </c>
      <c r="M78" s="36"/>
      <c r="N78" s="5"/>
      <c r="O78" s="5"/>
      <c r="P78" s="5"/>
      <c r="Q78" s="5"/>
      <c r="R78" s="5"/>
      <c r="S78" s="5"/>
      <c r="T78" s="5"/>
      <c r="U78" s="5"/>
      <c r="V78" s="5"/>
      <c r="W78" s="5"/>
      <c r="X78" s="5"/>
      <c r="Y78" s="5"/>
      <c r="Z78" s="5"/>
      <c r="AA78" s="5"/>
      <c r="AB78" s="5"/>
      <c r="AC78" s="5"/>
      <c r="AD78" s="5"/>
      <c r="AE78" s="5"/>
      <c r="AF78" s="5"/>
      <c r="AG78" s="5"/>
      <c r="AH78" s="5"/>
      <c r="AI78" s="5"/>
    </row>
    <row r="79">
      <c r="A79" s="43" t="s">
        <v>396</v>
      </c>
      <c r="B79" s="47" t="s">
        <v>397</v>
      </c>
      <c r="C79" s="47" t="s">
        <v>398</v>
      </c>
      <c r="D79" s="48" t="s">
        <v>399</v>
      </c>
      <c r="E79" s="47" t="s">
        <v>327</v>
      </c>
      <c r="F79" s="48" t="s">
        <v>400</v>
      </c>
      <c r="G79" s="45" t="s">
        <v>401</v>
      </c>
      <c r="H79" s="45" t="s">
        <v>401</v>
      </c>
      <c r="I79" s="48" t="s">
        <v>1</v>
      </c>
      <c r="J79" s="60"/>
      <c r="K79" s="50" t="s">
        <v>402</v>
      </c>
      <c r="L79" s="48" t="s">
        <v>32</v>
      </c>
      <c r="M79" s="36"/>
      <c r="N79" s="5"/>
      <c r="O79" s="5"/>
      <c r="P79" s="5"/>
      <c r="Q79" s="5"/>
      <c r="R79" s="5"/>
      <c r="S79" s="5"/>
      <c r="T79" s="5"/>
      <c r="U79" s="5"/>
      <c r="V79" s="5"/>
      <c r="W79" s="5"/>
      <c r="X79" s="5"/>
      <c r="Y79" s="5"/>
      <c r="Z79" s="5"/>
      <c r="AA79" s="5"/>
      <c r="AB79" s="5"/>
      <c r="AC79" s="5"/>
      <c r="AD79" s="5"/>
      <c r="AE79" s="5"/>
      <c r="AF79" s="5"/>
      <c r="AG79" s="5"/>
      <c r="AH79" s="5"/>
      <c r="AI79" s="5"/>
    </row>
    <row r="80">
      <c r="A80" s="43" t="s">
        <v>403</v>
      </c>
      <c r="B80" s="47" t="s">
        <v>397</v>
      </c>
      <c r="C80" s="47" t="s">
        <v>404</v>
      </c>
      <c r="D80" s="48" t="s">
        <v>405</v>
      </c>
      <c r="E80" s="47" t="s">
        <v>327</v>
      </c>
      <c r="F80" s="48" t="s">
        <v>406</v>
      </c>
      <c r="G80" s="45" t="s">
        <v>407</v>
      </c>
      <c r="H80" s="45" t="s">
        <v>407</v>
      </c>
      <c r="I80" s="48" t="s">
        <v>1</v>
      </c>
      <c r="J80" s="60"/>
      <c r="K80" s="50" t="s">
        <v>408</v>
      </c>
      <c r="L80" s="48" t="s">
        <v>32</v>
      </c>
      <c r="M80" s="36"/>
      <c r="N80" s="5"/>
      <c r="O80" s="5"/>
      <c r="P80" s="5"/>
      <c r="Q80" s="5"/>
      <c r="R80" s="5"/>
      <c r="S80" s="5"/>
      <c r="T80" s="5"/>
      <c r="U80" s="5"/>
      <c r="V80" s="5"/>
      <c r="W80" s="5"/>
      <c r="X80" s="5"/>
      <c r="Y80" s="5"/>
      <c r="Z80" s="5"/>
      <c r="AA80" s="5"/>
      <c r="AB80" s="5"/>
      <c r="AC80" s="5"/>
      <c r="AD80" s="5"/>
      <c r="AE80" s="5"/>
      <c r="AF80" s="5"/>
      <c r="AG80" s="5"/>
      <c r="AH80" s="5"/>
      <c r="AI80" s="5"/>
    </row>
    <row r="81">
      <c r="A81" s="43" t="s">
        <v>409</v>
      </c>
      <c r="B81" s="44" t="s">
        <v>324</v>
      </c>
      <c r="C81" s="48" t="s">
        <v>410</v>
      </c>
      <c r="D81" s="48" t="s">
        <v>411</v>
      </c>
      <c r="E81" s="44" t="s">
        <v>327</v>
      </c>
      <c r="F81" s="48" t="s">
        <v>412</v>
      </c>
      <c r="G81" s="48" t="s">
        <v>413</v>
      </c>
      <c r="H81" s="48" t="s">
        <v>414</v>
      </c>
      <c r="I81" s="48" t="s">
        <v>1</v>
      </c>
      <c r="J81" s="60"/>
      <c r="K81" s="50" t="s">
        <v>415</v>
      </c>
      <c r="L81" s="48" t="s">
        <v>32</v>
      </c>
      <c r="M81" s="61" t="s">
        <v>131</v>
      </c>
      <c r="N81" s="52"/>
      <c r="O81" s="52"/>
      <c r="P81" s="52"/>
      <c r="Q81" s="52"/>
      <c r="R81" s="52"/>
      <c r="S81" s="52"/>
      <c r="T81" s="52"/>
      <c r="U81" s="52"/>
      <c r="V81" s="52"/>
      <c r="W81" s="52"/>
      <c r="X81" s="52"/>
      <c r="Y81" s="52"/>
      <c r="Z81" s="52"/>
      <c r="AA81" s="52"/>
      <c r="AB81" s="52"/>
      <c r="AC81" s="52"/>
      <c r="AD81" s="52"/>
      <c r="AE81" s="52"/>
      <c r="AF81" s="52"/>
      <c r="AG81" s="52"/>
      <c r="AH81" s="52"/>
      <c r="AI81" s="52"/>
    </row>
  </sheetData>
  <mergeCells count="6">
    <mergeCell ref="B2:I2"/>
    <mergeCell ref="B3:I3"/>
    <mergeCell ref="B8:C8"/>
    <mergeCell ref="B19:C19"/>
    <mergeCell ref="B20:C20"/>
    <mergeCell ref="B64:C64"/>
  </mergeCells>
  <dataValidations>
    <dataValidation type="list" allowBlank="1" showErrorMessage="1" sqref="I64">
      <formula1>"Fail,Pass,Untested"</formula1>
    </dataValidation>
    <dataValidation type="list" allowBlank="1" showErrorMessage="1" sqref="I7 I9:I63 I65:I81">
      <formula1>$O$2:$O$6</formula1>
    </dataValidation>
  </dataValidations>
  <hyperlinks>
    <hyperlink r:id="rId1" ref="K9"/>
    <hyperlink r:id="rId2" ref="K10"/>
    <hyperlink r:id="rId3" ref="K11"/>
    <hyperlink r:id="rId4" ref="K12"/>
    <hyperlink r:id="rId5" ref="K13"/>
    <hyperlink r:id="rId6" ref="K14"/>
    <hyperlink r:id="rId7" ref="K15"/>
    <hyperlink r:id="rId8" ref="K16"/>
    <hyperlink r:id="rId9" ref="K17"/>
    <hyperlink r:id="rId10" ref="K18"/>
    <hyperlink r:id="rId11" ref="K21"/>
    <hyperlink r:id="rId12" ref="K22"/>
    <hyperlink r:id="rId13" ref="K23"/>
    <hyperlink r:id="rId14" ref="K24"/>
    <hyperlink r:id="rId15" ref="K25"/>
    <hyperlink r:id="rId16" ref="K26"/>
    <hyperlink r:id="rId17" ref="K27"/>
    <hyperlink r:id="rId18" ref="K28"/>
    <hyperlink r:id="rId19" ref="K29"/>
    <hyperlink r:id="rId20" ref="K31"/>
    <hyperlink r:id="rId21" ref="K32"/>
    <hyperlink r:id="rId22" ref="K33"/>
    <hyperlink r:id="rId23" ref="K34"/>
    <hyperlink r:id="rId24" ref="K35"/>
    <hyperlink r:id="rId25" ref="K36"/>
    <hyperlink r:id="rId26" ref="K37"/>
    <hyperlink r:id="rId27" ref="K38"/>
    <hyperlink r:id="rId28" ref="K39"/>
    <hyperlink r:id="rId29" ref="K40"/>
    <hyperlink r:id="rId30" ref="K41"/>
    <hyperlink r:id="rId31" ref="K42"/>
    <hyperlink r:id="rId32" ref="K43"/>
    <hyperlink r:id="rId33" ref="K44"/>
    <hyperlink r:id="rId34" ref="K45"/>
    <hyperlink r:id="rId35" ref="K46"/>
    <hyperlink r:id="rId36" ref="K47"/>
    <hyperlink r:id="rId37" ref="K48"/>
    <hyperlink r:id="rId38" ref="K49"/>
    <hyperlink r:id="rId39" ref="K50"/>
    <hyperlink r:id="rId40" ref="K51"/>
    <hyperlink r:id="rId41" ref="K52"/>
    <hyperlink r:id="rId42" ref="K53"/>
    <hyperlink r:id="rId43" ref="K54"/>
    <hyperlink r:id="rId44" ref="K55"/>
    <hyperlink r:id="rId45" ref="K56"/>
    <hyperlink r:id="rId46" ref="K57"/>
    <hyperlink r:id="rId47" ref="K58"/>
    <hyperlink r:id="rId48" ref="K59"/>
    <hyperlink r:id="rId49" ref="K60"/>
    <hyperlink r:id="rId50" ref="K61"/>
    <hyperlink r:id="rId51" ref="K62"/>
    <hyperlink r:id="rId52" ref="K63"/>
    <hyperlink r:id="rId53" ref="K65"/>
    <hyperlink r:id="rId54" ref="K66"/>
    <hyperlink r:id="rId55" ref="K67"/>
    <hyperlink r:id="rId56" ref="K68"/>
    <hyperlink r:id="rId57" ref="K69"/>
    <hyperlink r:id="rId58" ref="K70"/>
    <hyperlink r:id="rId59" ref="K71"/>
    <hyperlink r:id="rId60" ref="K72"/>
    <hyperlink r:id="rId61" ref="K73"/>
    <hyperlink r:id="rId62" ref="K74"/>
    <hyperlink r:id="rId63" ref="K75"/>
    <hyperlink r:id="rId64" ref="K76"/>
    <hyperlink r:id="rId65" ref="K77"/>
    <hyperlink r:id="rId66" ref="K78"/>
    <hyperlink r:id="rId67" ref="K79"/>
    <hyperlink r:id="rId68" ref="K80"/>
    <hyperlink r:id="rId69" ref="K81"/>
  </hyperlinks>
  <drawing r:id="rId7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2" max="2" width="29.0"/>
    <col customWidth="1" min="3" max="3" width="19.88"/>
    <col customWidth="1" min="4" max="4" width="51.38"/>
    <col customWidth="1" min="5" max="5" width="40.75"/>
    <col customWidth="1" min="6" max="6" width="30.5"/>
    <col customWidth="1" min="7" max="7" width="24.5"/>
    <col customWidth="1" min="8" max="8" width="30.0"/>
  </cols>
  <sheetData>
    <row r="1">
      <c r="A1" s="68" t="s">
        <v>0</v>
      </c>
      <c r="B1" s="69"/>
      <c r="C1" s="69"/>
      <c r="D1" s="69"/>
      <c r="E1" s="69"/>
      <c r="F1" s="69"/>
      <c r="G1" s="69"/>
      <c r="H1" s="69"/>
      <c r="I1" s="69"/>
      <c r="J1" s="70"/>
      <c r="K1" s="70"/>
      <c r="L1" s="70"/>
      <c r="M1" s="71"/>
      <c r="N1" s="71"/>
      <c r="O1" s="71"/>
      <c r="P1" s="71"/>
      <c r="Q1" s="71"/>
      <c r="R1" s="71"/>
      <c r="S1" s="71"/>
      <c r="T1" s="71"/>
      <c r="U1" s="71"/>
      <c r="V1" s="71"/>
      <c r="W1" s="71"/>
      <c r="X1" s="71"/>
      <c r="Y1" s="71"/>
      <c r="Z1" s="71"/>
      <c r="AA1" s="71"/>
      <c r="AB1" s="71"/>
      <c r="AC1" s="71"/>
      <c r="AD1" s="71"/>
      <c r="AE1" s="71"/>
      <c r="AF1" s="71"/>
      <c r="AG1" s="71"/>
      <c r="AH1" s="71"/>
      <c r="AI1" s="71"/>
    </row>
    <row r="2">
      <c r="A2" s="68" t="s">
        <v>2</v>
      </c>
      <c r="B2" s="72"/>
      <c r="C2" s="73"/>
      <c r="D2" s="73"/>
      <c r="E2" s="73"/>
      <c r="F2" s="73"/>
      <c r="G2" s="73"/>
      <c r="H2" s="73"/>
      <c r="I2" s="74"/>
      <c r="J2" s="70"/>
      <c r="K2" s="70"/>
      <c r="L2" s="70"/>
      <c r="M2" s="71"/>
      <c r="N2" s="71"/>
      <c r="O2" s="71"/>
      <c r="P2" s="71"/>
      <c r="Q2" s="71"/>
      <c r="R2" s="71"/>
      <c r="S2" s="71"/>
      <c r="T2" s="71"/>
      <c r="U2" s="71"/>
      <c r="V2" s="71"/>
      <c r="W2" s="71"/>
      <c r="X2" s="71"/>
      <c r="Y2" s="71"/>
      <c r="Z2" s="71"/>
      <c r="AA2" s="71"/>
      <c r="AB2" s="71"/>
      <c r="AC2" s="71"/>
      <c r="AD2" s="71"/>
      <c r="AE2" s="71"/>
      <c r="AF2" s="71"/>
      <c r="AG2" s="71"/>
      <c r="AH2" s="71"/>
      <c r="AI2" s="71"/>
    </row>
    <row r="3">
      <c r="A3" s="68" t="s">
        <v>4</v>
      </c>
      <c r="B3" s="75" t="s">
        <v>416</v>
      </c>
      <c r="C3" s="73"/>
      <c r="D3" s="73"/>
      <c r="E3" s="73"/>
      <c r="F3" s="73"/>
      <c r="G3" s="73"/>
      <c r="H3" s="73"/>
      <c r="I3" s="74"/>
      <c r="J3" s="70"/>
      <c r="K3" s="70"/>
      <c r="L3" s="70"/>
      <c r="M3" s="71"/>
      <c r="N3" s="71"/>
      <c r="O3" s="71"/>
      <c r="P3" s="71"/>
      <c r="Q3" s="71"/>
      <c r="R3" s="71"/>
      <c r="S3" s="71"/>
      <c r="T3" s="71"/>
      <c r="U3" s="71"/>
      <c r="V3" s="71"/>
      <c r="W3" s="71"/>
      <c r="X3" s="71"/>
      <c r="Y3" s="71"/>
      <c r="Z3" s="71"/>
      <c r="AA3" s="71"/>
      <c r="AB3" s="71"/>
      <c r="AC3" s="71"/>
      <c r="AD3" s="71"/>
      <c r="AE3" s="71"/>
      <c r="AF3" s="71"/>
      <c r="AG3" s="71"/>
      <c r="AH3" s="71"/>
      <c r="AI3" s="71"/>
    </row>
    <row r="4">
      <c r="A4" s="68" t="s">
        <v>1</v>
      </c>
      <c r="B4" s="68" t="s">
        <v>3</v>
      </c>
      <c r="C4" s="68" t="s">
        <v>6</v>
      </c>
      <c r="D4" s="68" t="s">
        <v>7</v>
      </c>
      <c r="E4" s="76" t="s">
        <v>8</v>
      </c>
      <c r="F4" s="77"/>
      <c r="G4" s="78"/>
      <c r="H4" s="78"/>
      <c r="I4" s="78"/>
      <c r="J4" s="79"/>
      <c r="K4" s="70"/>
      <c r="L4" s="70"/>
      <c r="M4" s="71"/>
      <c r="N4" s="71"/>
      <c r="O4" s="71"/>
      <c r="P4" s="71"/>
      <c r="Q4" s="71"/>
      <c r="R4" s="71"/>
      <c r="S4" s="71"/>
      <c r="T4" s="71"/>
      <c r="U4" s="71"/>
      <c r="V4" s="71"/>
      <c r="W4" s="71"/>
      <c r="X4" s="71"/>
      <c r="Y4" s="71"/>
      <c r="Z4" s="71"/>
      <c r="AA4" s="71"/>
      <c r="AB4" s="71"/>
      <c r="AC4" s="71"/>
      <c r="AD4" s="71"/>
      <c r="AE4" s="71"/>
      <c r="AF4" s="71"/>
      <c r="AG4" s="71"/>
      <c r="AH4" s="71"/>
      <c r="AI4" s="71"/>
    </row>
    <row r="5">
      <c r="A5" s="80">
        <v>46.0</v>
      </c>
      <c r="B5" s="80">
        <v>0.0</v>
      </c>
      <c r="C5" s="80">
        <v>0.0</v>
      </c>
      <c r="D5" s="80">
        <v>0.0</v>
      </c>
      <c r="E5" s="81">
        <v>46.0</v>
      </c>
      <c r="F5" s="77"/>
      <c r="G5" s="77"/>
      <c r="H5" s="77"/>
      <c r="I5" s="77"/>
      <c r="J5" s="70"/>
      <c r="K5" s="70"/>
      <c r="L5" s="70"/>
      <c r="M5" s="71"/>
      <c r="N5" s="71"/>
      <c r="O5" s="71"/>
      <c r="P5" s="71"/>
      <c r="Q5" s="71"/>
      <c r="R5" s="71"/>
      <c r="S5" s="71"/>
      <c r="T5" s="71"/>
      <c r="U5" s="71"/>
      <c r="V5" s="71"/>
      <c r="W5" s="71"/>
      <c r="X5" s="71"/>
      <c r="Y5" s="71"/>
      <c r="Z5" s="71"/>
      <c r="AA5" s="71"/>
      <c r="AB5" s="71"/>
      <c r="AC5" s="71"/>
      <c r="AD5" s="71"/>
      <c r="AE5" s="71"/>
      <c r="AF5" s="71"/>
      <c r="AG5" s="71"/>
      <c r="AH5" s="71"/>
      <c r="AI5" s="71"/>
    </row>
    <row r="6">
      <c r="A6" s="82" t="s">
        <v>10</v>
      </c>
      <c r="B6" s="82" t="s">
        <v>11</v>
      </c>
      <c r="C6" s="82" t="s">
        <v>12</v>
      </c>
      <c r="D6" s="82" t="s">
        <v>13</v>
      </c>
      <c r="E6" s="83" t="s">
        <v>14</v>
      </c>
      <c r="F6" s="84" t="s">
        <v>15</v>
      </c>
      <c r="G6" s="83" t="s">
        <v>16</v>
      </c>
      <c r="H6" s="83" t="s">
        <v>17</v>
      </c>
      <c r="I6" s="84" t="s">
        <v>18</v>
      </c>
      <c r="J6" s="85" t="s">
        <v>19</v>
      </c>
      <c r="K6" s="83" t="s">
        <v>20</v>
      </c>
      <c r="L6" s="83" t="s">
        <v>21</v>
      </c>
      <c r="M6" s="36"/>
      <c r="N6" s="36"/>
      <c r="O6" s="36"/>
      <c r="P6" s="36"/>
      <c r="Q6" s="36"/>
      <c r="R6" s="36"/>
      <c r="S6" s="36"/>
      <c r="T6" s="36"/>
      <c r="U6" s="36"/>
      <c r="V6" s="36"/>
      <c r="W6" s="36"/>
      <c r="X6" s="36"/>
      <c r="Y6" s="36"/>
      <c r="Z6" s="36"/>
      <c r="AA6" s="36"/>
      <c r="AB6" s="36"/>
      <c r="AC6" s="36"/>
      <c r="AD6" s="36"/>
      <c r="AE6" s="36"/>
      <c r="AF6" s="36"/>
      <c r="AG6" s="36"/>
      <c r="AH6" s="36"/>
      <c r="AI6" s="36"/>
    </row>
    <row r="7">
      <c r="A7" s="86"/>
      <c r="B7" s="87" t="s">
        <v>417</v>
      </c>
      <c r="C7" s="74"/>
      <c r="D7" s="86"/>
      <c r="E7" s="88"/>
      <c r="F7" s="88"/>
      <c r="G7" s="88"/>
      <c r="H7" s="88"/>
      <c r="I7" s="88"/>
      <c r="J7" s="89"/>
      <c r="K7" s="88"/>
      <c r="L7" s="88"/>
      <c r="M7" s="42"/>
      <c r="N7" s="36"/>
      <c r="O7" s="36"/>
      <c r="P7" s="36"/>
      <c r="Q7" s="36"/>
      <c r="R7" s="36"/>
      <c r="S7" s="36"/>
      <c r="T7" s="36"/>
      <c r="U7" s="36"/>
      <c r="V7" s="36"/>
      <c r="W7" s="36"/>
      <c r="X7" s="36"/>
      <c r="Y7" s="36"/>
      <c r="Z7" s="36"/>
      <c r="AA7" s="36"/>
      <c r="AB7" s="36"/>
      <c r="AC7" s="36"/>
      <c r="AD7" s="36"/>
      <c r="AE7" s="36"/>
      <c r="AF7" s="36"/>
      <c r="AG7" s="36"/>
      <c r="AH7" s="36"/>
      <c r="AI7" s="36"/>
    </row>
    <row r="8">
      <c r="A8" s="86"/>
      <c r="B8" s="90" t="s">
        <v>418</v>
      </c>
      <c r="C8" s="86"/>
      <c r="D8" s="86"/>
      <c r="E8" s="88"/>
      <c r="F8" s="88"/>
      <c r="G8" s="88"/>
      <c r="H8" s="88"/>
      <c r="I8" s="88"/>
      <c r="J8" s="89"/>
      <c r="K8" s="88"/>
      <c r="L8" s="88"/>
      <c r="M8" s="42"/>
      <c r="N8" s="36"/>
      <c r="O8" s="36"/>
      <c r="P8" s="36"/>
      <c r="Q8" s="36"/>
      <c r="R8" s="36"/>
      <c r="S8" s="36"/>
      <c r="T8" s="36"/>
      <c r="U8" s="36"/>
      <c r="V8" s="36"/>
      <c r="W8" s="36"/>
      <c r="X8" s="36"/>
      <c r="Y8" s="36"/>
      <c r="Z8" s="36"/>
      <c r="AA8" s="36"/>
      <c r="AB8" s="36"/>
      <c r="AC8" s="36"/>
      <c r="AD8" s="36"/>
      <c r="AE8" s="36"/>
      <c r="AF8" s="36"/>
      <c r="AG8" s="36"/>
      <c r="AH8" s="36"/>
      <c r="AI8" s="36"/>
    </row>
    <row r="9">
      <c r="A9" s="80" t="s">
        <v>419</v>
      </c>
      <c r="B9" s="91" t="s">
        <v>420</v>
      </c>
      <c r="C9" s="92" t="s">
        <v>421</v>
      </c>
      <c r="D9" s="80" t="s">
        <v>422</v>
      </c>
      <c r="E9" s="92" t="s">
        <v>89</v>
      </c>
      <c r="F9" s="93" t="s">
        <v>9</v>
      </c>
      <c r="G9" s="80" t="s">
        <v>423</v>
      </c>
      <c r="H9" s="91" t="s">
        <v>424</v>
      </c>
      <c r="I9" s="93" t="s">
        <v>1</v>
      </c>
      <c r="J9" s="94"/>
      <c r="K9" s="69"/>
      <c r="L9" s="80" t="s">
        <v>425</v>
      </c>
      <c r="M9" s="51"/>
      <c r="N9" s="51"/>
      <c r="O9" s="51"/>
      <c r="P9" s="51"/>
      <c r="Q9" s="51"/>
      <c r="R9" s="51"/>
      <c r="S9" s="51"/>
      <c r="T9" s="51"/>
      <c r="U9" s="51"/>
      <c r="V9" s="51"/>
      <c r="W9" s="51"/>
      <c r="X9" s="51"/>
      <c r="Y9" s="51"/>
      <c r="Z9" s="51"/>
      <c r="AA9" s="36"/>
      <c r="AB9" s="36"/>
      <c r="AC9" s="36"/>
      <c r="AD9" s="36"/>
      <c r="AE9" s="36"/>
      <c r="AF9" s="36"/>
      <c r="AG9" s="36"/>
      <c r="AH9" s="36"/>
      <c r="AI9" s="36"/>
    </row>
    <row r="10">
      <c r="A10" s="80" t="s">
        <v>426</v>
      </c>
      <c r="B10" s="92" t="s">
        <v>427</v>
      </c>
      <c r="C10" s="92" t="s">
        <v>25</v>
      </c>
      <c r="D10" s="80" t="s">
        <v>428</v>
      </c>
      <c r="E10" s="92" t="s">
        <v>89</v>
      </c>
      <c r="F10" s="93" t="s">
        <v>429</v>
      </c>
      <c r="G10" s="91" t="s">
        <v>30</v>
      </c>
      <c r="H10" s="91" t="s">
        <v>29</v>
      </c>
      <c r="I10" s="93" t="s">
        <v>1</v>
      </c>
      <c r="J10" s="94"/>
      <c r="K10" s="69"/>
      <c r="L10" s="80" t="s">
        <v>425</v>
      </c>
      <c r="M10" s="51"/>
      <c r="N10" s="51"/>
      <c r="O10" s="51"/>
      <c r="P10" s="51"/>
      <c r="Q10" s="51"/>
      <c r="R10" s="51"/>
      <c r="S10" s="51"/>
      <c r="T10" s="51"/>
      <c r="U10" s="51"/>
      <c r="V10" s="51"/>
      <c r="W10" s="51"/>
      <c r="X10" s="51"/>
      <c r="Y10" s="51"/>
      <c r="Z10" s="51"/>
      <c r="AA10" s="36"/>
      <c r="AB10" s="36"/>
      <c r="AC10" s="36"/>
      <c r="AD10" s="36"/>
      <c r="AE10" s="36"/>
      <c r="AF10" s="36"/>
      <c r="AG10" s="36"/>
      <c r="AH10" s="36"/>
      <c r="AI10" s="36"/>
    </row>
    <row r="11">
      <c r="A11" s="80" t="s">
        <v>430</v>
      </c>
      <c r="B11" s="91" t="s">
        <v>431</v>
      </c>
      <c r="C11" s="91" t="s">
        <v>432</v>
      </c>
      <c r="D11" s="80" t="s">
        <v>433</v>
      </c>
      <c r="E11" s="92" t="s">
        <v>89</v>
      </c>
      <c r="F11" s="93" t="s">
        <v>9</v>
      </c>
      <c r="G11" s="80" t="s">
        <v>434</v>
      </c>
      <c r="H11" s="91" t="s">
        <v>435</v>
      </c>
      <c r="I11" s="93" t="s">
        <v>1</v>
      </c>
      <c r="J11" s="94" t="str">
        <f>DATE(2023,10,25)</f>
        <v>#ERROR!</v>
      </c>
      <c r="K11" s="69"/>
      <c r="L11" s="80" t="s">
        <v>425</v>
      </c>
      <c r="M11" s="51"/>
      <c r="N11" s="51"/>
      <c r="O11" s="51"/>
      <c r="P11" s="51"/>
      <c r="Q11" s="51"/>
      <c r="R11" s="51"/>
      <c r="S11" s="51"/>
      <c r="T11" s="51"/>
      <c r="U11" s="51"/>
      <c r="V11" s="51"/>
      <c r="W11" s="51"/>
      <c r="X11" s="51"/>
      <c r="Y11" s="51"/>
      <c r="Z11" s="51"/>
      <c r="AA11" s="36"/>
      <c r="AB11" s="36"/>
      <c r="AC11" s="36"/>
      <c r="AD11" s="36"/>
      <c r="AE11" s="36"/>
      <c r="AF11" s="36"/>
      <c r="AG11" s="36"/>
      <c r="AH11" s="36"/>
      <c r="AI11" s="36"/>
    </row>
    <row r="12">
      <c r="A12" s="80" t="s">
        <v>436</v>
      </c>
      <c r="B12" s="91" t="s">
        <v>437</v>
      </c>
      <c r="C12" s="91" t="s">
        <v>438</v>
      </c>
      <c r="D12" s="80" t="s">
        <v>439</v>
      </c>
      <c r="E12" s="92" t="s">
        <v>89</v>
      </c>
      <c r="F12" s="93" t="s">
        <v>9</v>
      </c>
      <c r="G12" s="91" t="s">
        <v>440</v>
      </c>
      <c r="H12" s="91" t="s">
        <v>440</v>
      </c>
      <c r="I12" s="93" t="s">
        <v>1</v>
      </c>
      <c r="J12" s="94" t="str">
        <f>DATE(2023,10,25)</f>
        <v>#ERROR!</v>
      </c>
      <c r="K12" s="69"/>
      <c r="L12" s="80" t="s">
        <v>425</v>
      </c>
      <c r="M12" s="51"/>
      <c r="N12" s="51"/>
      <c r="O12" s="51"/>
      <c r="P12" s="51"/>
      <c r="Q12" s="51"/>
      <c r="R12" s="51"/>
      <c r="S12" s="51"/>
      <c r="T12" s="51"/>
      <c r="U12" s="51"/>
      <c r="V12" s="51"/>
      <c r="W12" s="51"/>
      <c r="X12" s="51"/>
      <c r="Y12" s="51"/>
      <c r="Z12" s="51"/>
      <c r="AA12" s="36"/>
      <c r="AB12" s="36"/>
      <c r="AC12" s="36"/>
      <c r="AD12" s="36"/>
      <c r="AE12" s="36"/>
      <c r="AF12" s="36"/>
      <c r="AG12" s="36"/>
      <c r="AH12" s="36"/>
      <c r="AI12" s="36"/>
    </row>
    <row r="13">
      <c r="A13" s="80" t="s">
        <v>441</v>
      </c>
      <c r="B13" s="91" t="s">
        <v>442</v>
      </c>
      <c r="C13" s="91" t="s">
        <v>443</v>
      </c>
      <c r="D13" s="80" t="s">
        <v>444</v>
      </c>
      <c r="E13" s="92" t="s">
        <v>89</v>
      </c>
      <c r="F13" s="95" t="s">
        <v>445</v>
      </c>
      <c r="G13" s="91" t="s">
        <v>446</v>
      </c>
      <c r="H13" s="91" t="s">
        <v>446</v>
      </c>
      <c r="I13" s="93" t="s">
        <v>1</v>
      </c>
      <c r="J13" s="94" t="str">
        <f>DATE(2023,10,25)</f>
        <v>#ERROR!</v>
      </c>
      <c r="K13" s="77"/>
      <c r="L13" s="80" t="s">
        <v>425</v>
      </c>
      <c r="M13" s="51"/>
      <c r="N13" s="51"/>
      <c r="O13" s="51"/>
      <c r="P13" s="51"/>
      <c r="Q13" s="51"/>
      <c r="R13" s="51"/>
      <c r="S13" s="51"/>
      <c r="T13" s="51"/>
      <c r="U13" s="51"/>
      <c r="V13" s="51"/>
      <c r="W13" s="51"/>
      <c r="X13" s="51"/>
      <c r="Y13" s="51"/>
      <c r="Z13" s="51"/>
      <c r="AA13" s="36"/>
      <c r="AB13" s="36"/>
      <c r="AC13" s="36"/>
      <c r="AD13" s="36"/>
      <c r="AE13" s="36"/>
      <c r="AF13" s="36"/>
      <c r="AG13" s="36"/>
      <c r="AH13" s="36"/>
      <c r="AI13" s="36"/>
    </row>
    <row r="14">
      <c r="A14" s="80" t="s">
        <v>447</v>
      </c>
      <c r="B14" s="92" t="s">
        <v>448</v>
      </c>
      <c r="C14" s="92" t="s">
        <v>449</v>
      </c>
      <c r="D14" s="80" t="s">
        <v>450</v>
      </c>
      <c r="E14" s="92" t="s">
        <v>89</v>
      </c>
      <c r="F14" s="93" t="s">
        <v>451</v>
      </c>
      <c r="G14" s="92" t="s">
        <v>452</v>
      </c>
      <c r="H14" s="92" t="s">
        <v>452</v>
      </c>
      <c r="I14" s="93" t="s">
        <v>1</v>
      </c>
      <c r="J14" s="94" t="str">
        <f>DATE(2023,10,25)</f>
        <v>#ERROR!</v>
      </c>
      <c r="K14" s="69"/>
      <c r="L14" s="80" t="s">
        <v>425</v>
      </c>
      <c r="M14" s="51"/>
      <c r="N14" s="51"/>
      <c r="O14" s="51"/>
      <c r="P14" s="51"/>
      <c r="Q14" s="51"/>
      <c r="R14" s="51"/>
      <c r="S14" s="51"/>
      <c r="T14" s="51"/>
      <c r="U14" s="51"/>
      <c r="V14" s="51"/>
      <c r="W14" s="51"/>
      <c r="X14" s="51"/>
      <c r="Y14" s="51"/>
      <c r="Z14" s="51"/>
      <c r="AA14" s="36"/>
      <c r="AB14" s="36"/>
      <c r="AC14" s="36"/>
      <c r="AD14" s="36"/>
      <c r="AE14" s="36"/>
      <c r="AF14" s="36"/>
      <c r="AG14" s="36"/>
      <c r="AH14" s="36"/>
      <c r="AI14" s="36"/>
    </row>
    <row r="15">
      <c r="A15" s="80" t="s">
        <v>453</v>
      </c>
      <c r="B15" s="92" t="s">
        <v>454</v>
      </c>
      <c r="C15" s="92" t="s">
        <v>455</v>
      </c>
      <c r="D15" s="80" t="s">
        <v>456</v>
      </c>
      <c r="E15" s="92" t="s">
        <v>89</v>
      </c>
      <c r="F15" s="93" t="s">
        <v>9</v>
      </c>
      <c r="G15" s="91" t="s">
        <v>457</v>
      </c>
      <c r="H15" s="91" t="s">
        <v>457</v>
      </c>
      <c r="I15" s="93" t="s">
        <v>1</v>
      </c>
      <c r="J15" s="94" t="str">
        <f>DATE(2023,10,25)</f>
        <v>#ERROR!</v>
      </c>
      <c r="K15" s="69"/>
      <c r="L15" s="80" t="s">
        <v>425</v>
      </c>
      <c r="M15" s="51"/>
      <c r="N15" s="51"/>
      <c r="O15" s="51"/>
      <c r="P15" s="51"/>
      <c r="Q15" s="51"/>
      <c r="R15" s="51"/>
      <c r="S15" s="51"/>
      <c r="T15" s="51"/>
      <c r="U15" s="51"/>
      <c r="V15" s="51"/>
      <c r="W15" s="51"/>
      <c r="X15" s="51"/>
      <c r="Y15" s="51"/>
      <c r="Z15" s="51"/>
      <c r="AA15" s="36"/>
      <c r="AB15" s="36"/>
      <c r="AC15" s="36"/>
      <c r="AD15" s="36"/>
      <c r="AE15" s="36"/>
      <c r="AF15" s="36"/>
      <c r="AG15" s="36"/>
      <c r="AH15" s="36"/>
      <c r="AI15" s="36"/>
    </row>
    <row r="16">
      <c r="A16" s="80" t="s">
        <v>458</v>
      </c>
      <c r="B16" s="92" t="s">
        <v>459</v>
      </c>
      <c r="C16" s="92" t="s">
        <v>460</v>
      </c>
      <c r="D16" s="80" t="s">
        <v>461</v>
      </c>
      <c r="E16" s="92" t="s">
        <v>89</v>
      </c>
      <c r="F16" s="93" t="s">
        <v>9</v>
      </c>
      <c r="G16" s="92" t="s">
        <v>462</v>
      </c>
      <c r="H16" s="92" t="s">
        <v>462</v>
      </c>
      <c r="I16" s="93" t="s">
        <v>1</v>
      </c>
      <c r="J16" s="94" t="str">
        <f>DATE(2023,10,25)</f>
        <v>#ERROR!</v>
      </c>
      <c r="K16" s="77"/>
      <c r="L16" s="80" t="s">
        <v>425</v>
      </c>
      <c r="M16" s="51"/>
      <c r="N16" s="51"/>
      <c r="O16" s="51"/>
      <c r="P16" s="51"/>
      <c r="Q16" s="51"/>
      <c r="R16" s="51"/>
      <c r="S16" s="51"/>
      <c r="T16" s="51"/>
      <c r="U16" s="51"/>
      <c r="V16" s="51"/>
      <c r="W16" s="51"/>
      <c r="X16" s="51"/>
      <c r="Y16" s="51"/>
      <c r="Z16" s="51"/>
      <c r="AA16" s="36"/>
      <c r="AB16" s="36"/>
      <c r="AC16" s="36"/>
      <c r="AD16" s="36"/>
      <c r="AE16" s="36"/>
      <c r="AF16" s="36"/>
      <c r="AG16" s="36"/>
      <c r="AH16" s="36"/>
      <c r="AI16" s="36"/>
    </row>
    <row r="17">
      <c r="A17" s="70"/>
      <c r="B17" s="96" t="s">
        <v>463</v>
      </c>
      <c r="C17" s="88"/>
      <c r="D17" s="88"/>
      <c r="E17" s="88"/>
      <c r="F17" s="88"/>
      <c r="G17" s="88"/>
      <c r="H17" s="88"/>
      <c r="I17" s="88"/>
      <c r="J17" s="89"/>
      <c r="K17" s="88"/>
      <c r="L17" s="88"/>
      <c r="M17" s="42"/>
      <c r="N17" s="36"/>
      <c r="O17" s="36"/>
      <c r="P17" s="36"/>
      <c r="Q17" s="36"/>
      <c r="R17" s="36"/>
      <c r="S17" s="36"/>
      <c r="T17" s="36"/>
      <c r="U17" s="36"/>
      <c r="V17" s="36"/>
      <c r="W17" s="36"/>
      <c r="X17" s="36"/>
      <c r="Y17" s="36"/>
      <c r="Z17" s="36"/>
      <c r="AA17" s="36"/>
      <c r="AB17" s="36"/>
      <c r="AC17" s="36"/>
      <c r="AD17" s="36"/>
      <c r="AE17" s="36"/>
      <c r="AF17" s="36"/>
      <c r="AG17" s="36"/>
      <c r="AH17" s="36"/>
      <c r="AI17" s="36"/>
    </row>
    <row r="18">
      <c r="A18" s="80" t="s">
        <v>464</v>
      </c>
      <c r="B18" s="91" t="s">
        <v>465</v>
      </c>
      <c r="C18" s="91" t="s">
        <v>466</v>
      </c>
      <c r="D18" s="80" t="s">
        <v>467</v>
      </c>
      <c r="E18" s="92" t="s">
        <v>89</v>
      </c>
      <c r="F18" s="93" t="s">
        <v>429</v>
      </c>
      <c r="G18" s="91" t="s">
        <v>30</v>
      </c>
      <c r="H18" s="91" t="s">
        <v>29</v>
      </c>
      <c r="I18" s="93" t="s">
        <v>1</v>
      </c>
      <c r="J18" s="94" t="str">
        <f>DATE(2023,10,25)</f>
        <v>#ERROR!</v>
      </c>
      <c r="K18" s="69"/>
      <c r="L18" s="80" t="s">
        <v>425</v>
      </c>
      <c r="M18" s="51"/>
      <c r="N18" s="51"/>
      <c r="O18" s="51"/>
      <c r="P18" s="51"/>
      <c r="Q18" s="51"/>
      <c r="R18" s="51"/>
      <c r="S18" s="51"/>
      <c r="T18" s="51"/>
      <c r="U18" s="51"/>
      <c r="V18" s="51"/>
      <c r="W18" s="51"/>
      <c r="X18" s="51"/>
      <c r="Y18" s="51"/>
      <c r="Z18" s="51"/>
      <c r="AA18" s="36"/>
      <c r="AB18" s="36"/>
      <c r="AC18" s="36"/>
      <c r="AD18" s="36"/>
      <c r="AE18" s="36"/>
      <c r="AF18" s="36"/>
      <c r="AG18" s="36"/>
      <c r="AH18" s="36"/>
      <c r="AI18" s="36"/>
    </row>
    <row r="19">
      <c r="A19" s="80" t="s">
        <v>468</v>
      </c>
      <c r="B19" s="91" t="s">
        <v>437</v>
      </c>
      <c r="C19" s="91" t="s">
        <v>469</v>
      </c>
      <c r="D19" s="80" t="s">
        <v>470</v>
      </c>
      <c r="E19" s="92" t="s">
        <v>89</v>
      </c>
      <c r="F19" s="93" t="s">
        <v>9</v>
      </c>
      <c r="G19" s="91" t="s">
        <v>440</v>
      </c>
      <c r="H19" s="91" t="s">
        <v>440</v>
      </c>
      <c r="I19" s="93" t="s">
        <v>1</v>
      </c>
      <c r="J19" s="94" t="str">
        <f>DATE(2023,10,25)</f>
        <v>#ERROR!</v>
      </c>
      <c r="K19" s="77"/>
      <c r="L19" s="80" t="s">
        <v>425</v>
      </c>
      <c r="M19" s="51"/>
      <c r="N19" s="51"/>
      <c r="O19" s="51"/>
      <c r="P19" s="51"/>
      <c r="Q19" s="51"/>
      <c r="R19" s="51"/>
      <c r="S19" s="51"/>
      <c r="T19" s="51"/>
      <c r="U19" s="51"/>
      <c r="V19" s="51"/>
      <c r="W19" s="51"/>
      <c r="X19" s="51"/>
      <c r="Y19" s="51"/>
      <c r="Z19" s="51"/>
      <c r="AA19" s="36"/>
      <c r="AB19" s="36"/>
      <c r="AC19" s="36"/>
      <c r="AD19" s="36"/>
      <c r="AE19" s="36"/>
      <c r="AF19" s="36"/>
      <c r="AG19" s="36"/>
      <c r="AH19" s="36"/>
      <c r="AI19" s="36"/>
    </row>
    <row r="20">
      <c r="A20" s="80" t="s">
        <v>471</v>
      </c>
      <c r="B20" s="91" t="s">
        <v>442</v>
      </c>
      <c r="C20" s="91" t="s">
        <v>443</v>
      </c>
      <c r="D20" s="80" t="s">
        <v>472</v>
      </c>
      <c r="E20" s="92" t="s">
        <v>89</v>
      </c>
      <c r="F20" s="93" t="s">
        <v>9</v>
      </c>
      <c r="G20" s="91" t="s">
        <v>446</v>
      </c>
      <c r="H20" s="91" t="s">
        <v>446</v>
      </c>
      <c r="I20" s="93" t="s">
        <v>1</v>
      </c>
      <c r="J20" s="94" t="str">
        <f>DATE(2023,10,25)</f>
        <v>#ERROR!</v>
      </c>
      <c r="K20" s="77"/>
      <c r="L20" s="80" t="s">
        <v>425</v>
      </c>
      <c r="M20" s="51"/>
      <c r="N20" s="51"/>
      <c r="O20" s="51"/>
      <c r="P20" s="51"/>
      <c r="Q20" s="51"/>
      <c r="R20" s="51"/>
      <c r="S20" s="51"/>
      <c r="T20" s="51"/>
      <c r="U20" s="51"/>
      <c r="V20" s="51"/>
      <c r="W20" s="51"/>
      <c r="X20" s="51"/>
      <c r="Y20" s="51"/>
      <c r="Z20" s="51"/>
      <c r="AA20" s="36"/>
      <c r="AB20" s="36"/>
      <c r="AC20" s="36"/>
      <c r="AD20" s="36"/>
      <c r="AE20" s="36"/>
      <c r="AF20" s="36"/>
      <c r="AG20" s="36"/>
      <c r="AH20" s="36"/>
      <c r="AI20" s="36"/>
    </row>
    <row r="21">
      <c r="A21" s="80" t="s">
        <v>473</v>
      </c>
      <c r="B21" s="97" t="s">
        <v>474</v>
      </c>
      <c r="C21" s="98" t="s">
        <v>475</v>
      </c>
      <c r="D21" s="80" t="s">
        <v>476</v>
      </c>
      <c r="E21" s="92" t="s">
        <v>89</v>
      </c>
      <c r="F21" s="93" t="s">
        <v>9</v>
      </c>
      <c r="G21" s="99" t="s">
        <v>477</v>
      </c>
      <c r="H21" s="99" t="s">
        <v>478</v>
      </c>
      <c r="I21" s="93" t="s">
        <v>1</v>
      </c>
      <c r="J21" s="94" t="str">
        <f>DATE(2023,10,25)</f>
        <v>#ERROR!</v>
      </c>
      <c r="K21" s="77"/>
      <c r="L21" s="80" t="s">
        <v>425</v>
      </c>
      <c r="M21" s="51"/>
      <c r="N21" s="51"/>
      <c r="O21" s="51"/>
      <c r="P21" s="51"/>
      <c r="Q21" s="51"/>
      <c r="R21" s="51"/>
      <c r="S21" s="51"/>
      <c r="T21" s="51"/>
      <c r="U21" s="51"/>
      <c r="V21" s="51"/>
      <c r="W21" s="51"/>
      <c r="X21" s="51"/>
      <c r="Y21" s="51"/>
      <c r="Z21" s="51"/>
      <c r="AA21" s="36"/>
      <c r="AB21" s="36"/>
      <c r="AC21" s="36"/>
      <c r="AD21" s="36"/>
      <c r="AE21" s="36"/>
      <c r="AF21" s="36"/>
      <c r="AG21" s="36"/>
      <c r="AH21" s="36"/>
      <c r="AI21" s="36"/>
    </row>
    <row r="22">
      <c r="A22" s="80" t="s">
        <v>479</v>
      </c>
      <c r="B22" s="91" t="s">
        <v>480</v>
      </c>
      <c r="C22" s="91" t="s">
        <v>481</v>
      </c>
      <c r="D22" s="80" t="s">
        <v>482</v>
      </c>
      <c r="E22" s="92" t="s">
        <v>89</v>
      </c>
      <c r="F22" s="93" t="s">
        <v>9</v>
      </c>
      <c r="G22" s="91" t="s">
        <v>483</v>
      </c>
      <c r="H22" s="91" t="s">
        <v>483</v>
      </c>
      <c r="I22" s="93" t="s">
        <v>1</v>
      </c>
      <c r="J22" s="94" t="str">
        <f>DATE(2023,10,25)</f>
        <v>#ERROR!</v>
      </c>
      <c r="K22" s="77"/>
      <c r="L22" s="80" t="s">
        <v>425</v>
      </c>
      <c r="M22" s="51"/>
      <c r="N22" s="51"/>
      <c r="O22" s="51"/>
      <c r="P22" s="51"/>
      <c r="Q22" s="51"/>
      <c r="R22" s="51"/>
      <c r="S22" s="51"/>
      <c r="T22" s="51"/>
      <c r="U22" s="51"/>
      <c r="V22" s="51"/>
      <c r="W22" s="51"/>
      <c r="X22" s="51"/>
      <c r="Y22" s="51"/>
      <c r="Z22" s="51"/>
      <c r="AA22" s="36"/>
      <c r="AB22" s="36"/>
      <c r="AC22" s="36"/>
      <c r="AD22" s="36"/>
      <c r="AE22" s="36"/>
      <c r="AF22" s="36"/>
      <c r="AG22" s="36"/>
      <c r="AH22" s="36"/>
      <c r="AI22" s="36"/>
    </row>
    <row r="23">
      <c r="A23" s="80" t="s">
        <v>484</v>
      </c>
      <c r="B23" s="91" t="s">
        <v>485</v>
      </c>
      <c r="C23" s="91" t="s">
        <v>486</v>
      </c>
      <c r="D23" s="80" t="s">
        <v>487</v>
      </c>
      <c r="E23" s="92" t="s">
        <v>89</v>
      </c>
      <c r="F23" s="93" t="s">
        <v>9</v>
      </c>
      <c r="G23" s="91" t="s">
        <v>488</v>
      </c>
      <c r="H23" s="91" t="s">
        <v>488</v>
      </c>
      <c r="I23" s="93" t="s">
        <v>1</v>
      </c>
      <c r="J23" s="100"/>
      <c r="K23" s="77"/>
      <c r="L23" s="80" t="s">
        <v>425</v>
      </c>
      <c r="M23" s="51"/>
      <c r="N23" s="51"/>
      <c r="O23" s="51"/>
      <c r="P23" s="51"/>
      <c r="Q23" s="51"/>
      <c r="R23" s="51"/>
      <c r="S23" s="51"/>
      <c r="T23" s="51"/>
      <c r="U23" s="51"/>
      <c r="V23" s="51"/>
      <c r="W23" s="51"/>
      <c r="X23" s="51"/>
      <c r="Y23" s="51"/>
      <c r="Z23" s="51"/>
      <c r="AA23" s="36"/>
      <c r="AB23" s="36"/>
      <c r="AC23" s="36"/>
      <c r="AD23" s="36"/>
      <c r="AE23" s="36"/>
      <c r="AF23" s="36"/>
      <c r="AG23" s="36"/>
      <c r="AH23" s="36"/>
      <c r="AI23" s="36"/>
    </row>
    <row r="24">
      <c r="A24" s="80" t="s">
        <v>489</v>
      </c>
      <c r="B24" s="91" t="s">
        <v>490</v>
      </c>
      <c r="C24" s="91" t="s">
        <v>491</v>
      </c>
      <c r="D24" s="80" t="s">
        <v>492</v>
      </c>
      <c r="E24" s="91" t="s">
        <v>89</v>
      </c>
      <c r="F24" s="95" t="s">
        <v>493</v>
      </c>
      <c r="G24" s="91" t="s">
        <v>494</v>
      </c>
      <c r="H24" s="91" t="s">
        <v>494</v>
      </c>
      <c r="I24" s="93" t="s">
        <v>1</v>
      </c>
      <c r="J24" s="100"/>
      <c r="K24" s="69"/>
      <c r="L24" s="80" t="s">
        <v>425</v>
      </c>
      <c r="M24" s="51"/>
      <c r="N24" s="51"/>
      <c r="O24" s="51"/>
      <c r="P24" s="51"/>
      <c r="Q24" s="51"/>
      <c r="R24" s="51"/>
      <c r="S24" s="51"/>
      <c r="T24" s="51"/>
      <c r="U24" s="51"/>
      <c r="V24" s="51"/>
      <c r="W24" s="51"/>
      <c r="X24" s="51"/>
      <c r="Y24" s="51"/>
      <c r="Z24" s="51"/>
      <c r="AA24" s="51"/>
      <c r="AB24" s="51"/>
      <c r="AC24" s="51"/>
      <c r="AD24" s="51"/>
      <c r="AE24" s="51"/>
      <c r="AF24" s="51"/>
      <c r="AG24" s="51"/>
      <c r="AH24" s="51"/>
      <c r="AI24" s="51"/>
    </row>
    <row r="25">
      <c r="A25" s="70"/>
      <c r="B25" s="96" t="s">
        <v>495</v>
      </c>
      <c r="C25" s="88"/>
      <c r="D25" s="88"/>
      <c r="E25" s="88"/>
      <c r="F25" s="88"/>
      <c r="G25" s="88"/>
      <c r="H25" s="88"/>
      <c r="I25" s="88"/>
      <c r="J25" s="89"/>
      <c r="K25" s="88"/>
      <c r="L25" s="88"/>
      <c r="M25" s="42"/>
      <c r="N25" s="36"/>
      <c r="O25" s="36"/>
      <c r="P25" s="36"/>
      <c r="Q25" s="36"/>
      <c r="R25" s="36"/>
      <c r="S25" s="36"/>
      <c r="T25" s="36"/>
      <c r="U25" s="36"/>
      <c r="V25" s="36"/>
      <c r="W25" s="36"/>
      <c r="X25" s="36"/>
      <c r="Y25" s="36"/>
      <c r="Z25" s="36"/>
      <c r="AA25" s="36"/>
      <c r="AB25" s="36"/>
      <c r="AC25" s="36"/>
      <c r="AD25" s="36"/>
      <c r="AE25" s="36"/>
      <c r="AF25" s="36"/>
      <c r="AG25" s="36"/>
      <c r="AH25" s="36"/>
      <c r="AI25" s="36"/>
    </row>
    <row r="26">
      <c r="A26" s="80" t="s">
        <v>496</v>
      </c>
      <c r="B26" s="101" t="s">
        <v>465</v>
      </c>
      <c r="C26" s="91" t="s">
        <v>497</v>
      </c>
      <c r="D26" s="80" t="s">
        <v>498</v>
      </c>
      <c r="E26" s="92" t="s">
        <v>89</v>
      </c>
      <c r="F26" s="93" t="s">
        <v>429</v>
      </c>
      <c r="G26" s="91" t="s">
        <v>30</v>
      </c>
      <c r="H26" s="91" t="s">
        <v>29</v>
      </c>
      <c r="I26" s="93" t="s">
        <v>1</v>
      </c>
      <c r="J26" s="94" t="str">
        <f>DATE(2023,10,25)</f>
        <v>#ERROR!</v>
      </c>
      <c r="K26" s="77"/>
      <c r="L26" s="80" t="s">
        <v>425</v>
      </c>
      <c r="M26" s="51"/>
      <c r="N26" s="51"/>
      <c r="O26" s="51"/>
      <c r="P26" s="51"/>
      <c r="Q26" s="51"/>
      <c r="R26" s="51"/>
      <c r="S26" s="51"/>
      <c r="T26" s="51"/>
      <c r="U26" s="51"/>
      <c r="V26" s="51"/>
      <c r="W26" s="51"/>
      <c r="X26" s="51"/>
      <c r="Y26" s="51"/>
      <c r="Z26" s="51"/>
      <c r="AA26" s="36"/>
      <c r="AB26" s="36"/>
      <c r="AC26" s="36"/>
      <c r="AD26" s="36"/>
      <c r="AE26" s="36"/>
      <c r="AF26" s="36"/>
      <c r="AG26" s="36"/>
      <c r="AH26" s="36"/>
      <c r="AI26" s="36"/>
    </row>
    <row r="27">
      <c r="A27" s="80" t="s">
        <v>499</v>
      </c>
      <c r="B27" s="92" t="s">
        <v>500</v>
      </c>
      <c r="C27" s="92" t="s">
        <v>501</v>
      </c>
      <c r="D27" s="80" t="s">
        <v>502</v>
      </c>
      <c r="E27" s="92" t="s">
        <v>89</v>
      </c>
      <c r="F27" s="93" t="s">
        <v>9</v>
      </c>
      <c r="G27" s="91" t="s">
        <v>503</v>
      </c>
      <c r="H27" s="91" t="s">
        <v>503</v>
      </c>
      <c r="I27" s="93" t="s">
        <v>1</v>
      </c>
      <c r="J27" s="94" t="str">
        <f>DATE(2023,10,25)</f>
        <v>#ERROR!</v>
      </c>
      <c r="K27" s="77"/>
      <c r="L27" s="80" t="s">
        <v>425</v>
      </c>
      <c r="M27" s="51"/>
      <c r="N27" s="51"/>
      <c r="O27" s="51"/>
      <c r="P27" s="51"/>
      <c r="Q27" s="51"/>
      <c r="R27" s="51"/>
      <c r="S27" s="51"/>
      <c r="T27" s="51"/>
      <c r="U27" s="51"/>
      <c r="V27" s="51"/>
      <c r="W27" s="51"/>
      <c r="X27" s="51"/>
      <c r="Y27" s="51"/>
      <c r="Z27" s="51"/>
      <c r="AA27" s="36"/>
      <c r="AB27" s="36"/>
      <c r="AC27" s="36"/>
      <c r="AD27" s="36"/>
      <c r="AE27" s="36"/>
      <c r="AF27" s="36"/>
      <c r="AG27" s="36"/>
      <c r="AH27" s="36"/>
      <c r="AI27" s="36"/>
    </row>
    <row r="28">
      <c r="A28" s="80" t="s">
        <v>504</v>
      </c>
      <c r="B28" s="91" t="s">
        <v>437</v>
      </c>
      <c r="C28" s="91" t="s">
        <v>505</v>
      </c>
      <c r="D28" s="80" t="s">
        <v>506</v>
      </c>
      <c r="E28" s="92" t="s">
        <v>89</v>
      </c>
      <c r="F28" s="93" t="s">
        <v>9</v>
      </c>
      <c r="G28" s="91" t="s">
        <v>440</v>
      </c>
      <c r="H28" s="91" t="s">
        <v>440</v>
      </c>
      <c r="I28" s="93" t="s">
        <v>1</v>
      </c>
      <c r="J28" s="94" t="str">
        <f>DATE(2023,10,25)</f>
        <v>#ERROR!</v>
      </c>
      <c r="K28" s="77"/>
      <c r="L28" s="80" t="s">
        <v>425</v>
      </c>
      <c r="M28" s="51"/>
      <c r="N28" s="51"/>
      <c r="O28" s="51"/>
      <c r="P28" s="51"/>
      <c r="Q28" s="51"/>
      <c r="R28" s="51"/>
      <c r="S28" s="51"/>
      <c r="T28" s="51"/>
      <c r="U28" s="51"/>
      <c r="V28" s="51"/>
      <c r="W28" s="51"/>
      <c r="X28" s="51"/>
      <c r="Y28" s="51"/>
      <c r="Z28" s="51"/>
      <c r="AA28" s="36"/>
      <c r="AB28" s="36"/>
      <c r="AC28" s="36"/>
      <c r="AD28" s="36"/>
      <c r="AE28" s="36"/>
      <c r="AF28" s="36"/>
      <c r="AG28" s="36"/>
      <c r="AH28" s="36"/>
      <c r="AI28" s="36"/>
    </row>
    <row r="29">
      <c r="A29" s="80" t="s">
        <v>507</v>
      </c>
      <c r="B29" s="91" t="s">
        <v>508</v>
      </c>
      <c r="C29" s="91" t="s">
        <v>509</v>
      </c>
      <c r="D29" s="80" t="s">
        <v>510</v>
      </c>
      <c r="E29" s="92" t="s">
        <v>89</v>
      </c>
      <c r="F29" s="93" t="s">
        <v>511</v>
      </c>
      <c r="G29" s="91" t="s">
        <v>512</v>
      </c>
      <c r="H29" s="91" t="s">
        <v>512</v>
      </c>
      <c r="I29" s="93" t="s">
        <v>1</v>
      </c>
      <c r="J29" s="94" t="str">
        <f>DATE(2023,10,25)</f>
        <v>#ERROR!</v>
      </c>
      <c r="K29" s="77"/>
      <c r="L29" s="80" t="s">
        <v>425</v>
      </c>
      <c r="M29" s="51"/>
      <c r="N29" s="51"/>
      <c r="O29" s="51"/>
      <c r="P29" s="51"/>
      <c r="Q29" s="51"/>
      <c r="R29" s="51"/>
      <c r="S29" s="51"/>
      <c r="T29" s="51"/>
      <c r="U29" s="51"/>
      <c r="V29" s="51"/>
      <c r="W29" s="51"/>
      <c r="X29" s="51"/>
      <c r="Y29" s="51"/>
      <c r="Z29" s="51"/>
      <c r="AA29" s="36"/>
      <c r="AB29" s="36"/>
      <c r="AC29" s="36"/>
      <c r="AD29" s="36"/>
      <c r="AE29" s="36"/>
      <c r="AF29" s="36"/>
      <c r="AG29" s="36"/>
      <c r="AH29" s="36"/>
      <c r="AI29" s="36"/>
    </row>
    <row r="30">
      <c r="A30" s="80" t="s">
        <v>513</v>
      </c>
      <c r="B30" s="92" t="s">
        <v>514</v>
      </c>
      <c r="C30" s="92" t="s">
        <v>515</v>
      </c>
      <c r="D30" s="80" t="s">
        <v>516</v>
      </c>
      <c r="E30" s="92" t="s">
        <v>517</v>
      </c>
      <c r="F30" s="93" t="s">
        <v>518</v>
      </c>
      <c r="G30" s="91" t="s">
        <v>519</v>
      </c>
      <c r="H30" s="92" t="s">
        <v>520</v>
      </c>
      <c r="I30" s="93" t="s">
        <v>1</v>
      </c>
      <c r="J30" s="100"/>
      <c r="K30" s="69"/>
      <c r="L30" s="80" t="s">
        <v>425</v>
      </c>
      <c r="M30" s="36"/>
      <c r="N30" s="36"/>
      <c r="O30" s="36"/>
      <c r="P30" s="36"/>
      <c r="Q30" s="36"/>
      <c r="R30" s="36"/>
      <c r="S30" s="36"/>
      <c r="T30" s="36"/>
      <c r="U30" s="36"/>
      <c r="V30" s="36"/>
      <c r="W30" s="36"/>
      <c r="X30" s="36"/>
      <c r="Y30" s="36"/>
      <c r="Z30" s="36"/>
      <c r="AA30" s="36"/>
      <c r="AB30" s="36"/>
      <c r="AC30" s="36"/>
      <c r="AD30" s="36"/>
      <c r="AE30" s="36"/>
      <c r="AF30" s="36"/>
      <c r="AG30" s="36"/>
      <c r="AH30" s="36"/>
      <c r="AI30" s="36"/>
    </row>
    <row r="31">
      <c r="A31" s="80" t="s">
        <v>521</v>
      </c>
      <c r="B31" s="92" t="s">
        <v>514</v>
      </c>
      <c r="C31" s="92" t="s">
        <v>522</v>
      </c>
      <c r="D31" s="80" t="s">
        <v>516</v>
      </c>
      <c r="E31" s="92" t="s">
        <v>517</v>
      </c>
      <c r="F31" s="93" t="s">
        <v>9</v>
      </c>
      <c r="G31" s="91" t="s">
        <v>519</v>
      </c>
      <c r="H31" s="92" t="s">
        <v>520</v>
      </c>
      <c r="I31" s="93" t="s">
        <v>1</v>
      </c>
      <c r="J31" s="100"/>
      <c r="K31" s="69"/>
      <c r="L31" s="80" t="s">
        <v>425</v>
      </c>
      <c r="M31" s="36"/>
      <c r="N31" s="36"/>
      <c r="O31" s="36"/>
      <c r="P31" s="36"/>
      <c r="Q31" s="36"/>
      <c r="R31" s="36"/>
      <c r="S31" s="36"/>
      <c r="T31" s="36"/>
      <c r="U31" s="36"/>
      <c r="V31" s="36"/>
      <c r="W31" s="36"/>
      <c r="X31" s="36"/>
      <c r="Y31" s="36"/>
      <c r="Z31" s="36"/>
      <c r="AA31" s="36"/>
      <c r="AB31" s="36"/>
      <c r="AC31" s="36"/>
      <c r="AD31" s="36"/>
      <c r="AE31" s="36"/>
      <c r="AF31" s="36"/>
      <c r="AG31" s="36"/>
      <c r="AH31" s="36"/>
      <c r="AI31" s="36"/>
    </row>
    <row r="32">
      <c r="A32" s="80" t="s">
        <v>523</v>
      </c>
      <c r="B32" s="102" t="s">
        <v>524</v>
      </c>
      <c r="C32" s="92" t="s">
        <v>525</v>
      </c>
      <c r="D32" s="80" t="s">
        <v>516</v>
      </c>
      <c r="E32" s="77"/>
      <c r="F32" s="69"/>
      <c r="G32" s="77"/>
      <c r="H32" s="77"/>
      <c r="I32" s="93" t="s">
        <v>1</v>
      </c>
      <c r="J32" s="100"/>
      <c r="K32" s="69"/>
      <c r="L32" s="80" t="s">
        <v>425</v>
      </c>
      <c r="M32" s="36"/>
      <c r="N32" s="36"/>
      <c r="O32" s="36"/>
      <c r="P32" s="36"/>
      <c r="Q32" s="36"/>
      <c r="R32" s="36"/>
      <c r="S32" s="36"/>
      <c r="T32" s="36"/>
      <c r="U32" s="36"/>
      <c r="V32" s="36"/>
      <c r="W32" s="36"/>
      <c r="X32" s="36"/>
      <c r="Y32" s="36"/>
      <c r="Z32" s="36"/>
      <c r="AA32" s="36"/>
      <c r="AB32" s="36"/>
      <c r="AC32" s="36"/>
      <c r="AD32" s="36"/>
      <c r="AE32" s="36"/>
      <c r="AF32" s="36"/>
      <c r="AG32" s="36"/>
      <c r="AH32" s="36"/>
      <c r="AI32" s="36"/>
    </row>
    <row r="33">
      <c r="A33" s="80" t="s">
        <v>526</v>
      </c>
      <c r="B33" s="97" t="s">
        <v>527</v>
      </c>
      <c r="C33" s="102" t="s">
        <v>528</v>
      </c>
      <c r="D33" s="80" t="s">
        <v>529</v>
      </c>
      <c r="E33" s="92" t="s">
        <v>530</v>
      </c>
      <c r="F33" s="95" t="s">
        <v>493</v>
      </c>
      <c r="G33" s="92" t="s">
        <v>531</v>
      </c>
      <c r="H33" s="92" t="s">
        <v>531</v>
      </c>
      <c r="I33" s="93" t="s">
        <v>1</v>
      </c>
      <c r="J33" s="100"/>
      <c r="K33" s="69"/>
      <c r="L33" s="80" t="s">
        <v>425</v>
      </c>
      <c r="M33" s="51"/>
      <c r="N33" s="51"/>
      <c r="O33" s="51"/>
      <c r="P33" s="51"/>
      <c r="Q33" s="51"/>
      <c r="R33" s="51"/>
      <c r="S33" s="51"/>
      <c r="T33" s="51"/>
      <c r="U33" s="51"/>
      <c r="V33" s="51"/>
      <c r="W33" s="51"/>
      <c r="X33" s="51"/>
      <c r="Y33" s="51"/>
      <c r="Z33" s="51"/>
      <c r="AA33" s="36"/>
      <c r="AB33" s="36"/>
      <c r="AC33" s="36"/>
      <c r="AD33" s="36"/>
      <c r="AE33" s="36"/>
      <c r="AF33" s="36"/>
      <c r="AG33" s="36"/>
      <c r="AH33" s="36"/>
      <c r="AI33" s="36"/>
    </row>
    <row r="34">
      <c r="A34" s="80" t="s">
        <v>532</v>
      </c>
      <c r="B34" s="97" t="s">
        <v>527</v>
      </c>
      <c r="C34" s="97" t="s">
        <v>533</v>
      </c>
      <c r="D34" s="80" t="s">
        <v>534</v>
      </c>
      <c r="E34" s="92" t="s">
        <v>530</v>
      </c>
      <c r="F34" s="95" t="s">
        <v>493</v>
      </c>
      <c r="G34" s="92" t="s">
        <v>535</v>
      </c>
      <c r="H34" s="92" t="s">
        <v>535</v>
      </c>
      <c r="I34" s="93" t="s">
        <v>1</v>
      </c>
      <c r="J34" s="100"/>
      <c r="K34" s="69"/>
      <c r="L34" s="80" t="s">
        <v>425</v>
      </c>
      <c r="M34" s="51"/>
      <c r="N34" s="51"/>
      <c r="O34" s="51"/>
      <c r="P34" s="51"/>
      <c r="Q34" s="51"/>
      <c r="R34" s="51"/>
      <c r="S34" s="51"/>
      <c r="T34" s="51"/>
      <c r="U34" s="51"/>
      <c r="V34" s="51"/>
      <c r="W34" s="51"/>
      <c r="X34" s="51"/>
      <c r="Y34" s="51"/>
      <c r="Z34" s="51"/>
      <c r="AA34" s="36"/>
      <c r="AB34" s="36"/>
      <c r="AC34" s="36"/>
      <c r="AD34" s="36"/>
      <c r="AE34" s="36"/>
      <c r="AF34" s="36"/>
      <c r="AG34" s="36"/>
      <c r="AH34" s="36"/>
      <c r="AI34" s="36"/>
    </row>
    <row r="35">
      <c r="A35" s="80" t="s">
        <v>536</v>
      </c>
      <c r="B35" s="97" t="s">
        <v>527</v>
      </c>
      <c r="C35" s="80" t="s">
        <v>537</v>
      </c>
      <c r="D35" s="80" t="s">
        <v>538</v>
      </c>
      <c r="E35" s="91" t="s">
        <v>539</v>
      </c>
      <c r="F35" s="95" t="s">
        <v>493</v>
      </c>
      <c r="G35" s="80" t="s">
        <v>540</v>
      </c>
      <c r="H35" s="80" t="s">
        <v>540</v>
      </c>
      <c r="I35" s="93" t="s">
        <v>1</v>
      </c>
      <c r="J35" s="100"/>
      <c r="K35" s="69"/>
      <c r="L35" s="80" t="s">
        <v>425</v>
      </c>
      <c r="M35" s="51"/>
      <c r="N35" s="51"/>
      <c r="O35" s="51"/>
      <c r="P35" s="51"/>
      <c r="Q35" s="51"/>
      <c r="R35" s="51"/>
      <c r="S35" s="51"/>
      <c r="T35" s="51"/>
      <c r="U35" s="51"/>
      <c r="V35" s="51"/>
      <c r="W35" s="51"/>
      <c r="X35" s="51"/>
      <c r="Y35" s="51"/>
      <c r="Z35" s="51"/>
      <c r="AA35" s="51"/>
      <c r="AB35" s="51"/>
      <c r="AC35" s="51"/>
      <c r="AD35" s="51"/>
      <c r="AE35" s="51"/>
      <c r="AF35" s="51"/>
      <c r="AG35" s="51"/>
      <c r="AH35" s="51"/>
      <c r="AI35" s="51"/>
    </row>
    <row r="36">
      <c r="A36" s="80" t="s">
        <v>541</v>
      </c>
      <c r="B36" s="91" t="s">
        <v>542</v>
      </c>
      <c r="C36" s="80" t="s">
        <v>543</v>
      </c>
      <c r="D36" s="80" t="s">
        <v>538</v>
      </c>
      <c r="E36" s="91" t="s">
        <v>539</v>
      </c>
      <c r="F36" s="95" t="s">
        <v>493</v>
      </c>
      <c r="G36" s="80" t="s">
        <v>544</v>
      </c>
      <c r="H36" s="80" t="s">
        <v>544</v>
      </c>
      <c r="I36" s="93" t="s">
        <v>1</v>
      </c>
      <c r="J36" s="100"/>
      <c r="K36" s="69"/>
      <c r="L36" s="80" t="s">
        <v>425</v>
      </c>
      <c r="M36" s="51"/>
      <c r="N36" s="51"/>
      <c r="O36" s="51"/>
      <c r="P36" s="51"/>
      <c r="Q36" s="51"/>
      <c r="R36" s="51"/>
      <c r="S36" s="51"/>
      <c r="T36" s="51"/>
      <c r="U36" s="51"/>
      <c r="V36" s="51"/>
      <c r="W36" s="51"/>
      <c r="X36" s="51"/>
      <c r="Y36" s="51"/>
      <c r="Z36" s="51"/>
      <c r="AA36" s="51"/>
      <c r="AB36" s="51"/>
      <c r="AC36" s="51"/>
      <c r="AD36" s="51"/>
      <c r="AE36" s="51"/>
      <c r="AF36" s="51"/>
      <c r="AG36" s="51"/>
      <c r="AH36" s="51"/>
      <c r="AI36" s="51"/>
    </row>
    <row r="37">
      <c r="A37" s="80" t="s">
        <v>545</v>
      </c>
      <c r="B37" s="91" t="s">
        <v>542</v>
      </c>
      <c r="C37" s="80" t="s">
        <v>546</v>
      </c>
      <c r="D37" s="80" t="s">
        <v>538</v>
      </c>
      <c r="E37" s="91" t="s">
        <v>539</v>
      </c>
      <c r="F37" s="95" t="s">
        <v>493</v>
      </c>
      <c r="G37" s="91" t="s">
        <v>547</v>
      </c>
      <c r="H37" s="91" t="s">
        <v>547</v>
      </c>
      <c r="I37" s="93" t="s">
        <v>1</v>
      </c>
      <c r="J37" s="100"/>
      <c r="K37" s="69"/>
      <c r="L37" s="80" t="s">
        <v>425</v>
      </c>
      <c r="M37" s="51"/>
      <c r="N37" s="51"/>
      <c r="O37" s="51"/>
      <c r="P37" s="51"/>
      <c r="Q37" s="51"/>
      <c r="R37" s="51"/>
      <c r="S37" s="51"/>
      <c r="T37" s="51"/>
      <c r="U37" s="51"/>
      <c r="V37" s="51"/>
      <c r="W37" s="51"/>
      <c r="X37" s="51"/>
      <c r="Y37" s="51"/>
      <c r="Z37" s="51"/>
      <c r="AA37" s="51"/>
      <c r="AB37" s="51"/>
      <c r="AC37" s="51"/>
      <c r="AD37" s="51"/>
      <c r="AE37" s="51"/>
      <c r="AF37" s="51"/>
      <c r="AG37" s="51"/>
      <c r="AH37" s="51"/>
      <c r="AI37" s="51"/>
    </row>
    <row r="38">
      <c r="A38" s="80" t="s">
        <v>548</v>
      </c>
      <c r="B38" s="97" t="s">
        <v>527</v>
      </c>
      <c r="C38" s="80" t="s">
        <v>549</v>
      </c>
      <c r="D38" s="80" t="s">
        <v>538</v>
      </c>
      <c r="E38" s="91" t="s">
        <v>539</v>
      </c>
      <c r="F38" s="95" t="s">
        <v>493</v>
      </c>
      <c r="G38" s="80" t="s">
        <v>550</v>
      </c>
      <c r="H38" s="80" t="s">
        <v>550</v>
      </c>
      <c r="I38" s="93" t="s">
        <v>1</v>
      </c>
      <c r="J38" s="100"/>
      <c r="K38" s="69"/>
      <c r="L38" s="80" t="s">
        <v>425</v>
      </c>
      <c r="M38" s="51"/>
      <c r="N38" s="51"/>
      <c r="O38" s="51"/>
      <c r="P38" s="51"/>
      <c r="Q38" s="51"/>
      <c r="R38" s="51"/>
      <c r="S38" s="51"/>
      <c r="T38" s="51"/>
      <c r="U38" s="51"/>
      <c r="V38" s="51"/>
      <c r="W38" s="51"/>
      <c r="X38" s="51"/>
      <c r="Y38" s="51"/>
      <c r="Z38" s="51"/>
      <c r="AA38" s="51"/>
      <c r="AB38" s="51"/>
      <c r="AC38" s="51"/>
      <c r="AD38" s="51"/>
      <c r="AE38" s="51"/>
      <c r="AF38" s="51"/>
      <c r="AG38" s="51"/>
      <c r="AH38" s="51"/>
      <c r="AI38" s="51"/>
    </row>
    <row r="39">
      <c r="A39" s="80" t="s">
        <v>551</v>
      </c>
      <c r="B39" s="91" t="s">
        <v>542</v>
      </c>
      <c r="C39" s="80" t="s">
        <v>552</v>
      </c>
      <c r="D39" s="80" t="s">
        <v>534</v>
      </c>
      <c r="E39" s="91" t="s">
        <v>539</v>
      </c>
      <c r="F39" s="95" t="s">
        <v>493</v>
      </c>
      <c r="G39" s="80" t="s">
        <v>553</v>
      </c>
      <c r="H39" s="91" t="s">
        <v>547</v>
      </c>
      <c r="I39" s="93" t="s">
        <v>1</v>
      </c>
      <c r="J39" s="100"/>
      <c r="K39" s="69"/>
      <c r="L39" s="80" t="s">
        <v>425</v>
      </c>
      <c r="M39" s="51"/>
      <c r="N39" s="51"/>
      <c r="O39" s="51"/>
      <c r="P39" s="51"/>
      <c r="Q39" s="51"/>
      <c r="R39" s="51"/>
      <c r="S39" s="51"/>
      <c r="T39" s="51"/>
      <c r="U39" s="51"/>
      <c r="V39" s="51"/>
      <c r="W39" s="51"/>
      <c r="X39" s="51"/>
      <c r="Y39" s="51"/>
      <c r="Z39" s="51"/>
      <c r="AA39" s="51"/>
      <c r="AB39" s="51"/>
      <c r="AC39" s="51"/>
      <c r="AD39" s="51"/>
      <c r="AE39" s="51"/>
      <c r="AF39" s="51"/>
      <c r="AG39" s="51"/>
      <c r="AH39" s="51"/>
      <c r="AI39" s="51"/>
    </row>
    <row r="40">
      <c r="A40" s="70"/>
      <c r="B40" s="96" t="s">
        <v>554</v>
      </c>
      <c r="C40" s="88"/>
      <c r="D40" s="88"/>
      <c r="E40" s="88"/>
      <c r="F40" s="88"/>
      <c r="G40" s="88"/>
      <c r="H40" s="88"/>
      <c r="I40" s="88"/>
      <c r="J40" s="89"/>
      <c r="K40" s="88"/>
      <c r="L40" s="80"/>
      <c r="M40" s="103"/>
      <c r="N40" s="104"/>
      <c r="O40" s="104"/>
      <c r="P40" s="104"/>
      <c r="Q40" s="104"/>
      <c r="R40" s="104"/>
      <c r="S40" s="104"/>
      <c r="T40" s="104"/>
      <c r="U40" s="104"/>
      <c r="V40" s="104"/>
      <c r="W40" s="104"/>
      <c r="X40" s="104"/>
      <c r="Y40" s="104"/>
      <c r="Z40" s="104"/>
      <c r="AA40" s="104"/>
      <c r="AB40" s="104"/>
      <c r="AC40" s="104"/>
      <c r="AD40" s="104"/>
      <c r="AE40" s="104"/>
      <c r="AF40" s="104"/>
      <c r="AG40" s="104"/>
      <c r="AH40" s="104"/>
      <c r="AI40" s="104"/>
    </row>
    <row r="41">
      <c r="A41" s="80" t="s">
        <v>555</v>
      </c>
      <c r="B41" s="97" t="s">
        <v>556</v>
      </c>
      <c r="C41" s="97" t="s">
        <v>557</v>
      </c>
      <c r="D41" s="80" t="s">
        <v>558</v>
      </c>
      <c r="E41" s="92" t="s">
        <v>559</v>
      </c>
      <c r="F41" s="95" t="s">
        <v>560</v>
      </c>
      <c r="G41" s="97" t="s">
        <v>561</v>
      </c>
      <c r="H41" s="92" t="s">
        <v>562</v>
      </c>
      <c r="I41" s="93" t="s">
        <v>1</v>
      </c>
      <c r="J41" s="100"/>
      <c r="K41" s="69"/>
      <c r="L41" s="80" t="s">
        <v>425</v>
      </c>
      <c r="M41" s="51"/>
      <c r="N41" s="51"/>
      <c r="O41" s="51"/>
      <c r="P41" s="51"/>
      <c r="Q41" s="51"/>
      <c r="R41" s="51"/>
      <c r="S41" s="51"/>
      <c r="T41" s="51"/>
      <c r="U41" s="51"/>
      <c r="V41" s="51"/>
      <c r="W41" s="51"/>
      <c r="X41" s="51"/>
      <c r="Y41" s="51"/>
      <c r="Z41" s="51"/>
      <c r="AA41" s="36"/>
      <c r="AB41" s="36"/>
      <c r="AC41" s="36"/>
      <c r="AD41" s="36"/>
      <c r="AE41" s="36"/>
      <c r="AF41" s="36"/>
      <c r="AG41" s="36"/>
      <c r="AH41" s="36"/>
      <c r="AI41" s="36"/>
    </row>
    <row r="42">
      <c r="A42" s="80" t="s">
        <v>563</v>
      </c>
      <c r="B42" s="97" t="s">
        <v>556</v>
      </c>
      <c r="C42" s="97" t="s">
        <v>564</v>
      </c>
      <c r="D42" s="80" t="s">
        <v>558</v>
      </c>
      <c r="E42" s="92" t="s">
        <v>559</v>
      </c>
      <c r="F42" s="95" t="s">
        <v>565</v>
      </c>
      <c r="G42" s="97" t="s">
        <v>561</v>
      </c>
      <c r="H42" s="92" t="s">
        <v>562</v>
      </c>
      <c r="I42" s="93" t="s">
        <v>1</v>
      </c>
      <c r="J42" s="100"/>
      <c r="K42" s="69"/>
      <c r="L42" s="80" t="s">
        <v>425</v>
      </c>
      <c r="M42" s="51"/>
      <c r="N42" s="51"/>
      <c r="O42" s="51"/>
      <c r="P42" s="51"/>
      <c r="Q42" s="51"/>
      <c r="R42" s="51"/>
      <c r="S42" s="51"/>
      <c r="T42" s="51"/>
      <c r="U42" s="51"/>
      <c r="V42" s="51"/>
      <c r="W42" s="51"/>
      <c r="X42" s="51"/>
      <c r="Y42" s="51"/>
      <c r="Z42" s="51"/>
      <c r="AA42" s="36"/>
      <c r="AB42" s="36"/>
      <c r="AC42" s="36"/>
      <c r="AD42" s="36"/>
      <c r="AE42" s="36"/>
      <c r="AF42" s="36"/>
      <c r="AG42" s="36"/>
      <c r="AH42" s="36"/>
      <c r="AI42" s="36"/>
    </row>
    <row r="43">
      <c r="A43" s="80" t="s">
        <v>566</v>
      </c>
      <c r="B43" s="92" t="s">
        <v>567</v>
      </c>
      <c r="C43" s="92" t="s">
        <v>568</v>
      </c>
      <c r="D43" s="80" t="s">
        <v>569</v>
      </c>
      <c r="E43" s="92" t="s">
        <v>559</v>
      </c>
      <c r="F43" s="95" t="s">
        <v>570</v>
      </c>
      <c r="G43" s="92" t="s">
        <v>571</v>
      </c>
      <c r="H43" s="92" t="s">
        <v>571</v>
      </c>
      <c r="I43" s="93" t="s">
        <v>1</v>
      </c>
      <c r="J43" s="100"/>
      <c r="K43" s="69"/>
      <c r="L43" s="80" t="s">
        <v>425</v>
      </c>
      <c r="M43" s="51"/>
      <c r="N43" s="51"/>
      <c r="O43" s="51"/>
      <c r="P43" s="51"/>
      <c r="Q43" s="51"/>
      <c r="R43" s="51"/>
      <c r="S43" s="51"/>
      <c r="T43" s="51"/>
      <c r="U43" s="51"/>
      <c r="V43" s="51"/>
      <c r="W43" s="51"/>
      <c r="X43" s="51"/>
      <c r="Y43" s="51"/>
      <c r="Z43" s="51"/>
      <c r="AA43" s="36"/>
      <c r="AB43" s="36"/>
      <c r="AC43" s="36"/>
      <c r="AD43" s="36"/>
      <c r="AE43" s="36"/>
      <c r="AF43" s="36"/>
      <c r="AG43" s="36"/>
      <c r="AH43" s="36"/>
      <c r="AI43" s="36"/>
    </row>
    <row r="44">
      <c r="A44" s="80" t="s">
        <v>572</v>
      </c>
      <c r="B44" s="92" t="s">
        <v>567</v>
      </c>
      <c r="C44" s="92" t="s">
        <v>573</v>
      </c>
      <c r="D44" s="80" t="s">
        <v>569</v>
      </c>
      <c r="E44" s="92" t="s">
        <v>559</v>
      </c>
      <c r="F44" s="93" t="s">
        <v>574</v>
      </c>
      <c r="G44" s="92" t="s">
        <v>571</v>
      </c>
      <c r="H44" s="92" t="s">
        <v>571</v>
      </c>
      <c r="I44" s="93" t="s">
        <v>1</v>
      </c>
      <c r="J44" s="100"/>
      <c r="K44" s="69"/>
      <c r="L44" s="80" t="s">
        <v>425</v>
      </c>
      <c r="M44" s="51"/>
      <c r="N44" s="51"/>
      <c r="O44" s="51"/>
      <c r="P44" s="51"/>
      <c r="Q44" s="51"/>
      <c r="R44" s="51"/>
      <c r="S44" s="51"/>
      <c r="T44" s="51"/>
      <c r="U44" s="51"/>
      <c r="V44" s="51"/>
      <c r="W44" s="51"/>
      <c r="X44" s="51"/>
      <c r="Y44" s="51"/>
      <c r="Z44" s="51"/>
      <c r="AA44" s="36"/>
      <c r="AB44" s="36"/>
      <c r="AC44" s="36"/>
      <c r="AD44" s="36"/>
      <c r="AE44" s="36"/>
      <c r="AF44" s="36"/>
      <c r="AG44" s="36"/>
      <c r="AH44" s="36"/>
      <c r="AI44" s="36"/>
    </row>
    <row r="45">
      <c r="A45" s="80" t="s">
        <v>575</v>
      </c>
      <c r="B45" s="92" t="s">
        <v>567</v>
      </c>
      <c r="C45" s="92" t="s">
        <v>576</v>
      </c>
      <c r="D45" s="80" t="s">
        <v>569</v>
      </c>
      <c r="E45" s="92" t="s">
        <v>559</v>
      </c>
      <c r="F45" s="93" t="s">
        <v>577</v>
      </c>
      <c r="G45" s="92" t="s">
        <v>578</v>
      </c>
      <c r="H45" s="92" t="s">
        <v>578</v>
      </c>
      <c r="I45" s="93" t="s">
        <v>1</v>
      </c>
      <c r="J45" s="100"/>
      <c r="K45" s="69"/>
      <c r="L45" s="80" t="s">
        <v>425</v>
      </c>
      <c r="M45" s="51"/>
      <c r="N45" s="51"/>
      <c r="O45" s="51"/>
      <c r="P45" s="51"/>
      <c r="Q45" s="51"/>
      <c r="R45" s="51"/>
      <c r="S45" s="51"/>
      <c r="T45" s="51"/>
      <c r="U45" s="51"/>
      <c r="V45" s="51"/>
      <c r="W45" s="51"/>
      <c r="X45" s="51"/>
      <c r="Y45" s="51"/>
      <c r="Z45" s="51"/>
      <c r="AA45" s="36"/>
      <c r="AB45" s="36"/>
      <c r="AC45" s="36"/>
      <c r="AD45" s="36"/>
      <c r="AE45" s="36"/>
      <c r="AF45" s="36"/>
      <c r="AG45" s="36"/>
      <c r="AH45" s="36"/>
      <c r="AI45" s="36"/>
    </row>
    <row r="46">
      <c r="A46" s="80" t="s">
        <v>579</v>
      </c>
      <c r="B46" s="92" t="s">
        <v>580</v>
      </c>
      <c r="C46" s="92" t="s">
        <v>581</v>
      </c>
      <c r="D46" s="80" t="s">
        <v>582</v>
      </c>
      <c r="E46" s="92" t="s">
        <v>559</v>
      </c>
      <c r="F46" s="93" t="s">
        <v>583</v>
      </c>
      <c r="G46" s="92" t="s">
        <v>584</v>
      </c>
      <c r="H46" s="92" t="s">
        <v>584</v>
      </c>
      <c r="I46" s="93" t="s">
        <v>1</v>
      </c>
      <c r="J46" s="100"/>
      <c r="K46" s="69"/>
      <c r="L46" s="80" t="s">
        <v>425</v>
      </c>
      <c r="M46" s="51"/>
      <c r="N46" s="51"/>
      <c r="O46" s="51"/>
      <c r="P46" s="51"/>
      <c r="Q46" s="51"/>
      <c r="R46" s="51"/>
      <c r="S46" s="51"/>
      <c r="T46" s="51"/>
      <c r="U46" s="51"/>
      <c r="V46" s="51"/>
      <c r="W46" s="51"/>
      <c r="X46" s="51"/>
      <c r="Y46" s="51"/>
      <c r="Z46" s="51"/>
      <c r="AA46" s="36"/>
      <c r="AB46" s="36"/>
      <c r="AC46" s="36"/>
      <c r="AD46" s="36"/>
      <c r="AE46" s="36"/>
      <c r="AF46" s="36"/>
      <c r="AG46" s="36"/>
      <c r="AH46" s="36"/>
      <c r="AI46" s="36"/>
    </row>
    <row r="47">
      <c r="A47" s="80" t="s">
        <v>585</v>
      </c>
      <c r="B47" s="92" t="s">
        <v>580</v>
      </c>
      <c r="C47" s="92" t="s">
        <v>586</v>
      </c>
      <c r="D47" s="80" t="s">
        <v>582</v>
      </c>
      <c r="E47" s="92" t="s">
        <v>559</v>
      </c>
      <c r="F47" s="93" t="s">
        <v>587</v>
      </c>
      <c r="G47" s="92" t="s">
        <v>588</v>
      </c>
      <c r="H47" s="92" t="s">
        <v>588</v>
      </c>
      <c r="I47" s="93" t="s">
        <v>1</v>
      </c>
      <c r="J47" s="105"/>
      <c r="K47" s="77"/>
      <c r="L47" s="80" t="s">
        <v>425</v>
      </c>
      <c r="M47" s="51"/>
      <c r="N47" s="51"/>
      <c r="O47" s="51"/>
      <c r="P47" s="51"/>
      <c r="Q47" s="51"/>
      <c r="R47" s="51"/>
      <c r="S47" s="51"/>
      <c r="T47" s="51"/>
      <c r="U47" s="51"/>
      <c r="V47" s="51"/>
      <c r="W47" s="51"/>
      <c r="X47" s="51"/>
      <c r="Y47" s="51"/>
      <c r="Z47" s="51"/>
      <c r="AA47" s="36"/>
      <c r="AB47" s="36"/>
      <c r="AC47" s="36"/>
      <c r="AD47" s="36"/>
      <c r="AE47" s="36"/>
      <c r="AF47" s="36"/>
      <c r="AG47" s="36"/>
      <c r="AH47" s="36"/>
      <c r="AI47" s="36"/>
    </row>
    <row r="48">
      <c r="A48" s="80" t="s">
        <v>589</v>
      </c>
      <c r="B48" s="92" t="s">
        <v>580</v>
      </c>
      <c r="C48" s="92" t="s">
        <v>590</v>
      </c>
      <c r="D48" s="80" t="s">
        <v>582</v>
      </c>
      <c r="E48" s="92" t="s">
        <v>559</v>
      </c>
      <c r="F48" s="93" t="s">
        <v>591</v>
      </c>
      <c r="G48" s="92" t="s">
        <v>588</v>
      </c>
      <c r="H48" s="92" t="s">
        <v>588</v>
      </c>
      <c r="I48" s="93" t="s">
        <v>1</v>
      </c>
      <c r="J48" s="105"/>
      <c r="K48" s="77"/>
      <c r="L48" s="80" t="s">
        <v>425</v>
      </c>
      <c r="M48" s="51"/>
      <c r="N48" s="51"/>
      <c r="O48" s="51"/>
      <c r="P48" s="51"/>
      <c r="Q48" s="51"/>
      <c r="R48" s="51"/>
      <c r="S48" s="51"/>
      <c r="T48" s="51"/>
      <c r="U48" s="51"/>
      <c r="V48" s="51"/>
      <c r="W48" s="51"/>
      <c r="X48" s="51"/>
      <c r="Y48" s="51"/>
      <c r="Z48" s="51"/>
      <c r="AA48" s="36"/>
      <c r="AB48" s="36"/>
      <c r="AC48" s="36"/>
      <c r="AD48" s="36"/>
      <c r="AE48" s="36"/>
      <c r="AF48" s="36"/>
      <c r="AG48" s="36"/>
      <c r="AH48" s="36"/>
      <c r="AI48" s="36"/>
    </row>
    <row r="49">
      <c r="A49" s="80" t="s">
        <v>592</v>
      </c>
      <c r="B49" s="92" t="s">
        <v>593</v>
      </c>
      <c r="C49" s="92" t="s">
        <v>594</v>
      </c>
      <c r="D49" s="91" t="s">
        <v>595</v>
      </c>
      <c r="E49" s="92" t="s">
        <v>559</v>
      </c>
      <c r="F49" s="93" t="s">
        <v>596</v>
      </c>
      <c r="G49" s="92" t="s">
        <v>597</v>
      </c>
      <c r="H49" s="92" t="s">
        <v>597</v>
      </c>
      <c r="I49" s="93" t="s">
        <v>1</v>
      </c>
      <c r="J49" s="105"/>
      <c r="K49" s="77"/>
      <c r="L49" s="80" t="s">
        <v>425</v>
      </c>
      <c r="M49" s="51"/>
      <c r="N49" s="51"/>
      <c r="O49" s="51"/>
      <c r="P49" s="51"/>
      <c r="Q49" s="51"/>
      <c r="R49" s="51"/>
      <c r="S49" s="51"/>
      <c r="T49" s="51"/>
      <c r="U49" s="51"/>
      <c r="V49" s="51"/>
      <c r="W49" s="51"/>
      <c r="X49" s="51"/>
      <c r="Y49" s="51"/>
      <c r="Z49" s="51"/>
      <c r="AA49" s="36"/>
      <c r="AB49" s="36"/>
      <c r="AC49" s="36"/>
      <c r="AD49" s="36"/>
      <c r="AE49" s="36"/>
      <c r="AF49" s="36"/>
      <c r="AG49" s="36"/>
      <c r="AH49" s="36"/>
      <c r="AI49" s="36"/>
    </row>
    <row r="50">
      <c r="A50" s="80" t="s">
        <v>598</v>
      </c>
      <c r="B50" s="92" t="s">
        <v>593</v>
      </c>
      <c r="C50" s="92" t="s">
        <v>599</v>
      </c>
      <c r="D50" s="91" t="s">
        <v>595</v>
      </c>
      <c r="E50" s="92" t="s">
        <v>559</v>
      </c>
      <c r="F50" s="93" t="s">
        <v>600</v>
      </c>
      <c r="G50" s="92" t="s">
        <v>601</v>
      </c>
      <c r="H50" s="92" t="s">
        <v>601</v>
      </c>
      <c r="I50" s="93" t="s">
        <v>1</v>
      </c>
      <c r="J50" s="105"/>
      <c r="K50" s="77"/>
      <c r="L50" s="80" t="s">
        <v>425</v>
      </c>
      <c r="M50" s="51"/>
      <c r="N50" s="51"/>
      <c r="O50" s="51"/>
      <c r="P50" s="51"/>
      <c r="Q50" s="51"/>
      <c r="R50" s="51"/>
      <c r="S50" s="51"/>
      <c r="T50" s="51"/>
      <c r="U50" s="51"/>
      <c r="V50" s="51"/>
      <c r="W50" s="51"/>
      <c r="X50" s="51"/>
      <c r="Y50" s="51"/>
      <c r="Z50" s="51"/>
      <c r="AA50" s="36"/>
      <c r="AB50" s="36"/>
      <c r="AC50" s="36"/>
      <c r="AD50" s="36"/>
      <c r="AE50" s="36"/>
      <c r="AF50" s="36"/>
      <c r="AG50" s="36"/>
      <c r="AH50" s="36"/>
      <c r="AI50" s="36"/>
    </row>
    <row r="51">
      <c r="A51" s="80" t="s">
        <v>602</v>
      </c>
      <c r="B51" s="92" t="s">
        <v>593</v>
      </c>
      <c r="C51" s="92" t="s">
        <v>603</v>
      </c>
      <c r="D51" s="91" t="s">
        <v>595</v>
      </c>
      <c r="E51" s="92" t="s">
        <v>559</v>
      </c>
      <c r="F51" s="93" t="s">
        <v>604</v>
      </c>
      <c r="G51" s="92" t="s">
        <v>601</v>
      </c>
      <c r="H51" s="92" t="s">
        <v>601</v>
      </c>
      <c r="I51" s="93" t="s">
        <v>1</v>
      </c>
      <c r="J51" s="105"/>
      <c r="K51" s="77"/>
      <c r="L51" s="80" t="s">
        <v>425</v>
      </c>
      <c r="M51" s="51"/>
      <c r="N51" s="51"/>
      <c r="O51" s="51"/>
      <c r="P51" s="51"/>
      <c r="Q51" s="51"/>
      <c r="R51" s="51"/>
      <c r="S51" s="51"/>
      <c r="T51" s="51"/>
      <c r="U51" s="51"/>
      <c r="V51" s="51"/>
      <c r="W51" s="51"/>
      <c r="X51" s="51"/>
      <c r="Y51" s="51"/>
      <c r="Z51" s="51"/>
      <c r="AA51" s="36"/>
      <c r="AB51" s="36"/>
      <c r="AC51" s="36"/>
      <c r="AD51" s="36"/>
      <c r="AE51" s="36"/>
      <c r="AF51" s="36"/>
      <c r="AG51" s="36"/>
      <c r="AH51" s="36"/>
      <c r="AI51" s="36"/>
    </row>
    <row r="52">
      <c r="A52" s="80" t="s">
        <v>605</v>
      </c>
      <c r="B52" s="92" t="s">
        <v>606</v>
      </c>
      <c r="C52" s="92" t="s">
        <v>607</v>
      </c>
      <c r="D52" s="91" t="s">
        <v>608</v>
      </c>
      <c r="E52" s="92" t="s">
        <v>559</v>
      </c>
      <c r="F52" s="93" t="s">
        <v>609</v>
      </c>
      <c r="G52" s="92" t="s">
        <v>610</v>
      </c>
      <c r="H52" s="92" t="s">
        <v>610</v>
      </c>
      <c r="I52" s="93" t="s">
        <v>1</v>
      </c>
      <c r="J52" s="100"/>
      <c r="K52" s="69"/>
      <c r="L52" s="80" t="s">
        <v>425</v>
      </c>
      <c r="M52" s="51"/>
      <c r="N52" s="51"/>
      <c r="O52" s="51"/>
      <c r="P52" s="51"/>
      <c r="Q52" s="51"/>
      <c r="R52" s="51"/>
      <c r="S52" s="51"/>
      <c r="T52" s="51"/>
      <c r="U52" s="51"/>
      <c r="V52" s="51"/>
      <c r="W52" s="51"/>
      <c r="X52" s="51"/>
      <c r="Y52" s="51"/>
      <c r="Z52" s="51"/>
      <c r="AA52" s="36"/>
      <c r="AB52" s="36"/>
      <c r="AC52" s="36"/>
      <c r="AD52" s="36"/>
      <c r="AE52" s="36"/>
      <c r="AF52" s="36"/>
      <c r="AG52" s="36"/>
      <c r="AH52" s="36"/>
      <c r="AI52" s="36"/>
    </row>
    <row r="53">
      <c r="A53" s="80" t="s">
        <v>611</v>
      </c>
      <c r="B53" s="92" t="s">
        <v>606</v>
      </c>
      <c r="C53" s="92" t="s">
        <v>612</v>
      </c>
      <c r="D53" s="91" t="s">
        <v>608</v>
      </c>
      <c r="E53" s="92" t="s">
        <v>559</v>
      </c>
      <c r="F53" s="93" t="s">
        <v>613</v>
      </c>
      <c r="G53" s="92" t="s">
        <v>610</v>
      </c>
      <c r="H53" s="92" t="s">
        <v>610</v>
      </c>
      <c r="I53" s="93" t="s">
        <v>1</v>
      </c>
      <c r="J53" s="100"/>
      <c r="K53" s="69"/>
      <c r="L53" s="80" t="s">
        <v>425</v>
      </c>
      <c r="M53" s="51"/>
      <c r="N53" s="51"/>
      <c r="O53" s="51"/>
      <c r="P53" s="51"/>
      <c r="Q53" s="51"/>
      <c r="R53" s="51"/>
      <c r="S53" s="51"/>
      <c r="T53" s="51"/>
      <c r="U53" s="51"/>
      <c r="V53" s="51"/>
      <c r="W53" s="51"/>
      <c r="X53" s="51"/>
      <c r="Y53" s="51"/>
      <c r="Z53" s="51"/>
      <c r="AA53" s="36"/>
      <c r="AB53" s="36"/>
      <c r="AC53" s="36"/>
      <c r="AD53" s="36"/>
      <c r="AE53" s="36"/>
      <c r="AF53" s="36"/>
      <c r="AG53" s="36"/>
      <c r="AH53" s="36"/>
      <c r="AI53" s="36"/>
    </row>
    <row r="54">
      <c r="A54" s="80" t="s">
        <v>614</v>
      </c>
      <c r="B54" s="92" t="s">
        <v>606</v>
      </c>
      <c r="C54" s="92" t="s">
        <v>615</v>
      </c>
      <c r="D54" s="91" t="s">
        <v>608</v>
      </c>
      <c r="E54" s="92" t="s">
        <v>559</v>
      </c>
      <c r="F54" s="93" t="s">
        <v>616</v>
      </c>
      <c r="G54" s="92" t="s">
        <v>610</v>
      </c>
      <c r="H54" s="92" t="s">
        <v>610</v>
      </c>
      <c r="I54" s="93" t="s">
        <v>1</v>
      </c>
      <c r="J54" s="100"/>
      <c r="K54" s="69"/>
      <c r="L54" s="80" t="s">
        <v>425</v>
      </c>
      <c r="M54" s="51"/>
      <c r="N54" s="51"/>
      <c r="O54" s="51"/>
      <c r="P54" s="51"/>
      <c r="Q54" s="51"/>
      <c r="R54" s="51"/>
      <c r="S54" s="51"/>
      <c r="T54" s="51"/>
      <c r="U54" s="51"/>
      <c r="V54" s="51"/>
      <c r="W54" s="51"/>
      <c r="X54" s="51"/>
      <c r="Y54" s="51"/>
      <c r="Z54" s="51"/>
      <c r="AA54" s="36"/>
      <c r="AB54" s="36"/>
      <c r="AC54" s="36"/>
      <c r="AD54" s="36"/>
      <c r="AE54" s="36"/>
      <c r="AF54" s="36"/>
      <c r="AG54" s="36"/>
      <c r="AH54" s="36"/>
      <c r="AI54" s="36"/>
    </row>
    <row r="55">
      <c r="A55" s="80" t="s">
        <v>617</v>
      </c>
      <c r="B55" s="97" t="s">
        <v>618</v>
      </c>
      <c r="C55" s="92" t="s">
        <v>607</v>
      </c>
      <c r="D55" s="80" t="s">
        <v>619</v>
      </c>
      <c r="E55" s="92" t="s">
        <v>559</v>
      </c>
      <c r="F55" s="95" t="s">
        <v>620</v>
      </c>
      <c r="G55" s="92" t="s">
        <v>610</v>
      </c>
      <c r="H55" s="92" t="s">
        <v>610</v>
      </c>
      <c r="I55" s="93" t="s">
        <v>1</v>
      </c>
      <c r="J55" s="100"/>
      <c r="K55" s="69"/>
      <c r="L55" s="80" t="s">
        <v>425</v>
      </c>
      <c r="M55" s="51"/>
      <c r="N55" s="51"/>
      <c r="O55" s="51"/>
      <c r="P55" s="51"/>
      <c r="Q55" s="51"/>
      <c r="R55" s="51"/>
      <c r="S55" s="51"/>
      <c r="T55" s="51"/>
      <c r="U55" s="51"/>
      <c r="V55" s="51"/>
      <c r="W55" s="51"/>
      <c r="X55" s="51"/>
      <c r="Y55" s="51"/>
      <c r="Z55" s="51"/>
      <c r="AA55" s="36"/>
      <c r="AB55" s="36"/>
      <c r="AC55" s="36"/>
      <c r="AD55" s="36"/>
      <c r="AE55" s="36"/>
      <c r="AF55" s="36"/>
      <c r="AG55" s="36"/>
      <c r="AH55" s="36"/>
      <c r="AI55" s="36"/>
    </row>
    <row r="56">
      <c r="A56" s="80" t="s">
        <v>621</v>
      </c>
      <c r="B56" s="97" t="s">
        <v>618</v>
      </c>
      <c r="C56" s="92" t="s">
        <v>612</v>
      </c>
      <c r="D56" s="80" t="s">
        <v>619</v>
      </c>
      <c r="E56" s="92" t="s">
        <v>559</v>
      </c>
      <c r="F56" s="95" t="s">
        <v>622</v>
      </c>
      <c r="G56" s="92" t="s">
        <v>610</v>
      </c>
      <c r="H56" s="92" t="s">
        <v>610</v>
      </c>
      <c r="I56" s="93" t="s">
        <v>1</v>
      </c>
      <c r="J56" s="100"/>
      <c r="K56" s="69"/>
      <c r="L56" s="80" t="s">
        <v>425</v>
      </c>
      <c r="M56" s="51"/>
      <c r="N56" s="51"/>
      <c r="O56" s="51"/>
      <c r="P56" s="51"/>
      <c r="Q56" s="51"/>
      <c r="R56" s="51"/>
      <c r="S56" s="51"/>
      <c r="T56" s="51"/>
      <c r="U56" s="51"/>
      <c r="V56" s="51"/>
      <c r="W56" s="51"/>
      <c r="X56" s="51"/>
      <c r="Y56" s="51"/>
      <c r="Z56" s="51"/>
      <c r="AA56" s="36"/>
      <c r="AB56" s="36"/>
      <c r="AC56" s="36"/>
      <c r="AD56" s="36"/>
      <c r="AE56" s="36"/>
      <c r="AF56" s="36"/>
      <c r="AG56" s="36"/>
      <c r="AH56" s="36"/>
      <c r="AI56" s="36"/>
    </row>
    <row r="57">
      <c r="A57" s="80" t="s">
        <v>623</v>
      </c>
      <c r="B57" s="97" t="s">
        <v>618</v>
      </c>
      <c r="C57" s="92" t="s">
        <v>615</v>
      </c>
      <c r="D57" s="80" t="s">
        <v>619</v>
      </c>
      <c r="E57" s="92" t="s">
        <v>559</v>
      </c>
      <c r="F57" s="95" t="s">
        <v>624</v>
      </c>
      <c r="G57" s="92" t="s">
        <v>610</v>
      </c>
      <c r="H57" s="92" t="s">
        <v>610</v>
      </c>
      <c r="I57" s="93" t="s">
        <v>1</v>
      </c>
      <c r="J57" s="100"/>
      <c r="K57" s="69"/>
      <c r="L57" s="80" t="s">
        <v>425</v>
      </c>
      <c r="M57" s="51"/>
      <c r="N57" s="51"/>
      <c r="O57" s="51"/>
      <c r="P57" s="51"/>
      <c r="Q57" s="51"/>
      <c r="R57" s="51"/>
      <c r="S57" s="51"/>
      <c r="T57" s="51"/>
      <c r="U57" s="51"/>
      <c r="V57" s="51"/>
      <c r="W57" s="51"/>
      <c r="X57" s="51"/>
      <c r="Y57" s="51"/>
      <c r="Z57" s="51"/>
      <c r="AA57" s="36"/>
      <c r="AB57" s="36"/>
      <c r="AC57" s="36"/>
      <c r="AD57" s="36"/>
      <c r="AE57" s="36"/>
      <c r="AF57" s="36"/>
      <c r="AG57" s="36"/>
      <c r="AH57" s="36"/>
      <c r="AI57" s="36"/>
    </row>
    <row r="58">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row>
    <row r="59">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row>
    <row r="60">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row>
    <row r="6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row>
    <row r="62">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row>
    <row r="63">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row>
    <row r="64">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row>
    <row r="6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row>
    <row r="66">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row>
    <row r="67">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row>
    <row r="68">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row>
    <row r="69">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row>
    <row r="70">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row>
    <row r="7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row>
    <row r="72">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row>
    <row r="73">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row>
    <row r="74">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row>
    <row r="7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row>
    <row r="76">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row>
    <row r="77">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row>
    <row r="78">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row>
    <row r="79">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row>
    <row r="80">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row>
    <row r="8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row>
    <row r="82">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row>
    <row r="83">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row>
    <row r="84">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row>
    <row r="8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row>
    <row r="86">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row>
    <row r="87">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row>
    <row r="88">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row>
    <row r="89">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row>
    <row r="90">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row>
    <row r="9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row>
    <row r="92">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row>
    <row r="93">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row>
    <row r="94">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row>
    <row r="9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row>
    <row r="96">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row>
    <row r="97">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row>
    <row r="98">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row>
    <row r="99">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row>
    <row r="100">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row>
    <row r="10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row>
    <row r="102">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row>
    <row r="103">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row>
    <row r="104">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row>
    <row r="10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row>
    <row r="106">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row>
    <row r="107">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row>
    <row r="108">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row>
    <row r="109">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row>
    <row r="110">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c r="AG110" s="71"/>
      <c r="AH110" s="71"/>
      <c r="AI110" s="71"/>
    </row>
    <row r="11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71"/>
      <c r="AG111" s="71"/>
      <c r="AH111" s="71"/>
      <c r="AI111" s="71"/>
    </row>
    <row r="112">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row>
    <row r="113">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c r="AH113" s="71"/>
      <c r="AI113" s="71"/>
    </row>
    <row r="114">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c r="AH114" s="71"/>
      <c r="AI114" s="71"/>
    </row>
    <row r="11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row>
    <row r="116">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row>
    <row r="117">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row>
    <row r="118">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row>
    <row r="119">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row>
    <row r="120">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row>
    <row r="12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c r="AG121" s="71"/>
      <c r="AH121" s="71"/>
      <c r="AI121" s="71"/>
    </row>
    <row r="122">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c r="AH122" s="71"/>
      <c r="AI122" s="71"/>
    </row>
    <row r="123">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c r="AH123" s="71"/>
      <c r="AI123" s="71"/>
    </row>
    <row r="124">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row>
    <row r="1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c r="AH125" s="71"/>
      <c r="AI125" s="71"/>
    </row>
    <row r="126">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c r="AH126" s="71"/>
      <c r="AI126" s="71"/>
    </row>
    <row r="127">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row>
    <row r="128">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row>
    <row r="129">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row>
    <row r="130">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row>
    <row r="13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row>
    <row r="132">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row>
    <row r="133">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row>
    <row r="134">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71"/>
      <c r="AF134" s="71"/>
      <c r="AG134" s="71"/>
      <c r="AH134" s="71"/>
      <c r="AI134" s="71"/>
    </row>
    <row r="13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71"/>
      <c r="AF135" s="71"/>
      <c r="AG135" s="71"/>
      <c r="AH135" s="71"/>
      <c r="AI135" s="71"/>
    </row>
    <row r="136">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71"/>
      <c r="AF136" s="71"/>
      <c r="AG136" s="71"/>
      <c r="AH136" s="71"/>
      <c r="AI136" s="71"/>
    </row>
    <row r="137">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c r="AE137" s="71"/>
      <c r="AF137" s="71"/>
      <c r="AG137" s="71"/>
      <c r="AH137" s="71"/>
      <c r="AI137" s="71"/>
    </row>
    <row r="138">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c r="AE138" s="71"/>
      <c r="AF138" s="71"/>
      <c r="AG138" s="71"/>
      <c r="AH138" s="71"/>
      <c r="AI138" s="71"/>
    </row>
    <row r="139">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71"/>
      <c r="AF139" s="71"/>
      <c r="AG139" s="71"/>
      <c r="AH139" s="71"/>
      <c r="AI139" s="71"/>
    </row>
    <row r="140">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row>
    <row r="14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row>
    <row r="142">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row>
    <row r="143">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c r="AI143" s="71"/>
    </row>
    <row r="144">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c r="AI144" s="71"/>
    </row>
    <row r="14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c r="AI145" s="71"/>
    </row>
    <row r="146">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row>
    <row r="147">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row>
    <row r="148">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c r="AI148" s="71"/>
    </row>
    <row r="149">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c r="AI149" s="71"/>
    </row>
    <row r="150">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c r="AI150" s="71"/>
    </row>
    <row r="15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c r="AI151" s="71"/>
    </row>
    <row r="152">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c r="AI152" s="71"/>
    </row>
    <row r="153">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row>
    <row r="154">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c r="AI154" s="71"/>
    </row>
    <row r="15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c r="AI155" s="71"/>
    </row>
    <row r="156">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row>
    <row r="157">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row>
    <row r="158">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c r="AI158" s="71"/>
    </row>
    <row r="159">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c r="AI159" s="71"/>
    </row>
    <row r="160">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row>
    <row r="16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row>
    <row r="162">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c r="AI162" s="71"/>
    </row>
    <row r="163">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c r="AI163" s="71"/>
    </row>
    <row r="164">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c r="AI164" s="71"/>
    </row>
    <row r="16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c r="AI165" s="71"/>
    </row>
    <row r="166">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c r="AH166" s="71"/>
      <c r="AI166" s="71"/>
    </row>
    <row r="167">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c r="AI167" s="71"/>
    </row>
    <row r="168">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c r="AH168" s="71"/>
      <c r="AI168" s="71"/>
    </row>
    <row r="169">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c r="AH169" s="71"/>
      <c r="AI169" s="71"/>
    </row>
    <row r="170">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row>
    <row r="17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c r="AI171" s="71"/>
    </row>
    <row r="172">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c r="AH172" s="71"/>
      <c r="AI172" s="71"/>
    </row>
    <row r="173">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c r="AI173" s="71"/>
    </row>
    <row r="174">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c r="AI174" s="71"/>
    </row>
    <row r="17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c r="AH175" s="71"/>
      <c r="AI175" s="71"/>
    </row>
    <row r="176">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c r="AH176" s="71"/>
      <c r="AI176" s="71"/>
    </row>
    <row r="177">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c r="AI177" s="71"/>
    </row>
    <row r="178">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c r="AH178" s="71"/>
      <c r="AI178" s="71"/>
    </row>
    <row r="179">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c r="AH179" s="71"/>
      <c r="AI179" s="71"/>
    </row>
    <row r="180">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c r="AE180" s="71"/>
      <c r="AF180" s="71"/>
      <c r="AG180" s="71"/>
      <c r="AH180" s="71"/>
      <c r="AI180" s="71"/>
    </row>
    <row r="18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c r="AH181" s="71"/>
      <c r="AI181" s="71"/>
    </row>
    <row r="182">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c r="AH182" s="71"/>
      <c r="AI182" s="71"/>
    </row>
    <row r="183">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c r="AH183" s="71"/>
      <c r="AI183" s="71"/>
    </row>
    <row r="184">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c r="AH184" s="71"/>
      <c r="AI184" s="71"/>
    </row>
    <row r="18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c r="AH185" s="71"/>
      <c r="AI185" s="71"/>
    </row>
    <row r="186">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c r="AH186" s="71"/>
      <c r="AI186" s="71"/>
    </row>
    <row r="187">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c r="AH187" s="71"/>
      <c r="AI187" s="71"/>
    </row>
    <row r="188">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c r="AH188" s="71"/>
      <c r="AI188" s="71"/>
    </row>
    <row r="189">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c r="AH189" s="71"/>
      <c r="AI189" s="71"/>
    </row>
    <row r="190">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c r="AH190" s="71"/>
      <c r="AI190" s="71"/>
    </row>
    <row r="19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c r="AH191" s="71"/>
      <c r="AI191" s="71"/>
    </row>
    <row r="192">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c r="AH192" s="71"/>
      <c r="AI192" s="71"/>
    </row>
    <row r="193">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c r="AH193" s="71"/>
      <c r="AI193" s="71"/>
    </row>
    <row r="194">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c r="AH194" s="71"/>
      <c r="AI194" s="71"/>
    </row>
    <row r="19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c r="AH195" s="71"/>
      <c r="AI195" s="71"/>
    </row>
    <row r="19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c r="AH196" s="71"/>
      <c r="AI196" s="71"/>
    </row>
    <row r="197">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c r="AH197" s="71"/>
      <c r="AI197" s="71"/>
    </row>
    <row r="198">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c r="AH198" s="71"/>
      <c r="AI198" s="71"/>
    </row>
    <row r="199">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c r="AH199" s="71"/>
      <c r="AI199" s="71"/>
    </row>
    <row r="200">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c r="AH200" s="71"/>
      <c r="AI200" s="71"/>
    </row>
    <row r="20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c r="AH201" s="71"/>
      <c r="AI201" s="71"/>
    </row>
    <row r="202">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c r="AH202" s="71"/>
      <c r="AI202" s="71"/>
    </row>
    <row r="203">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row>
    <row r="204">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c r="AH204" s="71"/>
      <c r="AI204" s="71"/>
    </row>
    <row r="20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c r="AG205" s="71"/>
      <c r="AH205" s="71"/>
      <c r="AI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c r="AH206" s="71"/>
      <c r="AI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c r="AG207" s="71"/>
      <c r="AH207" s="71"/>
      <c r="AI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c r="AG208" s="71"/>
      <c r="AH208" s="71"/>
      <c r="AI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c r="AG209" s="71"/>
      <c r="AH209" s="71"/>
      <c r="AI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c r="AE210" s="71"/>
      <c r="AF210" s="71"/>
      <c r="AG210" s="71"/>
      <c r="AH210" s="71"/>
      <c r="AI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c r="AG211" s="71"/>
      <c r="AH211" s="71"/>
      <c r="AI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c r="AH212" s="71"/>
      <c r="AI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c r="AF213" s="71"/>
      <c r="AG213" s="71"/>
      <c r="AH213" s="71"/>
      <c r="AI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1"/>
      <c r="AG214" s="71"/>
      <c r="AH214" s="71"/>
      <c r="AI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c r="AH215" s="71"/>
      <c r="AI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c r="AG216" s="71"/>
      <c r="AH216" s="71"/>
      <c r="AI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c r="AH217" s="71"/>
      <c r="AI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c r="AE218" s="71"/>
      <c r="AF218" s="71"/>
      <c r="AG218" s="71"/>
      <c r="AH218" s="71"/>
      <c r="AI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c r="AE219" s="71"/>
      <c r="AF219" s="71"/>
      <c r="AG219" s="71"/>
      <c r="AH219" s="71"/>
      <c r="AI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c r="AE220" s="71"/>
      <c r="AF220" s="71"/>
      <c r="AG220" s="71"/>
      <c r="AH220" s="71"/>
      <c r="AI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c r="AE221" s="71"/>
      <c r="AF221" s="71"/>
      <c r="AG221" s="71"/>
      <c r="AH221" s="71"/>
      <c r="AI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c r="AH222" s="71"/>
      <c r="AI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c r="AH223" s="71"/>
      <c r="AI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c r="AH224" s="71"/>
      <c r="AI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c r="AH225" s="71"/>
      <c r="AI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c r="AH226" s="71"/>
      <c r="AI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c r="AH227" s="71"/>
      <c r="AI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c r="AH228" s="71"/>
      <c r="AI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c r="AH229" s="71"/>
      <c r="AI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c r="AH230" s="71"/>
      <c r="AI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c r="AH231" s="71"/>
      <c r="AI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c r="AH232" s="71"/>
      <c r="AI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c r="AE233" s="71"/>
      <c r="AF233" s="71"/>
      <c r="AG233" s="71"/>
      <c r="AH233" s="71"/>
      <c r="AI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c r="AE234" s="71"/>
      <c r="AF234" s="71"/>
      <c r="AG234" s="71"/>
      <c r="AH234" s="71"/>
      <c r="AI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c r="AG235" s="71"/>
      <c r="AH235" s="71"/>
      <c r="AI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c r="AE236" s="71"/>
      <c r="AF236" s="71"/>
      <c r="AG236" s="71"/>
      <c r="AH236" s="71"/>
      <c r="AI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c r="AE237" s="71"/>
      <c r="AF237" s="71"/>
      <c r="AG237" s="71"/>
      <c r="AH237" s="71"/>
      <c r="AI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c r="AE238" s="71"/>
      <c r="AF238" s="71"/>
      <c r="AG238" s="71"/>
      <c r="AH238" s="71"/>
      <c r="AI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c r="AG239" s="71"/>
      <c r="AH239" s="71"/>
      <c r="AI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c r="AE240" s="71"/>
      <c r="AF240" s="71"/>
      <c r="AG240" s="71"/>
      <c r="AH240" s="71"/>
      <c r="AI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c r="AE241" s="71"/>
      <c r="AF241" s="71"/>
      <c r="AG241" s="71"/>
      <c r="AH241" s="71"/>
      <c r="AI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c r="AE242" s="71"/>
      <c r="AF242" s="71"/>
      <c r="AG242" s="71"/>
      <c r="AH242" s="71"/>
      <c r="AI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c r="AG243" s="71"/>
      <c r="AH243" s="71"/>
      <c r="AI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c r="AE244" s="71"/>
      <c r="AF244" s="71"/>
      <c r="AG244" s="71"/>
      <c r="AH244" s="71"/>
      <c r="AI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c r="AE245" s="71"/>
      <c r="AF245" s="71"/>
      <c r="AG245" s="71"/>
      <c r="AH245" s="71"/>
      <c r="AI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c r="AE246" s="71"/>
      <c r="AF246" s="71"/>
      <c r="AG246" s="71"/>
      <c r="AH246" s="71"/>
      <c r="AI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c r="AH247" s="71"/>
      <c r="AI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c r="AE248" s="71"/>
      <c r="AF248" s="71"/>
      <c r="AG248" s="71"/>
      <c r="AH248" s="71"/>
      <c r="AI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c r="AG249" s="71"/>
      <c r="AH249" s="71"/>
      <c r="AI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c r="AG250" s="71"/>
      <c r="AH250" s="71"/>
      <c r="AI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c r="AE251" s="71"/>
      <c r="AF251" s="71"/>
      <c r="AG251" s="71"/>
      <c r="AH251" s="71"/>
      <c r="AI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c r="AE252" s="71"/>
      <c r="AF252" s="71"/>
      <c r="AG252" s="71"/>
      <c r="AH252" s="71"/>
      <c r="AI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c r="AE253" s="71"/>
      <c r="AF253" s="71"/>
      <c r="AG253" s="71"/>
      <c r="AH253" s="71"/>
      <c r="AI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c r="AE254" s="71"/>
      <c r="AF254" s="71"/>
      <c r="AG254" s="71"/>
      <c r="AH254" s="71"/>
      <c r="AI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c r="AE255" s="71"/>
      <c r="AF255" s="71"/>
      <c r="AG255" s="71"/>
      <c r="AH255" s="71"/>
      <c r="AI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c r="AE256" s="71"/>
      <c r="AF256" s="71"/>
      <c r="AG256" s="71"/>
      <c r="AH256" s="71"/>
      <c r="AI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c r="AE257" s="71"/>
      <c r="AF257" s="71"/>
      <c r="AG257" s="71"/>
      <c r="AH257" s="71"/>
      <c r="AI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c r="AE258" s="71"/>
      <c r="AF258" s="71"/>
      <c r="AG258" s="71"/>
      <c r="AH258" s="71"/>
      <c r="AI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c r="AE259" s="71"/>
      <c r="AF259" s="71"/>
      <c r="AG259" s="71"/>
      <c r="AH259" s="71"/>
      <c r="AI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c r="AE260" s="71"/>
      <c r="AF260" s="71"/>
      <c r="AG260" s="71"/>
      <c r="AH260" s="71"/>
      <c r="AI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c r="AE261" s="71"/>
      <c r="AF261" s="71"/>
      <c r="AG261" s="71"/>
      <c r="AH261" s="71"/>
      <c r="AI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c r="AE262" s="71"/>
      <c r="AF262" s="71"/>
      <c r="AG262" s="71"/>
      <c r="AH262" s="71"/>
      <c r="AI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c r="AE263" s="71"/>
      <c r="AF263" s="71"/>
      <c r="AG263" s="71"/>
      <c r="AH263" s="71"/>
      <c r="AI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c r="AE264" s="71"/>
      <c r="AF264" s="71"/>
      <c r="AG264" s="71"/>
      <c r="AH264" s="71"/>
      <c r="AI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c r="AE265" s="71"/>
      <c r="AF265" s="71"/>
      <c r="AG265" s="71"/>
      <c r="AH265" s="71"/>
      <c r="AI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c r="AG266" s="71"/>
      <c r="AH266" s="71"/>
      <c r="AI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c r="AG267" s="71"/>
      <c r="AH267" s="71"/>
      <c r="AI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c r="AH268" s="71"/>
      <c r="AI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c r="AG269" s="71"/>
      <c r="AH269" s="71"/>
      <c r="AI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c r="AG270" s="71"/>
      <c r="AH270" s="71"/>
      <c r="AI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c r="AH271" s="71"/>
      <c r="AI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c r="AG272" s="71"/>
      <c r="AH272" s="71"/>
      <c r="AI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c r="AH273" s="71"/>
      <c r="AI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c r="AE274" s="71"/>
      <c r="AF274" s="71"/>
      <c r="AG274" s="71"/>
      <c r="AH274" s="71"/>
      <c r="AI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c r="AE275" s="71"/>
      <c r="AF275" s="71"/>
      <c r="AG275" s="71"/>
      <c r="AH275" s="71"/>
      <c r="AI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c r="AE276" s="71"/>
      <c r="AF276" s="71"/>
      <c r="AG276" s="71"/>
      <c r="AH276" s="71"/>
      <c r="AI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c r="AE277" s="71"/>
      <c r="AF277" s="71"/>
      <c r="AG277" s="71"/>
      <c r="AH277" s="71"/>
      <c r="AI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c r="AE278" s="71"/>
      <c r="AF278" s="71"/>
      <c r="AG278" s="71"/>
      <c r="AH278" s="71"/>
      <c r="AI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c r="AE279" s="71"/>
      <c r="AF279" s="71"/>
      <c r="AG279" s="71"/>
      <c r="AH279" s="71"/>
      <c r="AI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c r="AE280" s="71"/>
      <c r="AF280" s="71"/>
      <c r="AG280" s="71"/>
      <c r="AH280" s="71"/>
      <c r="AI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c r="AE281" s="71"/>
      <c r="AF281" s="71"/>
      <c r="AG281" s="71"/>
      <c r="AH281" s="71"/>
      <c r="AI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c r="AG282" s="71"/>
      <c r="AH282" s="71"/>
      <c r="AI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c r="AE283" s="71"/>
      <c r="AF283" s="71"/>
      <c r="AG283" s="71"/>
      <c r="AH283" s="71"/>
      <c r="AI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c r="AE284" s="71"/>
      <c r="AF284" s="71"/>
      <c r="AG284" s="71"/>
      <c r="AH284" s="71"/>
      <c r="AI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c r="AE285" s="71"/>
      <c r="AF285" s="71"/>
      <c r="AG285" s="71"/>
      <c r="AH285" s="71"/>
      <c r="AI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c r="AE286" s="71"/>
      <c r="AF286" s="71"/>
      <c r="AG286" s="71"/>
      <c r="AH286" s="71"/>
      <c r="AI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c r="AE287" s="71"/>
      <c r="AF287" s="71"/>
      <c r="AG287" s="71"/>
      <c r="AH287" s="71"/>
      <c r="AI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c r="AE288" s="71"/>
      <c r="AF288" s="71"/>
      <c r="AG288" s="71"/>
      <c r="AH288" s="71"/>
      <c r="AI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c r="AE289" s="71"/>
      <c r="AF289" s="71"/>
      <c r="AG289" s="71"/>
      <c r="AH289" s="71"/>
      <c r="AI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c r="AE290" s="71"/>
      <c r="AF290" s="71"/>
      <c r="AG290" s="71"/>
      <c r="AH290" s="71"/>
      <c r="AI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c r="AE291" s="71"/>
      <c r="AF291" s="71"/>
      <c r="AG291" s="71"/>
      <c r="AH291" s="71"/>
      <c r="AI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c r="AE292" s="71"/>
      <c r="AF292" s="71"/>
      <c r="AG292" s="71"/>
      <c r="AH292" s="71"/>
      <c r="AI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c r="AE293" s="71"/>
      <c r="AF293" s="71"/>
      <c r="AG293" s="71"/>
      <c r="AH293" s="71"/>
      <c r="AI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c r="AE294" s="71"/>
      <c r="AF294" s="71"/>
      <c r="AG294" s="71"/>
      <c r="AH294" s="71"/>
      <c r="AI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c r="AE295" s="71"/>
      <c r="AF295" s="71"/>
      <c r="AG295" s="71"/>
      <c r="AH295" s="71"/>
      <c r="AI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c r="AE296" s="71"/>
      <c r="AF296" s="71"/>
      <c r="AG296" s="71"/>
      <c r="AH296" s="71"/>
      <c r="AI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c r="AE297" s="71"/>
      <c r="AF297" s="71"/>
      <c r="AG297" s="71"/>
      <c r="AH297" s="71"/>
      <c r="AI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c r="AE298" s="71"/>
      <c r="AF298" s="71"/>
      <c r="AG298" s="71"/>
      <c r="AH298" s="71"/>
      <c r="AI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c r="AE299" s="71"/>
      <c r="AF299" s="71"/>
      <c r="AG299" s="71"/>
      <c r="AH299" s="71"/>
      <c r="AI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c r="AE300" s="71"/>
      <c r="AF300" s="71"/>
      <c r="AG300" s="71"/>
      <c r="AH300" s="71"/>
      <c r="AI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c r="AE301" s="71"/>
      <c r="AF301" s="71"/>
      <c r="AG301" s="71"/>
      <c r="AH301" s="71"/>
      <c r="AI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c r="AE302" s="71"/>
      <c r="AF302" s="71"/>
      <c r="AG302" s="71"/>
      <c r="AH302" s="71"/>
      <c r="AI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c r="AE303" s="71"/>
      <c r="AF303" s="71"/>
      <c r="AG303" s="71"/>
      <c r="AH303" s="71"/>
      <c r="AI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c r="AE304" s="71"/>
      <c r="AF304" s="71"/>
      <c r="AG304" s="71"/>
      <c r="AH304" s="71"/>
      <c r="AI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c r="AE305" s="71"/>
      <c r="AF305" s="71"/>
      <c r="AG305" s="71"/>
      <c r="AH305" s="71"/>
      <c r="AI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c r="AE306" s="71"/>
      <c r="AF306" s="71"/>
      <c r="AG306" s="71"/>
      <c r="AH306" s="71"/>
      <c r="AI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c r="AE307" s="71"/>
      <c r="AF307" s="71"/>
      <c r="AG307" s="71"/>
      <c r="AH307" s="71"/>
      <c r="AI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c r="AE308" s="71"/>
      <c r="AF308" s="71"/>
      <c r="AG308" s="71"/>
      <c r="AH308" s="71"/>
      <c r="AI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c r="AE309" s="71"/>
      <c r="AF309" s="71"/>
      <c r="AG309" s="71"/>
      <c r="AH309" s="71"/>
      <c r="AI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c r="AE310" s="71"/>
      <c r="AF310" s="71"/>
      <c r="AG310" s="71"/>
      <c r="AH310" s="71"/>
      <c r="AI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c r="AE311" s="71"/>
      <c r="AF311" s="71"/>
      <c r="AG311" s="71"/>
      <c r="AH311" s="71"/>
      <c r="AI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c r="AE312" s="71"/>
      <c r="AF312" s="71"/>
      <c r="AG312" s="71"/>
      <c r="AH312" s="71"/>
      <c r="AI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c r="AE313" s="71"/>
      <c r="AF313" s="71"/>
      <c r="AG313" s="71"/>
      <c r="AH313" s="71"/>
      <c r="AI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c r="AE314" s="71"/>
      <c r="AF314" s="71"/>
      <c r="AG314" s="71"/>
      <c r="AH314" s="71"/>
      <c r="AI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c r="AE315" s="71"/>
      <c r="AF315" s="71"/>
      <c r="AG315" s="71"/>
      <c r="AH315" s="71"/>
      <c r="AI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c r="AE316" s="71"/>
      <c r="AF316" s="71"/>
      <c r="AG316" s="71"/>
      <c r="AH316" s="71"/>
      <c r="AI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c r="AE317" s="71"/>
      <c r="AF317" s="71"/>
      <c r="AG317" s="71"/>
      <c r="AH317" s="71"/>
      <c r="AI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c r="AE318" s="71"/>
      <c r="AF318" s="71"/>
      <c r="AG318" s="71"/>
      <c r="AH318" s="71"/>
      <c r="AI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c r="AE319" s="71"/>
      <c r="AF319" s="71"/>
      <c r="AG319" s="71"/>
      <c r="AH319" s="71"/>
      <c r="AI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c r="AE320" s="71"/>
      <c r="AF320" s="71"/>
      <c r="AG320" s="71"/>
      <c r="AH320" s="71"/>
      <c r="AI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c r="AE321" s="71"/>
      <c r="AF321" s="71"/>
      <c r="AG321" s="71"/>
      <c r="AH321" s="71"/>
      <c r="AI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c r="AE322" s="71"/>
      <c r="AF322" s="71"/>
      <c r="AG322" s="71"/>
      <c r="AH322" s="71"/>
      <c r="AI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c r="AE323" s="71"/>
      <c r="AF323" s="71"/>
      <c r="AG323" s="71"/>
      <c r="AH323" s="71"/>
      <c r="AI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c r="AE324" s="71"/>
      <c r="AF324" s="71"/>
      <c r="AG324" s="71"/>
      <c r="AH324" s="71"/>
      <c r="AI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c r="AE325" s="71"/>
      <c r="AF325" s="71"/>
      <c r="AG325" s="71"/>
      <c r="AH325" s="71"/>
      <c r="AI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c r="AE326" s="71"/>
      <c r="AF326" s="71"/>
      <c r="AG326" s="71"/>
      <c r="AH326" s="71"/>
      <c r="AI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c r="AE327" s="71"/>
      <c r="AF327" s="71"/>
      <c r="AG327" s="71"/>
      <c r="AH327" s="71"/>
      <c r="AI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c r="AE328" s="71"/>
      <c r="AF328" s="71"/>
      <c r="AG328" s="71"/>
      <c r="AH328" s="71"/>
      <c r="AI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c r="AE329" s="71"/>
      <c r="AF329" s="71"/>
      <c r="AG329" s="71"/>
      <c r="AH329" s="71"/>
      <c r="AI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c r="AE330" s="71"/>
      <c r="AF330" s="71"/>
      <c r="AG330" s="71"/>
      <c r="AH330" s="71"/>
      <c r="AI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c r="AE331" s="71"/>
      <c r="AF331" s="71"/>
      <c r="AG331" s="71"/>
      <c r="AH331" s="71"/>
      <c r="AI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c r="AE332" s="71"/>
      <c r="AF332" s="71"/>
      <c r="AG332" s="71"/>
      <c r="AH332" s="71"/>
      <c r="AI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c r="AE333" s="71"/>
      <c r="AF333" s="71"/>
      <c r="AG333" s="71"/>
      <c r="AH333" s="71"/>
      <c r="AI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c r="AE334" s="71"/>
      <c r="AF334" s="71"/>
      <c r="AG334" s="71"/>
      <c r="AH334" s="71"/>
      <c r="AI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c r="AE335" s="71"/>
      <c r="AF335" s="71"/>
      <c r="AG335" s="71"/>
      <c r="AH335" s="71"/>
      <c r="AI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c r="AE336" s="71"/>
      <c r="AF336" s="71"/>
      <c r="AG336" s="71"/>
      <c r="AH336" s="71"/>
      <c r="AI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c r="AE337" s="71"/>
      <c r="AF337" s="71"/>
      <c r="AG337" s="71"/>
      <c r="AH337" s="71"/>
      <c r="AI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c r="AE338" s="71"/>
      <c r="AF338" s="71"/>
      <c r="AG338" s="71"/>
      <c r="AH338" s="71"/>
      <c r="AI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c r="AE339" s="71"/>
      <c r="AF339" s="71"/>
      <c r="AG339" s="71"/>
      <c r="AH339" s="71"/>
      <c r="AI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c r="AE340" s="71"/>
      <c r="AF340" s="71"/>
      <c r="AG340" s="71"/>
      <c r="AH340" s="71"/>
      <c r="AI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c r="AE341" s="71"/>
      <c r="AF341" s="71"/>
      <c r="AG341" s="71"/>
      <c r="AH341" s="71"/>
      <c r="AI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c r="AE342" s="71"/>
      <c r="AF342" s="71"/>
      <c r="AG342" s="71"/>
      <c r="AH342" s="71"/>
      <c r="AI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c r="AE343" s="71"/>
      <c r="AF343" s="71"/>
      <c r="AG343" s="71"/>
      <c r="AH343" s="71"/>
      <c r="AI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c r="AE344" s="71"/>
      <c r="AF344" s="71"/>
      <c r="AG344" s="71"/>
      <c r="AH344" s="71"/>
      <c r="AI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c r="AE345" s="71"/>
      <c r="AF345" s="71"/>
      <c r="AG345" s="71"/>
      <c r="AH345" s="71"/>
      <c r="AI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c r="AE346" s="71"/>
      <c r="AF346" s="71"/>
      <c r="AG346" s="71"/>
      <c r="AH346" s="71"/>
      <c r="AI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c r="AE347" s="71"/>
      <c r="AF347" s="71"/>
      <c r="AG347" s="71"/>
      <c r="AH347" s="71"/>
      <c r="AI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c r="AE348" s="71"/>
      <c r="AF348" s="71"/>
      <c r="AG348" s="71"/>
      <c r="AH348" s="71"/>
      <c r="AI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c r="AE349" s="71"/>
      <c r="AF349" s="71"/>
      <c r="AG349" s="71"/>
      <c r="AH349" s="71"/>
      <c r="AI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c r="AE350" s="71"/>
      <c r="AF350" s="71"/>
      <c r="AG350" s="71"/>
      <c r="AH350" s="71"/>
      <c r="AI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c r="AE351" s="71"/>
      <c r="AF351" s="71"/>
      <c r="AG351" s="71"/>
      <c r="AH351" s="71"/>
      <c r="AI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c r="AE352" s="71"/>
      <c r="AF352" s="71"/>
      <c r="AG352" s="71"/>
      <c r="AH352" s="71"/>
      <c r="AI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c r="AE353" s="71"/>
      <c r="AF353" s="71"/>
      <c r="AG353" s="71"/>
      <c r="AH353" s="71"/>
      <c r="AI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c r="AE354" s="71"/>
      <c r="AF354" s="71"/>
      <c r="AG354" s="71"/>
      <c r="AH354" s="71"/>
      <c r="AI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c r="AE355" s="71"/>
      <c r="AF355" s="71"/>
      <c r="AG355" s="71"/>
      <c r="AH355" s="71"/>
      <c r="AI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c r="AE356" s="71"/>
      <c r="AF356" s="71"/>
      <c r="AG356" s="71"/>
      <c r="AH356" s="71"/>
      <c r="AI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c r="AE357" s="71"/>
      <c r="AF357" s="71"/>
      <c r="AG357" s="71"/>
      <c r="AH357" s="71"/>
      <c r="AI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c r="AE358" s="71"/>
      <c r="AF358" s="71"/>
      <c r="AG358" s="71"/>
      <c r="AH358" s="71"/>
      <c r="AI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c r="AE359" s="71"/>
      <c r="AF359" s="71"/>
      <c r="AG359" s="71"/>
      <c r="AH359" s="71"/>
      <c r="AI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c r="AE360" s="71"/>
      <c r="AF360" s="71"/>
      <c r="AG360" s="71"/>
      <c r="AH360" s="71"/>
      <c r="AI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c r="AE361" s="71"/>
      <c r="AF361" s="71"/>
      <c r="AG361" s="71"/>
      <c r="AH361" s="71"/>
      <c r="AI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c r="AE362" s="71"/>
      <c r="AF362" s="71"/>
      <c r="AG362" s="71"/>
      <c r="AH362" s="71"/>
      <c r="AI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c r="AE363" s="71"/>
      <c r="AF363" s="71"/>
      <c r="AG363" s="71"/>
      <c r="AH363" s="71"/>
      <c r="AI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c r="AE364" s="71"/>
      <c r="AF364" s="71"/>
      <c r="AG364" s="71"/>
      <c r="AH364" s="71"/>
      <c r="AI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c r="AE365" s="71"/>
      <c r="AF365" s="71"/>
      <c r="AG365" s="71"/>
      <c r="AH365" s="71"/>
      <c r="AI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c r="AE366" s="71"/>
      <c r="AF366" s="71"/>
      <c r="AG366" s="71"/>
      <c r="AH366" s="71"/>
      <c r="AI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c r="AE367" s="71"/>
      <c r="AF367" s="71"/>
      <c r="AG367" s="71"/>
      <c r="AH367" s="71"/>
      <c r="AI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c r="AE368" s="71"/>
      <c r="AF368" s="71"/>
      <c r="AG368" s="71"/>
      <c r="AH368" s="71"/>
      <c r="AI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c r="AE369" s="71"/>
      <c r="AF369" s="71"/>
      <c r="AG369" s="71"/>
      <c r="AH369" s="71"/>
      <c r="AI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c r="AE370" s="71"/>
      <c r="AF370" s="71"/>
      <c r="AG370" s="71"/>
      <c r="AH370" s="71"/>
      <c r="AI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c r="AE371" s="71"/>
      <c r="AF371" s="71"/>
      <c r="AG371" s="71"/>
      <c r="AH371" s="71"/>
      <c r="AI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c r="AE372" s="71"/>
      <c r="AF372" s="71"/>
      <c r="AG372" s="71"/>
      <c r="AH372" s="71"/>
      <c r="AI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c r="AE373" s="71"/>
      <c r="AF373" s="71"/>
      <c r="AG373" s="71"/>
      <c r="AH373" s="71"/>
      <c r="AI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c r="AE374" s="71"/>
      <c r="AF374" s="71"/>
      <c r="AG374" s="71"/>
      <c r="AH374" s="71"/>
      <c r="AI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c r="AE375" s="71"/>
      <c r="AF375" s="71"/>
      <c r="AG375" s="71"/>
      <c r="AH375" s="71"/>
      <c r="AI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c r="AE376" s="71"/>
      <c r="AF376" s="71"/>
      <c r="AG376" s="71"/>
      <c r="AH376" s="71"/>
      <c r="AI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c r="AE377" s="71"/>
      <c r="AF377" s="71"/>
      <c r="AG377" s="71"/>
      <c r="AH377" s="71"/>
      <c r="AI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c r="AE378" s="71"/>
      <c r="AF378" s="71"/>
      <c r="AG378" s="71"/>
      <c r="AH378" s="71"/>
      <c r="AI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c r="AE379" s="71"/>
      <c r="AF379" s="71"/>
      <c r="AG379" s="71"/>
      <c r="AH379" s="71"/>
      <c r="AI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c r="AE380" s="71"/>
      <c r="AF380" s="71"/>
      <c r="AG380" s="71"/>
      <c r="AH380" s="71"/>
      <c r="AI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c r="AE381" s="71"/>
      <c r="AF381" s="71"/>
      <c r="AG381" s="71"/>
      <c r="AH381" s="71"/>
      <c r="AI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c r="AE382" s="71"/>
      <c r="AF382" s="71"/>
      <c r="AG382" s="71"/>
      <c r="AH382" s="71"/>
      <c r="AI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c r="AE383" s="71"/>
      <c r="AF383" s="71"/>
      <c r="AG383" s="71"/>
      <c r="AH383" s="71"/>
      <c r="AI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c r="AE384" s="71"/>
      <c r="AF384" s="71"/>
      <c r="AG384" s="71"/>
      <c r="AH384" s="71"/>
      <c r="AI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c r="AE385" s="71"/>
      <c r="AF385" s="71"/>
      <c r="AG385" s="71"/>
      <c r="AH385" s="71"/>
      <c r="AI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c r="AE386" s="71"/>
      <c r="AF386" s="71"/>
      <c r="AG386" s="71"/>
      <c r="AH386" s="71"/>
      <c r="AI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c r="AE387" s="71"/>
      <c r="AF387" s="71"/>
      <c r="AG387" s="71"/>
      <c r="AH387" s="71"/>
      <c r="AI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c r="AE388" s="71"/>
      <c r="AF388" s="71"/>
      <c r="AG388" s="71"/>
      <c r="AH388" s="71"/>
      <c r="AI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c r="AE389" s="71"/>
      <c r="AF389" s="71"/>
      <c r="AG389" s="71"/>
      <c r="AH389" s="71"/>
      <c r="AI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c r="AE390" s="71"/>
      <c r="AF390" s="71"/>
      <c r="AG390" s="71"/>
      <c r="AH390" s="71"/>
      <c r="AI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c r="AE391" s="71"/>
      <c r="AF391" s="71"/>
      <c r="AG391" s="71"/>
      <c r="AH391" s="71"/>
      <c r="AI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c r="AE392" s="71"/>
      <c r="AF392" s="71"/>
      <c r="AG392" s="71"/>
      <c r="AH392" s="71"/>
      <c r="AI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c r="AE393" s="71"/>
      <c r="AF393" s="71"/>
      <c r="AG393" s="71"/>
      <c r="AH393" s="71"/>
      <c r="AI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c r="AE394" s="71"/>
      <c r="AF394" s="71"/>
      <c r="AG394" s="71"/>
      <c r="AH394" s="71"/>
      <c r="AI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c r="AE395" s="71"/>
      <c r="AF395" s="71"/>
      <c r="AG395" s="71"/>
      <c r="AH395" s="71"/>
      <c r="AI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c r="AE396" s="71"/>
      <c r="AF396" s="71"/>
      <c r="AG396" s="71"/>
      <c r="AH396" s="71"/>
      <c r="AI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c r="AE397" s="71"/>
      <c r="AF397" s="71"/>
      <c r="AG397" s="71"/>
      <c r="AH397" s="71"/>
      <c r="AI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c r="AE398" s="71"/>
      <c r="AF398" s="71"/>
      <c r="AG398" s="71"/>
      <c r="AH398" s="71"/>
      <c r="AI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c r="AE399" s="71"/>
      <c r="AF399" s="71"/>
      <c r="AG399" s="71"/>
      <c r="AH399" s="71"/>
      <c r="AI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c r="AE400" s="71"/>
      <c r="AF400" s="71"/>
      <c r="AG400" s="71"/>
      <c r="AH400" s="71"/>
      <c r="AI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c r="AE401" s="71"/>
      <c r="AF401" s="71"/>
      <c r="AG401" s="71"/>
      <c r="AH401" s="71"/>
      <c r="AI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c r="AE402" s="71"/>
      <c r="AF402" s="71"/>
      <c r="AG402" s="71"/>
      <c r="AH402" s="71"/>
      <c r="AI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c r="AE403" s="71"/>
      <c r="AF403" s="71"/>
      <c r="AG403" s="71"/>
      <c r="AH403" s="71"/>
      <c r="AI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c r="AE404" s="71"/>
      <c r="AF404" s="71"/>
      <c r="AG404" s="71"/>
      <c r="AH404" s="71"/>
      <c r="AI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c r="AE405" s="71"/>
      <c r="AF405" s="71"/>
      <c r="AG405" s="71"/>
      <c r="AH405" s="71"/>
      <c r="AI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c r="AE406" s="71"/>
      <c r="AF406" s="71"/>
      <c r="AG406" s="71"/>
      <c r="AH406" s="71"/>
      <c r="AI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c r="AE407" s="71"/>
      <c r="AF407" s="71"/>
      <c r="AG407" s="71"/>
      <c r="AH407" s="71"/>
      <c r="AI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c r="AE408" s="71"/>
      <c r="AF408" s="71"/>
      <c r="AG408" s="71"/>
      <c r="AH408" s="71"/>
      <c r="AI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c r="AE409" s="71"/>
      <c r="AF409" s="71"/>
      <c r="AG409" s="71"/>
      <c r="AH409" s="71"/>
      <c r="AI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c r="AE410" s="71"/>
      <c r="AF410" s="71"/>
      <c r="AG410" s="71"/>
      <c r="AH410" s="71"/>
      <c r="AI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c r="AE411" s="71"/>
      <c r="AF411" s="71"/>
      <c r="AG411" s="71"/>
      <c r="AH411" s="71"/>
      <c r="AI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c r="AE412" s="71"/>
      <c r="AF412" s="71"/>
      <c r="AG412" s="71"/>
      <c r="AH412" s="71"/>
      <c r="AI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c r="AE413" s="71"/>
      <c r="AF413" s="71"/>
      <c r="AG413" s="71"/>
      <c r="AH413" s="71"/>
      <c r="AI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c r="AE414" s="71"/>
      <c r="AF414" s="71"/>
      <c r="AG414" s="71"/>
      <c r="AH414" s="71"/>
      <c r="AI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c r="AE415" s="71"/>
      <c r="AF415" s="71"/>
      <c r="AG415" s="71"/>
      <c r="AH415" s="71"/>
      <c r="AI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c r="AE416" s="71"/>
      <c r="AF416" s="71"/>
      <c r="AG416" s="71"/>
      <c r="AH416" s="71"/>
      <c r="AI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c r="AE417" s="71"/>
      <c r="AF417" s="71"/>
      <c r="AG417" s="71"/>
      <c r="AH417" s="71"/>
      <c r="AI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c r="AE418" s="71"/>
      <c r="AF418" s="71"/>
      <c r="AG418" s="71"/>
      <c r="AH418" s="71"/>
      <c r="AI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c r="AE419" s="71"/>
      <c r="AF419" s="71"/>
      <c r="AG419" s="71"/>
      <c r="AH419" s="71"/>
      <c r="AI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c r="AE420" s="71"/>
      <c r="AF420" s="71"/>
      <c r="AG420" s="71"/>
      <c r="AH420" s="71"/>
      <c r="AI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c r="AE421" s="71"/>
      <c r="AF421" s="71"/>
      <c r="AG421" s="71"/>
      <c r="AH421" s="71"/>
      <c r="AI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c r="AE422" s="71"/>
      <c r="AF422" s="71"/>
      <c r="AG422" s="71"/>
      <c r="AH422" s="71"/>
      <c r="AI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c r="AE423" s="71"/>
      <c r="AF423" s="71"/>
      <c r="AG423" s="71"/>
      <c r="AH423" s="71"/>
      <c r="AI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c r="AE424" s="71"/>
      <c r="AF424" s="71"/>
      <c r="AG424" s="71"/>
      <c r="AH424" s="71"/>
      <c r="AI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c r="AE425" s="71"/>
      <c r="AF425" s="71"/>
      <c r="AG425" s="71"/>
      <c r="AH425" s="71"/>
      <c r="AI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c r="AE426" s="71"/>
      <c r="AF426" s="71"/>
      <c r="AG426" s="71"/>
      <c r="AH426" s="71"/>
      <c r="AI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c r="AE427" s="71"/>
      <c r="AF427" s="71"/>
      <c r="AG427" s="71"/>
      <c r="AH427" s="71"/>
      <c r="AI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c r="AE428" s="71"/>
      <c r="AF428" s="71"/>
      <c r="AG428" s="71"/>
      <c r="AH428" s="71"/>
      <c r="AI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c r="AE429" s="71"/>
      <c r="AF429" s="71"/>
      <c r="AG429" s="71"/>
      <c r="AH429" s="71"/>
      <c r="AI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c r="AE430" s="71"/>
      <c r="AF430" s="71"/>
      <c r="AG430" s="71"/>
      <c r="AH430" s="71"/>
      <c r="AI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c r="AE431" s="71"/>
      <c r="AF431" s="71"/>
      <c r="AG431" s="71"/>
      <c r="AH431" s="71"/>
      <c r="AI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c r="AE432" s="71"/>
      <c r="AF432" s="71"/>
      <c r="AG432" s="71"/>
      <c r="AH432" s="71"/>
      <c r="AI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c r="AE433" s="71"/>
      <c r="AF433" s="71"/>
      <c r="AG433" s="71"/>
      <c r="AH433" s="71"/>
      <c r="AI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c r="AE434" s="71"/>
      <c r="AF434" s="71"/>
      <c r="AG434" s="71"/>
      <c r="AH434" s="71"/>
      <c r="AI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c r="AE435" s="71"/>
      <c r="AF435" s="71"/>
      <c r="AG435" s="71"/>
      <c r="AH435" s="71"/>
      <c r="AI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c r="AE436" s="71"/>
      <c r="AF436" s="71"/>
      <c r="AG436" s="71"/>
      <c r="AH436" s="71"/>
      <c r="AI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c r="AE437" s="71"/>
      <c r="AF437" s="71"/>
      <c r="AG437" s="71"/>
      <c r="AH437" s="71"/>
      <c r="AI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c r="AE438" s="71"/>
      <c r="AF438" s="71"/>
      <c r="AG438" s="71"/>
      <c r="AH438" s="71"/>
      <c r="AI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c r="AE439" s="71"/>
      <c r="AF439" s="71"/>
      <c r="AG439" s="71"/>
      <c r="AH439" s="71"/>
      <c r="AI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c r="AE440" s="71"/>
      <c r="AF440" s="71"/>
      <c r="AG440" s="71"/>
      <c r="AH440" s="71"/>
      <c r="AI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c r="AE441" s="71"/>
      <c r="AF441" s="71"/>
      <c r="AG441" s="71"/>
      <c r="AH441" s="71"/>
      <c r="AI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c r="AE442" s="71"/>
      <c r="AF442" s="71"/>
      <c r="AG442" s="71"/>
      <c r="AH442" s="71"/>
      <c r="AI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c r="AE443" s="71"/>
      <c r="AF443" s="71"/>
      <c r="AG443" s="71"/>
      <c r="AH443" s="71"/>
      <c r="AI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c r="AE444" s="71"/>
      <c r="AF444" s="71"/>
      <c r="AG444" s="71"/>
      <c r="AH444" s="71"/>
      <c r="AI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c r="AE445" s="71"/>
      <c r="AF445" s="71"/>
      <c r="AG445" s="71"/>
      <c r="AH445" s="71"/>
      <c r="AI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c r="AE446" s="71"/>
      <c r="AF446" s="71"/>
      <c r="AG446" s="71"/>
      <c r="AH446" s="71"/>
      <c r="AI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c r="AE447" s="71"/>
      <c r="AF447" s="71"/>
      <c r="AG447" s="71"/>
      <c r="AH447" s="71"/>
      <c r="AI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c r="AE448" s="71"/>
      <c r="AF448" s="71"/>
      <c r="AG448" s="71"/>
      <c r="AH448" s="71"/>
      <c r="AI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c r="AE449" s="71"/>
      <c r="AF449" s="71"/>
      <c r="AG449" s="71"/>
      <c r="AH449" s="71"/>
      <c r="AI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c r="AE450" s="71"/>
      <c r="AF450" s="71"/>
      <c r="AG450" s="71"/>
      <c r="AH450" s="71"/>
      <c r="AI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c r="AE451" s="71"/>
      <c r="AF451" s="71"/>
      <c r="AG451" s="71"/>
      <c r="AH451" s="71"/>
      <c r="AI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c r="AE452" s="71"/>
      <c r="AF452" s="71"/>
      <c r="AG452" s="71"/>
      <c r="AH452" s="71"/>
      <c r="AI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c r="AE453" s="71"/>
      <c r="AF453" s="71"/>
      <c r="AG453" s="71"/>
      <c r="AH453" s="71"/>
      <c r="AI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c r="AE454" s="71"/>
      <c r="AF454" s="71"/>
      <c r="AG454" s="71"/>
      <c r="AH454" s="71"/>
      <c r="AI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c r="AE455" s="71"/>
      <c r="AF455" s="71"/>
      <c r="AG455" s="71"/>
      <c r="AH455" s="71"/>
      <c r="AI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c r="AE456" s="71"/>
      <c r="AF456" s="71"/>
      <c r="AG456" s="71"/>
      <c r="AH456" s="71"/>
      <c r="AI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c r="AE457" s="71"/>
      <c r="AF457" s="71"/>
      <c r="AG457" s="71"/>
      <c r="AH457" s="71"/>
      <c r="AI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c r="AE458" s="71"/>
      <c r="AF458" s="71"/>
      <c r="AG458" s="71"/>
      <c r="AH458" s="71"/>
      <c r="AI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c r="AE459" s="71"/>
      <c r="AF459" s="71"/>
      <c r="AG459" s="71"/>
      <c r="AH459" s="71"/>
      <c r="AI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c r="AE460" s="71"/>
      <c r="AF460" s="71"/>
      <c r="AG460" s="71"/>
      <c r="AH460" s="71"/>
      <c r="AI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c r="AE461" s="71"/>
      <c r="AF461" s="71"/>
      <c r="AG461" s="71"/>
      <c r="AH461" s="71"/>
      <c r="AI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c r="AE462" s="71"/>
      <c r="AF462" s="71"/>
      <c r="AG462" s="71"/>
      <c r="AH462" s="71"/>
      <c r="AI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c r="AE463" s="71"/>
      <c r="AF463" s="71"/>
      <c r="AG463" s="71"/>
      <c r="AH463" s="71"/>
      <c r="AI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c r="AE464" s="71"/>
      <c r="AF464" s="71"/>
      <c r="AG464" s="71"/>
      <c r="AH464" s="71"/>
      <c r="AI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c r="AE465" s="71"/>
      <c r="AF465" s="71"/>
      <c r="AG465" s="71"/>
      <c r="AH465" s="71"/>
      <c r="AI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c r="AE466" s="71"/>
      <c r="AF466" s="71"/>
      <c r="AG466" s="71"/>
      <c r="AH466" s="71"/>
      <c r="AI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c r="AE467" s="71"/>
      <c r="AF467" s="71"/>
      <c r="AG467" s="71"/>
      <c r="AH467" s="71"/>
      <c r="AI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c r="AE468" s="71"/>
      <c r="AF468" s="71"/>
      <c r="AG468" s="71"/>
      <c r="AH468" s="71"/>
      <c r="AI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c r="AE469" s="71"/>
      <c r="AF469" s="71"/>
      <c r="AG469" s="71"/>
      <c r="AH469" s="71"/>
      <c r="AI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c r="AE470" s="71"/>
      <c r="AF470" s="71"/>
      <c r="AG470" s="71"/>
      <c r="AH470" s="71"/>
      <c r="AI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c r="AE471" s="71"/>
      <c r="AF471" s="71"/>
      <c r="AG471" s="71"/>
      <c r="AH471" s="71"/>
      <c r="AI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c r="AE472" s="71"/>
      <c r="AF472" s="71"/>
      <c r="AG472" s="71"/>
      <c r="AH472" s="71"/>
      <c r="AI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c r="AE473" s="71"/>
      <c r="AF473" s="71"/>
      <c r="AG473" s="71"/>
      <c r="AH473" s="71"/>
      <c r="AI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c r="AE474" s="71"/>
      <c r="AF474" s="71"/>
      <c r="AG474" s="71"/>
      <c r="AH474" s="71"/>
      <c r="AI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c r="AE475" s="71"/>
      <c r="AF475" s="71"/>
      <c r="AG475" s="71"/>
      <c r="AH475" s="71"/>
      <c r="AI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c r="AE476" s="71"/>
      <c r="AF476" s="71"/>
      <c r="AG476" s="71"/>
      <c r="AH476" s="71"/>
      <c r="AI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c r="AE477" s="71"/>
      <c r="AF477" s="71"/>
      <c r="AG477" s="71"/>
      <c r="AH477" s="71"/>
      <c r="AI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c r="AE478" s="71"/>
      <c r="AF478" s="71"/>
      <c r="AG478" s="71"/>
      <c r="AH478" s="71"/>
      <c r="AI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c r="AE479" s="71"/>
      <c r="AF479" s="71"/>
      <c r="AG479" s="71"/>
      <c r="AH479" s="71"/>
      <c r="AI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c r="AE480" s="71"/>
      <c r="AF480" s="71"/>
      <c r="AG480" s="71"/>
      <c r="AH480" s="71"/>
      <c r="AI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c r="AE481" s="71"/>
      <c r="AF481" s="71"/>
      <c r="AG481" s="71"/>
      <c r="AH481" s="71"/>
      <c r="AI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c r="AE482" s="71"/>
      <c r="AF482" s="71"/>
      <c r="AG482" s="71"/>
      <c r="AH482" s="71"/>
      <c r="AI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c r="AE483" s="71"/>
      <c r="AF483" s="71"/>
      <c r="AG483" s="71"/>
      <c r="AH483" s="71"/>
      <c r="AI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c r="AE484" s="71"/>
      <c r="AF484" s="71"/>
      <c r="AG484" s="71"/>
      <c r="AH484" s="71"/>
      <c r="AI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c r="AE485" s="71"/>
      <c r="AF485" s="71"/>
      <c r="AG485" s="71"/>
      <c r="AH485" s="71"/>
      <c r="AI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c r="AE486" s="71"/>
      <c r="AF486" s="71"/>
      <c r="AG486" s="71"/>
      <c r="AH486" s="71"/>
      <c r="AI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c r="AE487" s="71"/>
      <c r="AF487" s="71"/>
      <c r="AG487" s="71"/>
      <c r="AH487" s="71"/>
      <c r="AI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c r="AE488" s="71"/>
      <c r="AF488" s="71"/>
      <c r="AG488" s="71"/>
      <c r="AH488" s="71"/>
      <c r="AI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c r="AE489" s="71"/>
      <c r="AF489" s="71"/>
      <c r="AG489" s="71"/>
      <c r="AH489" s="71"/>
      <c r="AI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c r="AE490" s="71"/>
      <c r="AF490" s="71"/>
      <c r="AG490" s="71"/>
      <c r="AH490" s="71"/>
      <c r="AI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c r="AE491" s="71"/>
      <c r="AF491" s="71"/>
      <c r="AG491" s="71"/>
      <c r="AH491" s="71"/>
      <c r="AI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c r="AE492" s="71"/>
      <c r="AF492" s="71"/>
      <c r="AG492" s="71"/>
      <c r="AH492" s="71"/>
      <c r="AI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c r="AE493" s="71"/>
      <c r="AF493" s="71"/>
      <c r="AG493" s="71"/>
      <c r="AH493" s="71"/>
      <c r="AI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c r="AE494" s="71"/>
      <c r="AF494" s="71"/>
      <c r="AG494" s="71"/>
      <c r="AH494" s="71"/>
      <c r="AI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c r="AE495" s="71"/>
      <c r="AF495" s="71"/>
      <c r="AG495" s="71"/>
      <c r="AH495" s="71"/>
      <c r="AI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c r="AE496" s="71"/>
      <c r="AF496" s="71"/>
      <c r="AG496" s="71"/>
      <c r="AH496" s="71"/>
      <c r="AI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c r="AE497" s="71"/>
      <c r="AF497" s="71"/>
      <c r="AG497" s="71"/>
      <c r="AH497" s="71"/>
      <c r="AI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c r="AE498" s="71"/>
      <c r="AF498" s="71"/>
      <c r="AG498" s="71"/>
      <c r="AH498" s="71"/>
      <c r="AI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c r="AE499" s="71"/>
      <c r="AF499" s="71"/>
      <c r="AG499" s="71"/>
      <c r="AH499" s="71"/>
      <c r="AI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c r="AE500" s="71"/>
      <c r="AF500" s="71"/>
      <c r="AG500" s="71"/>
      <c r="AH500" s="71"/>
      <c r="AI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c r="AE501" s="71"/>
      <c r="AF501" s="71"/>
      <c r="AG501" s="71"/>
      <c r="AH501" s="71"/>
      <c r="AI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c r="AE502" s="71"/>
      <c r="AF502" s="71"/>
      <c r="AG502" s="71"/>
      <c r="AH502" s="71"/>
      <c r="AI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c r="AE503" s="71"/>
      <c r="AF503" s="71"/>
      <c r="AG503" s="71"/>
      <c r="AH503" s="71"/>
      <c r="AI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c r="AE504" s="71"/>
      <c r="AF504" s="71"/>
      <c r="AG504" s="71"/>
      <c r="AH504" s="71"/>
      <c r="AI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c r="AE505" s="71"/>
      <c r="AF505" s="71"/>
      <c r="AG505" s="71"/>
      <c r="AH505" s="71"/>
      <c r="AI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c r="AE506" s="71"/>
      <c r="AF506" s="71"/>
      <c r="AG506" s="71"/>
      <c r="AH506" s="71"/>
      <c r="AI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c r="AE507" s="71"/>
      <c r="AF507" s="71"/>
      <c r="AG507" s="71"/>
      <c r="AH507" s="71"/>
      <c r="AI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c r="AE508" s="71"/>
      <c r="AF508" s="71"/>
      <c r="AG508" s="71"/>
      <c r="AH508" s="71"/>
      <c r="AI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c r="AE509" s="71"/>
      <c r="AF509" s="71"/>
      <c r="AG509" s="71"/>
      <c r="AH509" s="71"/>
      <c r="AI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c r="AE510" s="71"/>
      <c r="AF510" s="71"/>
      <c r="AG510" s="71"/>
      <c r="AH510" s="71"/>
      <c r="AI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c r="AE511" s="71"/>
      <c r="AF511" s="71"/>
      <c r="AG511" s="71"/>
      <c r="AH511" s="71"/>
      <c r="AI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c r="AE512" s="71"/>
      <c r="AF512" s="71"/>
      <c r="AG512" s="71"/>
      <c r="AH512" s="71"/>
      <c r="AI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c r="AE513" s="71"/>
      <c r="AF513" s="71"/>
      <c r="AG513" s="71"/>
      <c r="AH513" s="71"/>
      <c r="AI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c r="AE514" s="71"/>
      <c r="AF514" s="71"/>
      <c r="AG514" s="71"/>
      <c r="AH514" s="71"/>
      <c r="AI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c r="AE515" s="71"/>
      <c r="AF515" s="71"/>
      <c r="AG515" s="71"/>
      <c r="AH515" s="71"/>
      <c r="AI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c r="AE516" s="71"/>
      <c r="AF516" s="71"/>
      <c r="AG516" s="71"/>
      <c r="AH516" s="71"/>
      <c r="AI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c r="AE517" s="71"/>
      <c r="AF517" s="71"/>
      <c r="AG517" s="71"/>
      <c r="AH517" s="71"/>
      <c r="AI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c r="AE518" s="71"/>
      <c r="AF518" s="71"/>
      <c r="AG518" s="71"/>
      <c r="AH518" s="71"/>
      <c r="AI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c r="AE519" s="71"/>
      <c r="AF519" s="71"/>
      <c r="AG519" s="71"/>
      <c r="AH519" s="71"/>
      <c r="AI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c r="AE520" s="71"/>
      <c r="AF520" s="71"/>
      <c r="AG520" s="71"/>
      <c r="AH520" s="71"/>
      <c r="AI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c r="AE521" s="71"/>
      <c r="AF521" s="71"/>
      <c r="AG521" s="71"/>
      <c r="AH521" s="71"/>
      <c r="AI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c r="AE522" s="71"/>
      <c r="AF522" s="71"/>
      <c r="AG522" s="71"/>
      <c r="AH522" s="71"/>
      <c r="AI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c r="AE523" s="71"/>
      <c r="AF523" s="71"/>
      <c r="AG523" s="71"/>
      <c r="AH523" s="71"/>
      <c r="AI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c r="AE524" s="71"/>
      <c r="AF524" s="71"/>
      <c r="AG524" s="71"/>
      <c r="AH524" s="71"/>
      <c r="AI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c r="AE525" s="71"/>
      <c r="AF525" s="71"/>
      <c r="AG525" s="71"/>
      <c r="AH525" s="71"/>
      <c r="AI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c r="AE526" s="71"/>
      <c r="AF526" s="71"/>
      <c r="AG526" s="71"/>
      <c r="AH526" s="71"/>
      <c r="AI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c r="AE527" s="71"/>
      <c r="AF527" s="71"/>
      <c r="AG527" s="71"/>
      <c r="AH527" s="71"/>
      <c r="AI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c r="AE528" s="71"/>
      <c r="AF528" s="71"/>
      <c r="AG528" s="71"/>
      <c r="AH528" s="71"/>
      <c r="AI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c r="AE529" s="71"/>
      <c r="AF529" s="71"/>
      <c r="AG529" s="71"/>
      <c r="AH529" s="71"/>
      <c r="AI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c r="AE530" s="71"/>
      <c r="AF530" s="71"/>
      <c r="AG530" s="71"/>
      <c r="AH530" s="71"/>
      <c r="AI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c r="AE531" s="71"/>
      <c r="AF531" s="71"/>
      <c r="AG531" s="71"/>
      <c r="AH531" s="71"/>
      <c r="AI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c r="AE532" s="71"/>
      <c r="AF532" s="71"/>
      <c r="AG532" s="71"/>
      <c r="AH532" s="71"/>
      <c r="AI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c r="AE533" s="71"/>
      <c r="AF533" s="71"/>
      <c r="AG533" s="71"/>
      <c r="AH533" s="71"/>
      <c r="AI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c r="AE534" s="71"/>
      <c r="AF534" s="71"/>
      <c r="AG534" s="71"/>
      <c r="AH534" s="71"/>
      <c r="AI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c r="AE535" s="71"/>
      <c r="AF535" s="71"/>
      <c r="AG535" s="71"/>
      <c r="AH535" s="71"/>
      <c r="AI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c r="AE536" s="71"/>
      <c r="AF536" s="71"/>
      <c r="AG536" s="71"/>
      <c r="AH536" s="71"/>
      <c r="AI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c r="AE537" s="71"/>
      <c r="AF537" s="71"/>
      <c r="AG537" s="71"/>
      <c r="AH537" s="71"/>
      <c r="AI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c r="AE538" s="71"/>
      <c r="AF538" s="71"/>
      <c r="AG538" s="71"/>
      <c r="AH538" s="71"/>
      <c r="AI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c r="AE539" s="71"/>
      <c r="AF539" s="71"/>
      <c r="AG539" s="71"/>
      <c r="AH539" s="71"/>
      <c r="AI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c r="AE540" s="71"/>
      <c r="AF540" s="71"/>
      <c r="AG540" s="71"/>
      <c r="AH540" s="71"/>
      <c r="AI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c r="AE541" s="71"/>
      <c r="AF541" s="71"/>
      <c r="AG541" s="71"/>
      <c r="AH541" s="71"/>
      <c r="AI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c r="AE542" s="71"/>
      <c r="AF542" s="71"/>
      <c r="AG542" s="71"/>
      <c r="AH542" s="71"/>
      <c r="AI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c r="AE543" s="71"/>
      <c r="AF543" s="71"/>
      <c r="AG543" s="71"/>
      <c r="AH543" s="71"/>
      <c r="AI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c r="AE544" s="71"/>
      <c r="AF544" s="71"/>
      <c r="AG544" s="71"/>
      <c r="AH544" s="71"/>
      <c r="AI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c r="AE545" s="71"/>
      <c r="AF545" s="71"/>
      <c r="AG545" s="71"/>
      <c r="AH545" s="71"/>
      <c r="AI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c r="AE546" s="71"/>
      <c r="AF546" s="71"/>
      <c r="AG546" s="71"/>
      <c r="AH546" s="71"/>
      <c r="AI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c r="AE547" s="71"/>
      <c r="AF547" s="71"/>
      <c r="AG547" s="71"/>
      <c r="AH547" s="71"/>
      <c r="AI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c r="AE548" s="71"/>
      <c r="AF548" s="71"/>
      <c r="AG548" s="71"/>
      <c r="AH548" s="71"/>
      <c r="AI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c r="AE549" s="71"/>
      <c r="AF549" s="71"/>
      <c r="AG549" s="71"/>
      <c r="AH549" s="71"/>
      <c r="AI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c r="AE550" s="71"/>
      <c r="AF550" s="71"/>
      <c r="AG550" s="71"/>
      <c r="AH550" s="71"/>
      <c r="AI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c r="AE551" s="71"/>
      <c r="AF551" s="71"/>
      <c r="AG551" s="71"/>
      <c r="AH551" s="71"/>
      <c r="AI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c r="AE552" s="71"/>
      <c r="AF552" s="71"/>
      <c r="AG552" s="71"/>
      <c r="AH552" s="71"/>
      <c r="AI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c r="AE553" s="71"/>
      <c r="AF553" s="71"/>
      <c r="AG553" s="71"/>
      <c r="AH553" s="71"/>
      <c r="AI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c r="AE554" s="71"/>
      <c r="AF554" s="71"/>
      <c r="AG554" s="71"/>
      <c r="AH554" s="71"/>
      <c r="AI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c r="AE555" s="71"/>
      <c r="AF555" s="71"/>
      <c r="AG555" s="71"/>
      <c r="AH555" s="71"/>
      <c r="AI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c r="AE556" s="71"/>
      <c r="AF556" s="71"/>
      <c r="AG556" s="71"/>
      <c r="AH556" s="71"/>
      <c r="AI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c r="AE557" s="71"/>
      <c r="AF557" s="71"/>
      <c r="AG557" s="71"/>
      <c r="AH557" s="71"/>
      <c r="AI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c r="AE558" s="71"/>
      <c r="AF558" s="71"/>
      <c r="AG558" s="71"/>
      <c r="AH558" s="71"/>
      <c r="AI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c r="AE559" s="71"/>
      <c r="AF559" s="71"/>
      <c r="AG559" s="71"/>
      <c r="AH559" s="71"/>
      <c r="AI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c r="AE560" s="71"/>
      <c r="AF560" s="71"/>
      <c r="AG560" s="71"/>
      <c r="AH560" s="71"/>
      <c r="AI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c r="AE561" s="71"/>
      <c r="AF561" s="71"/>
      <c r="AG561" s="71"/>
      <c r="AH561" s="71"/>
      <c r="AI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c r="AE562" s="71"/>
      <c r="AF562" s="71"/>
      <c r="AG562" s="71"/>
      <c r="AH562" s="71"/>
      <c r="AI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c r="AE563" s="71"/>
      <c r="AF563" s="71"/>
      <c r="AG563" s="71"/>
      <c r="AH563" s="71"/>
      <c r="AI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c r="AE564" s="71"/>
      <c r="AF564" s="71"/>
      <c r="AG564" s="71"/>
      <c r="AH564" s="71"/>
      <c r="AI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c r="AE565" s="71"/>
      <c r="AF565" s="71"/>
      <c r="AG565" s="71"/>
      <c r="AH565" s="71"/>
      <c r="AI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c r="AE566" s="71"/>
      <c r="AF566" s="71"/>
      <c r="AG566" s="71"/>
      <c r="AH566" s="71"/>
      <c r="AI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c r="AE567" s="71"/>
      <c r="AF567" s="71"/>
      <c r="AG567" s="71"/>
      <c r="AH567" s="71"/>
      <c r="AI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c r="AE568" s="71"/>
      <c r="AF568" s="71"/>
      <c r="AG568" s="71"/>
      <c r="AH568" s="71"/>
      <c r="AI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c r="AE569" s="71"/>
      <c r="AF569" s="71"/>
      <c r="AG569" s="71"/>
      <c r="AH569" s="71"/>
      <c r="AI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c r="AE570" s="71"/>
      <c r="AF570" s="71"/>
      <c r="AG570" s="71"/>
      <c r="AH570" s="71"/>
      <c r="AI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c r="AE571" s="71"/>
      <c r="AF571" s="71"/>
      <c r="AG571" s="71"/>
      <c r="AH571" s="71"/>
      <c r="AI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c r="AE572" s="71"/>
      <c r="AF572" s="71"/>
      <c r="AG572" s="71"/>
      <c r="AH572" s="71"/>
      <c r="AI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c r="AE573" s="71"/>
      <c r="AF573" s="71"/>
      <c r="AG573" s="71"/>
      <c r="AH573" s="71"/>
      <c r="AI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c r="AE574" s="71"/>
      <c r="AF574" s="71"/>
      <c r="AG574" s="71"/>
      <c r="AH574" s="71"/>
      <c r="AI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c r="AE575" s="71"/>
      <c r="AF575" s="71"/>
      <c r="AG575" s="71"/>
      <c r="AH575" s="71"/>
      <c r="AI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c r="AE576" s="71"/>
      <c r="AF576" s="71"/>
      <c r="AG576" s="71"/>
      <c r="AH576" s="71"/>
      <c r="AI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c r="AE577" s="71"/>
      <c r="AF577" s="71"/>
      <c r="AG577" s="71"/>
      <c r="AH577" s="71"/>
      <c r="AI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c r="AE578" s="71"/>
      <c r="AF578" s="71"/>
      <c r="AG578" s="71"/>
      <c r="AH578" s="71"/>
      <c r="AI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c r="AE579" s="71"/>
      <c r="AF579" s="71"/>
      <c r="AG579" s="71"/>
      <c r="AH579" s="71"/>
      <c r="AI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c r="AE580" s="71"/>
      <c r="AF580" s="71"/>
      <c r="AG580" s="71"/>
      <c r="AH580" s="71"/>
      <c r="AI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c r="AE581" s="71"/>
      <c r="AF581" s="71"/>
      <c r="AG581" s="71"/>
      <c r="AH581" s="71"/>
      <c r="AI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c r="AE582" s="71"/>
      <c r="AF582" s="71"/>
      <c r="AG582" s="71"/>
      <c r="AH582" s="71"/>
      <c r="AI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c r="AE583" s="71"/>
      <c r="AF583" s="71"/>
      <c r="AG583" s="71"/>
      <c r="AH583" s="71"/>
      <c r="AI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c r="AE584" s="71"/>
      <c r="AF584" s="71"/>
      <c r="AG584" s="71"/>
      <c r="AH584" s="71"/>
      <c r="AI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c r="AE585" s="71"/>
      <c r="AF585" s="71"/>
      <c r="AG585" s="71"/>
      <c r="AH585" s="71"/>
      <c r="AI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c r="AE586" s="71"/>
      <c r="AF586" s="71"/>
      <c r="AG586" s="71"/>
      <c r="AH586" s="71"/>
      <c r="AI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c r="AE587" s="71"/>
      <c r="AF587" s="71"/>
      <c r="AG587" s="71"/>
      <c r="AH587" s="71"/>
      <c r="AI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c r="AE588" s="71"/>
      <c r="AF588" s="71"/>
      <c r="AG588" s="71"/>
      <c r="AH588" s="71"/>
      <c r="AI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c r="AE589" s="71"/>
      <c r="AF589" s="71"/>
      <c r="AG589" s="71"/>
      <c r="AH589" s="71"/>
      <c r="AI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c r="AE590" s="71"/>
      <c r="AF590" s="71"/>
      <c r="AG590" s="71"/>
      <c r="AH590" s="71"/>
      <c r="AI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c r="AE591" s="71"/>
      <c r="AF591" s="71"/>
      <c r="AG591" s="71"/>
      <c r="AH591" s="71"/>
      <c r="AI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c r="AE592" s="71"/>
      <c r="AF592" s="71"/>
      <c r="AG592" s="71"/>
      <c r="AH592" s="71"/>
      <c r="AI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c r="AE593" s="71"/>
      <c r="AF593" s="71"/>
      <c r="AG593" s="71"/>
      <c r="AH593" s="71"/>
      <c r="AI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c r="AE594" s="71"/>
      <c r="AF594" s="71"/>
      <c r="AG594" s="71"/>
      <c r="AH594" s="71"/>
      <c r="AI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c r="AE595" s="71"/>
      <c r="AF595" s="71"/>
      <c r="AG595" s="71"/>
      <c r="AH595" s="71"/>
      <c r="AI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c r="AE596" s="71"/>
      <c r="AF596" s="71"/>
      <c r="AG596" s="71"/>
      <c r="AH596" s="71"/>
      <c r="AI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c r="AE597" s="71"/>
      <c r="AF597" s="71"/>
      <c r="AG597" s="71"/>
      <c r="AH597" s="71"/>
      <c r="AI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c r="AE598" s="71"/>
      <c r="AF598" s="71"/>
      <c r="AG598" s="71"/>
      <c r="AH598" s="71"/>
      <c r="AI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c r="AE599" s="71"/>
      <c r="AF599" s="71"/>
      <c r="AG599" s="71"/>
      <c r="AH599" s="71"/>
      <c r="AI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c r="AE600" s="71"/>
      <c r="AF600" s="71"/>
      <c r="AG600" s="71"/>
      <c r="AH600" s="71"/>
      <c r="AI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c r="AE601" s="71"/>
      <c r="AF601" s="71"/>
      <c r="AG601" s="71"/>
      <c r="AH601" s="71"/>
      <c r="AI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c r="AE602" s="71"/>
      <c r="AF602" s="71"/>
      <c r="AG602" s="71"/>
      <c r="AH602" s="71"/>
      <c r="AI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c r="AE603" s="71"/>
      <c r="AF603" s="71"/>
      <c r="AG603" s="71"/>
      <c r="AH603" s="71"/>
      <c r="AI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c r="AE604" s="71"/>
      <c r="AF604" s="71"/>
      <c r="AG604" s="71"/>
      <c r="AH604" s="71"/>
      <c r="AI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c r="AE605" s="71"/>
      <c r="AF605" s="71"/>
      <c r="AG605" s="71"/>
      <c r="AH605" s="71"/>
      <c r="AI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c r="AE606" s="71"/>
      <c r="AF606" s="71"/>
      <c r="AG606" s="71"/>
      <c r="AH606" s="71"/>
      <c r="AI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c r="AE607" s="71"/>
      <c r="AF607" s="71"/>
      <c r="AG607" s="71"/>
      <c r="AH607" s="71"/>
      <c r="AI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c r="AE608" s="71"/>
      <c r="AF608" s="71"/>
      <c r="AG608" s="71"/>
      <c r="AH608" s="71"/>
      <c r="AI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c r="AE609" s="71"/>
      <c r="AF609" s="71"/>
      <c r="AG609" s="71"/>
      <c r="AH609" s="71"/>
      <c r="AI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c r="AE610" s="71"/>
      <c r="AF610" s="71"/>
      <c r="AG610" s="71"/>
      <c r="AH610" s="71"/>
      <c r="AI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c r="AE611" s="71"/>
      <c r="AF611" s="71"/>
      <c r="AG611" s="71"/>
      <c r="AH611" s="71"/>
      <c r="AI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c r="AE612" s="71"/>
      <c r="AF612" s="71"/>
      <c r="AG612" s="71"/>
      <c r="AH612" s="71"/>
      <c r="AI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c r="AE613" s="71"/>
      <c r="AF613" s="71"/>
      <c r="AG613" s="71"/>
      <c r="AH613" s="71"/>
      <c r="AI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c r="AE614" s="71"/>
      <c r="AF614" s="71"/>
      <c r="AG614" s="71"/>
      <c r="AH614" s="71"/>
      <c r="AI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c r="AE615" s="71"/>
      <c r="AF615" s="71"/>
      <c r="AG615" s="71"/>
      <c r="AH615" s="71"/>
      <c r="AI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c r="AE616" s="71"/>
      <c r="AF616" s="71"/>
      <c r="AG616" s="71"/>
      <c r="AH616" s="71"/>
      <c r="AI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c r="AE617" s="71"/>
      <c r="AF617" s="71"/>
      <c r="AG617" s="71"/>
      <c r="AH617" s="71"/>
      <c r="AI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c r="AE618" s="71"/>
      <c r="AF618" s="71"/>
      <c r="AG618" s="71"/>
      <c r="AH618" s="71"/>
      <c r="AI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c r="AE619" s="71"/>
      <c r="AF619" s="71"/>
      <c r="AG619" s="71"/>
      <c r="AH619" s="71"/>
      <c r="AI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c r="AE620" s="71"/>
      <c r="AF620" s="71"/>
      <c r="AG620" s="71"/>
      <c r="AH620" s="71"/>
      <c r="AI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c r="AE621" s="71"/>
      <c r="AF621" s="71"/>
      <c r="AG621" s="71"/>
      <c r="AH621" s="71"/>
      <c r="AI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c r="AE622" s="71"/>
      <c r="AF622" s="71"/>
      <c r="AG622" s="71"/>
      <c r="AH622" s="71"/>
      <c r="AI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c r="AE623" s="71"/>
      <c r="AF623" s="71"/>
      <c r="AG623" s="71"/>
      <c r="AH623" s="71"/>
      <c r="AI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c r="AE624" s="71"/>
      <c r="AF624" s="71"/>
      <c r="AG624" s="71"/>
      <c r="AH624" s="71"/>
      <c r="AI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c r="AE625" s="71"/>
      <c r="AF625" s="71"/>
      <c r="AG625" s="71"/>
      <c r="AH625" s="71"/>
      <c r="AI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c r="AE626" s="71"/>
      <c r="AF626" s="71"/>
      <c r="AG626" s="71"/>
      <c r="AH626" s="71"/>
      <c r="AI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c r="AE627" s="71"/>
      <c r="AF627" s="71"/>
      <c r="AG627" s="71"/>
      <c r="AH627" s="71"/>
      <c r="AI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c r="AE628" s="71"/>
      <c r="AF628" s="71"/>
      <c r="AG628" s="71"/>
      <c r="AH628" s="71"/>
      <c r="AI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c r="AE629" s="71"/>
      <c r="AF629" s="71"/>
      <c r="AG629" s="71"/>
      <c r="AH629" s="71"/>
      <c r="AI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c r="AE630" s="71"/>
      <c r="AF630" s="71"/>
      <c r="AG630" s="71"/>
      <c r="AH630" s="71"/>
      <c r="AI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c r="AE631" s="71"/>
      <c r="AF631" s="71"/>
      <c r="AG631" s="71"/>
      <c r="AH631" s="71"/>
      <c r="AI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c r="AE632" s="71"/>
      <c r="AF632" s="71"/>
      <c r="AG632" s="71"/>
      <c r="AH632" s="71"/>
      <c r="AI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c r="AE633" s="71"/>
      <c r="AF633" s="71"/>
      <c r="AG633" s="71"/>
      <c r="AH633" s="71"/>
      <c r="AI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c r="AE634" s="71"/>
      <c r="AF634" s="71"/>
      <c r="AG634" s="71"/>
      <c r="AH634" s="71"/>
      <c r="AI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c r="AE635" s="71"/>
      <c r="AF635" s="71"/>
      <c r="AG635" s="71"/>
      <c r="AH635" s="71"/>
      <c r="AI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c r="AE636" s="71"/>
      <c r="AF636" s="71"/>
      <c r="AG636" s="71"/>
      <c r="AH636" s="71"/>
      <c r="AI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c r="AE637" s="71"/>
      <c r="AF637" s="71"/>
      <c r="AG637" s="71"/>
      <c r="AH637" s="71"/>
      <c r="AI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c r="AE638" s="71"/>
      <c r="AF638" s="71"/>
      <c r="AG638" s="71"/>
      <c r="AH638" s="71"/>
      <c r="AI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c r="AE639" s="71"/>
      <c r="AF639" s="71"/>
      <c r="AG639" s="71"/>
      <c r="AH639" s="71"/>
      <c r="AI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c r="AE640" s="71"/>
      <c r="AF640" s="71"/>
      <c r="AG640" s="71"/>
      <c r="AH640" s="71"/>
      <c r="AI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c r="AE641" s="71"/>
      <c r="AF641" s="71"/>
      <c r="AG641" s="71"/>
      <c r="AH641" s="71"/>
      <c r="AI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c r="AE642" s="71"/>
      <c r="AF642" s="71"/>
      <c r="AG642" s="71"/>
      <c r="AH642" s="71"/>
      <c r="AI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c r="AE643" s="71"/>
      <c r="AF643" s="71"/>
      <c r="AG643" s="71"/>
      <c r="AH643" s="71"/>
      <c r="AI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c r="AE644" s="71"/>
      <c r="AF644" s="71"/>
      <c r="AG644" s="71"/>
      <c r="AH644" s="71"/>
      <c r="AI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c r="AE645" s="71"/>
      <c r="AF645" s="71"/>
      <c r="AG645" s="71"/>
      <c r="AH645" s="71"/>
      <c r="AI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c r="AE646" s="71"/>
      <c r="AF646" s="71"/>
      <c r="AG646" s="71"/>
      <c r="AH646" s="71"/>
      <c r="AI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c r="AE647" s="71"/>
      <c r="AF647" s="71"/>
      <c r="AG647" s="71"/>
      <c r="AH647" s="71"/>
      <c r="AI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c r="AE648" s="71"/>
      <c r="AF648" s="71"/>
      <c r="AG648" s="71"/>
      <c r="AH648" s="71"/>
      <c r="AI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c r="AE649" s="71"/>
      <c r="AF649" s="71"/>
      <c r="AG649" s="71"/>
      <c r="AH649" s="71"/>
      <c r="AI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c r="AE650" s="71"/>
      <c r="AF650" s="71"/>
      <c r="AG650" s="71"/>
      <c r="AH650" s="71"/>
      <c r="AI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c r="AE651" s="71"/>
      <c r="AF651" s="71"/>
      <c r="AG651" s="71"/>
      <c r="AH651" s="71"/>
      <c r="AI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c r="AE652" s="71"/>
      <c r="AF652" s="71"/>
      <c r="AG652" s="71"/>
      <c r="AH652" s="71"/>
      <c r="AI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c r="AE653" s="71"/>
      <c r="AF653" s="71"/>
      <c r="AG653" s="71"/>
      <c r="AH653" s="71"/>
      <c r="AI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c r="AE654" s="71"/>
      <c r="AF654" s="71"/>
      <c r="AG654" s="71"/>
      <c r="AH654" s="71"/>
      <c r="AI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c r="AE655" s="71"/>
      <c r="AF655" s="71"/>
      <c r="AG655" s="71"/>
      <c r="AH655" s="71"/>
      <c r="AI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c r="AE656" s="71"/>
      <c r="AF656" s="71"/>
      <c r="AG656" s="71"/>
      <c r="AH656" s="71"/>
      <c r="AI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c r="AE657" s="71"/>
      <c r="AF657" s="71"/>
      <c r="AG657" s="71"/>
      <c r="AH657" s="71"/>
      <c r="AI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c r="AE658" s="71"/>
      <c r="AF658" s="71"/>
      <c r="AG658" s="71"/>
      <c r="AH658" s="71"/>
      <c r="AI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c r="AE659" s="71"/>
      <c r="AF659" s="71"/>
      <c r="AG659" s="71"/>
      <c r="AH659" s="71"/>
      <c r="AI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c r="AE660" s="71"/>
      <c r="AF660" s="71"/>
      <c r="AG660" s="71"/>
      <c r="AH660" s="71"/>
      <c r="AI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c r="AE661" s="71"/>
      <c r="AF661" s="71"/>
      <c r="AG661" s="71"/>
      <c r="AH661" s="71"/>
      <c r="AI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c r="AE662" s="71"/>
      <c r="AF662" s="71"/>
      <c r="AG662" s="71"/>
      <c r="AH662" s="71"/>
      <c r="AI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c r="AE663" s="71"/>
      <c r="AF663" s="71"/>
      <c r="AG663" s="71"/>
      <c r="AH663" s="71"/>
      <c r="AI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c r="AE664" s="71"/>
      <c r="AF664" s="71"/>
      <c r="AG664" s="71"/>
      <c r="AH664" s="71"/>
      <c r="AI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c r="AE665" s="71"/>
      <c r="AF665" s="71"/>
      <c r="AG665" s="71"/>
      <c r="AH665" s="71"/>
      <c r="AI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c r="AE666" s="71"/>
      <c r="AF666" s="71"/>
      <c r="AG666" s="71"/>
      <c r="AH666" s="71"/>
      <c r="AI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c r="AE667" s="71"/>
      <c r="AF667" s="71"/>
      <c r="AG667" s="71"/>
      <c r="AH667" s="71"/>
      <c r="AI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c r="AE668" s="71"/>
      <c r="AF668" s="71"/>
      <c r="AG668" s="71"/>
      <c r="AH668" s="71"/>
      <c r="AI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c r="AE669" s="71"/>
      <c r="AF669" s="71"/>
      <c r="AG669" s="71"/>
      <c r="AH669" s="71"/>
      <c r="AI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c r="AE670" s="71"/>
      <c r="AF670" s="71"/>
      <c r="AG670" s="71"/>
      <c r="AH670" s="71"/>
      <c r="AI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c r="AE671" s="71"/>
      <c r="AF671" s="71"/>
      <c r="AG671" s="71"/>
      <c r="AH671" s="71"/>
      <c r="AI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c r="AE672" s="71"/>
      <c r="AF672" s="71"/>
      <c r="AG672" s="71"/>
      <c r="AH672" s="71"/>
      <c r="AI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c r="AE673" s="71"/>
      <c r="AF673" s="71"/>
      <c r="AG673" s="71"/>
      <c r="AH673" s="71"/>
      <c r="AI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c r="AE674" s="71"/>
      <c r="AF674" s="71"/>
      <c r="AG674" s="71"/>
      <c r="AH674" s="71"/>
      <c r="AI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c r="AE675" s="71"/>
      <c r="AF675" s="71"/>
      <c r="AG675" s="71"/>
      <c r="AH675" s="71"/>
      <c r="AI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c r="AE676" s="71"/>
      <c r="AF676" s="71"/>
      <c r="AG676" s="71"/>
      <c r="AH676" s="71"/>
      <c r="AI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c r="AE677" s="71"/>
      <c r="AF677" s="71"/>
      <c r="AG677" s="71"/>
      <c r="AH677" s="71"/>
      <c r="AI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c r="AE678" s="71"/>
      <c r="AF678" s="71"/>
      <c r="AG678" s="71"/>
      <c r="AH678" s="71"/>
      <c r="AI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c r="AE679" s="71"/>
      <c r="AF679" s="71"/>
      <c r="AG679" s="71"/>
      <c r="AH679" s="71"/>
      <c r="AI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c r="AE680" s="71"/>
      <c r="AF680" s="71"/>
      <c r="AG680" s="71"/>
      <c r="AH680" s="71"/>
      <c r="AI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c r="AE681" s="71"/>
      <c r="AF681" s="71"/>
      <c r="AG681" s="71"/>
      <c r="AH681" s="71"/>
      <c r="AI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c r="AE682" s="71"/>
      <c r="AF682" s="71"/>
      <c r="AG682" s="71"/>
      <c r="AH682" s="71"/>
      <c r="AI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c r="AE683" s="71"/>
      <c r="AF683" s="71"/>
      <c r="AG683" s="71"/>
      <c r="AH683" s="71"/>
      <c r="AI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c r="AE684" s="71"/>
      <c r="AF684" s="71"/>
      <c r="AG684" s="71"/>
      <c r="AH684" s="71"/>
      <c r="AI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c r="AE685" s="71"/>
      <c r="AF685" s="71"/>
      <c r="AG685" s="71"/>
      <c r="AH685" s="71"/>
      <c r="AI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c r="AE686" s="71"/>
      <c r="AF686" s="71"/>
      <c r="AG686" s="71"/>
      <c r="AH686" s="71"/>
      <c r="AI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c r="AE687" s="71"/>
      <c r="AF687" s="71"/>
      <c r="AG687" s="71"/>
      <c r="AH687" s="71"/>
      <c r="AI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c r="AE688" s="71"/>
      <c r="AF688" s="71"/>
      <c r="AG688" s="71"/>
      <c r="AH688" s="71"/>
      <c r="AI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c r="AE689" s="71"/>
      <c r="AF689" s="71"/>
      <c r="AG689" s="71"/>
      <c r="AH689" s="71"/>
      <c r="AI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c r="AE690" s="71"/>
      <c r="AF690" s="71"/>
      <c r="AG690" s="71"/>
      <c r="AH690" s="71"/>
      <c r="AI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c r="AE691" s="71"/>
      <c r="AF691" s="71"/>
      <c r="AG691" s="71"/>
      <c r="AH691" s="71"/>
      <c r="AI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c r="AE692" s="71"/>
      <c r="AF692" s="71"/>
      <c r="AG692" s="71"/>
      <c r="AH692" s="71"/>
      <c r="AI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c r="AE693" s="71"/>
      <c r="AF693" s="71"/>
      <c r="AG693" s="71"/>
      <c r="AH693" s="71"/>
      <c r="AI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c r="AE694" s="71"/>
      <c r="AF694" s="71"/>
      <c r="AG694" s="71"/>
      <c r="AH694" s="71"/>
      <c r="AI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c r="AE695" s="71"/>
      <c r="AF695" s="71"/>
      <c r="AG695" s="71"/>
      <c r="AH695" s="71"/>
      <c r="AI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c r="AE696" s="71"/>
      <c r="AF696" s="71"/>
      <c r="AG696" s="71"/>
      <c r="AH696" s="71"/>
      <c r="AI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c r="AE697" s="71"/>
      <c r="AF697" s="71"/>
      <c r="AG697" s="71"/>
      <c r="AH697" s="71"/>
      <c r="AI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c r="AE698" s="71"/>
      <c r="AF698" s="71"/>
      <c r="AG698" s="71"/>
      <c r="AH698" s="71"/>
      <c r="AI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c r="AE699" s="71"/>
      <c r="AF699" s="71"/>
      <c r="AG699" s="71"/>
      <c r="AH699" s="71"/>
      <c r="AI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c r="AE700" s="71"/>
      <c r="AF700" s="71"/>
      <c r="AG700" s="71"/>
      <c r="AH700" s="71"/>
      <c r="AI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c r="AE701" s="71"/>
      <c r="AF701" s="71"/>
      <c r="AG701" s="71"/>
      <c r="AH701" s="71"/>
      <c r="AI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c r="AE702" s="71"/>
      <c r="AF702" s="71"/>
      <c r="AG702" s="71"/>
      <c r="AH702" s="71"/>
      <c r="AI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c r="AE703" s="71"/>
      <c r="AF703" s="71"/>
      <c r="AG703" s="71"/>
      <c r="AH703" s="71"/>
      <c r="AI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c r="AE704" s="71"/>
      <c r="AF704" s="71"/>
      <c r="AG704" s="71"/>
      <c r="AH704" s="71"/>
      <c r="AI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c r="AE705" s="71"/>
      <c r="AF705" s="71"/>
      <c r="AG705" s="71"/>
      <c r="AH705" s="71"/>
      <c r="AI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c r="AE706" s="71"/>
      <c r="AF706" s="71"/>
      <c r="AG706" s="71"/>
      <c r="AH706" s="71"/>
      <c r="AI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c r="AE707" s="71"/>
      <c r="AF707" s="71"/>
      <c r="AG707" s="71"/>
      <c r="AH707" s="71"/>
      <c r="AI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c r="AE708" s="71"/>
      <c r="AF708" s="71"/>
      <c r="AG708" s="71"/>
      <c r="AH708" s="71"/>
      <c r="AI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c r="AE709" s="71"/>
      <c r="AF709" s="71"/>
      <c r="AG709" s="71"/>
      <c r="AH709" s="71"/>
      <c r="AI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c r="AE710" s="71"/>
      <c r="AF710" s="71"/>
      <c r="AG710" s="71"/>
      <c r="AH710" s="71"/>
      <c r="AI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c r="AE711" s="71"/>
      <c r="AF711" s="71"/>
      <c r="AG711" s="71"/>
      <c r="AH711" s="71"/>
      <c r="AI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c r="AE712" s="71"/>
      <c r="AF712" s="71"/>
      <c r="AG712" s="71"/>
      <c r="AH712" s="71"/>
      <c r="AI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c r="AE713" s="71"/>
      <c r="AF713" s="71"/>
      <c r="AG713" s="71"/>
      <c r="AH713" s="71"/>
      <c r="AI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c r="AE714" s="71"/>
      <c r="AF714" s="71"/>
      <c r="AG714" s="71"/>
      <c r="AH714" s="71"/>
      <c r="AI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c r="AE715" s="71"/>
      <c r="AF715" s="71"/>
      <c r="AG715" s="71"/>
      <c r="AH715" s="71"/>
      <c r="AI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c r="AE716" s="71"/>
      <c r="AF716" s="71"/>
      <c r="AG716" s="71"/>
      <c r="AH716" s="71"/>
      <c r="AI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c r="AE717" s="71"/>
      <c r="AF717" s="71"/>
      <c r="AG717" s="71"/>
      <c r="AH717" s="71"/>
      <c r="AI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c r="AE718" s="71"/>
      <c r="AF718" s="71"/>
      <c r="AG718" s="71"/>
      <c r="AH718" s="71"/>
      <c r="AI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c r="AE719" s="71"/>
      <c r="AF719" s="71"/>
      <c r="AG719" s="71"/>
      <c r="AH719" s="71"/>
      <c r="AI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c r="AE720" s="71"/>
      <c r="AF720" s="71"/>
      <c r="AG720" s="71"/>
      <c r="AH720" s="71"/>
      <c r="AI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c r="AE721" s="71"/>
      <c r="AF721" s="71"/>
      <c r="AG721" s="71"/>
      <c r="AH721" s="71"/>
      <c r="AI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c r="AE722" s="71"/>
      <c r="AF722" s="71"/>
      <c r="AG722" s="71"/>
      <c r="AH722" s="71"/>
      <c r="AI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c r="AE723" s="71"/>
      <c r="AF723" s="71"/>
      <c r="AG723" s="71"/>
      <c r="AH723" s="71"/>
      <c r="AI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c r="AE724" s="71"/>
      <c r="AF724" s="71"/>
      <c r="AG724" s="71"/>
      <c r="AH724" s="71"/>
      <c r="AI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c r="AE725" s="71"/>
      <c r="AF725" s="71"/>
      <c r="AG725" s="71"/>
      <c r="AH725" s="71"/>
      <c r="AI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c r="AE726" s="71"/>
      <c r="AF726" s="71"/>
      <c r="AG726" s="71"/>
      <c r="AH726" s="71"/>
      <c r="AI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c r="AE727" s="71"/>
      <c r="AF727" s="71"/>
      <c r="AG727" s="71"/>
      <c r="AH727" s="71"/>
      <c r="AI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c r="AE728" s="71"/>
      <c r="AF728" s="71"/>
      <c r="AG728" s="71"/>
      <c r="AH728" s="71"/>
      <c r="AI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c r="AE729" s="71"/>
      <c r="AF729" s="71"/>
      <c r="AG729" s="71"/>
      <c r="AH729" s="71"/>
      <c r="AI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c r="AE730" s="71"/>
      <c r="AF730" s="71"/>
      <c r="AG730" s="71"/>
      <c r="AH730" s="71"/>
      <c r="AI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c r="AE731" s="71"/>
      <c r="AF731" s="71"/>
      <c r="AG731" s="71"/>
      <c r="AH731" s="71"/>
      <c r="AI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c r="AE732" s="71"/>
      <c r="AF732" s="71"/>
      <c r="AG732" s="71"/>
      <c r="AH732" s="71"/>
      <c r="AI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c r="AE733" s="71"/>
      <c r="AF733" s="71"/>
      <c r="AG733" s="71"/>
      <c r="AH733" s="71"/>
      <c r="AI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c r="AE734" s="71"/>
      <c r="AF734" s="71"/>
      <c r="AG734" s="71"/>
      <c r="AH734" s="71"/>
      <c r="AI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c r="AE735" s="71"/>
      <c r="AF735" s="71"/>
      <c r="AG735" s="71"/>
      <c r="AH735" s="71"/>
      <c r="AI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c r="AE736" s="71"/>
      <c r="AF736" s="71"/>
      <c r="AG736" s="71"/>
      <c r="AH736" s="71"/>
      <c r="AI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c r="AE737" s="71"/>
      <c r="AF737" s="71"/>
      <c r="AG737" s="71"/>
      <c r="AH737" s="71"/>
      <c r="AI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c r="AE738" s="71"/>
      <c r="AF738" s="71"/>
      <c r="AG738" s="71"/>
      <c r="AH738" s="71"/>
      <c r="AI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c r="AE739" s="71"/>
      <c r="AF739" s="71"/>
      <c r="AG739" s="71"/>
      <c r="AH739" s="71"/>
      <c r="AI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c r="AE740" s="71"/>
      <c r="AF740" s="71"/>
      <c r="AG740" s="71"/>
      <c r="AH740" s="71"/>
      <c r="AI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c r="AE741" s="71"/>
      <c r="AF741" s="71"/>
      <c r="AG741" s="71"/>
      <c r="AH741" s="71"/>
      <c r="AI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c r="AE742" s="71"/>
      <c r="AF742" s="71"/>
      <c r="AG742" s="71"/>
      <c r="AH742" s="71"/>
      <c r="AI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c r="AE743" s="71"/>
      <c r="AF743" s="71"/>
      <c r="AG743" s="71"/>
      <c r="AH743" s="71"/>
      <c r="AI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c r="AE744" s="71"/>
      <c r="AF744" s="71"/>
      <c r="AG744" s="71"/>
      <c r="AH744" s="71"/>
      <c r="AI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c r="AE745" s="71"/>
      <c r="AF745" s="71"/>
      <c r="AG745" s="71"/>
      <c r="AH745" s="71"/>
      <c r="AI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c r="AE746" s="71"/>
      <c r="AF746" s="71"/>
      <c r="AG746" s="71"/>
      <c r="AH746" s="71"/>
      <c r="AI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c r="AE747" s="71"/>
      <c r="AF747" s="71"/>
      <c r="AG747" s="71"/>
      <c r="AH747" s="71"/>
      <c r="AI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c r="AE748" s="71"/>
      <c r="AF748" s="71"/>
      <c r="AG748" s="71"/>
      <c r="AH748" s="71"/>
      <c r="AI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c r="AE749" s="71"/>
      <c r="AF749" s="71"/>
      <c r="AG749" s="71"/>
      <c r="AH749" s="71"/>
      <c r="AI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c r="AE750" s="71"/>
      <c r="AF750" s="71"/>
      <c r="AG750" s="71"/>
      <c r="AH750" s="71"/>
      <c r="AI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c r="AE751" s="71"/>
      <c r="AF751" s="71"/>
      <c r="AG751" s="71"/>
      <c r="AH751" s="71"/>
      <c r="AI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c r="AE752" s="71"/>
      <c r="AF752" s="71"/>
      <c r="AG752" s="71"/>
      <c r="AH752" s="71"/>
      <c r="AI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c r="AE753" s="71"/>
      <c r="AF753" s="71"/>
      <c r="AG753" s="71"/>
      <c r="AH753" s="71"/>
      <c r="AI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c r="AE754" s="71"/>
      <c r="AF754" s="71"/>
      <c r="AG754" s="71"/>
      <c r="AH754" s="71"/>
      <c r="AI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c r="AE755" s="71"/>
      <c r="AF755" s="71"/>
      <c r="AG755" s="71"/>
      <c r="AH755" s="71"/>
      <c r="AI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c r="AE756" s="71"/>
      <c r="AF756" s="71"/>
      <c r="AG756" s="71"/>
      <c r="AH756" s="71"/>
      <c r="AI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c r="AE757" s="71"/>
      <c r="AF757" s="71"/>
      <c r="AG757" s="71"/>
      <c r="AH757" s="71"/>
      <c r="AI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c r="AE758" s="71"/>
      <c r="AF758" s="71"/>
      <c r="AG758" s="71"/>
      <c r="AH758" s="71"/>
      <c r="AI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c r="AE759" s="71"/>
      <c r="AF759" s="71"/>
      <c r="AG759" s="71"/>
      <c r="AH759" s="71"/>
      <c r="AI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c r="AE760" s="71"/>
      <c r="AF760" s="71"/>
      <c r="AG760" s="71"/>
      <c r="AH760" s="71"/>
      <c r="AI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c r="AE761" s="71"/>
      <c r="AF761" s="71"/>
      <c r="AG761" s="71"/>
      <c r="AH761" s="71"/>
      <c r="AI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c r="AE762" s="71"/>
      <c r="AF762" s="71"/>
      <c r="AG762" s="71"/>
      <c r="AH762" s="71"/>
      <c r="AI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c r="AE763" s="71"/>
      <c r="AF763" s="71"/>
      <c r="AG763" s="71"/>
      <c r="AH763" s="71"/>
      <c r="AI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c r="AE764" s="71"/>
      <c r="AF764" s="71"/>
      <c r="AG764" s="71"/>
      <c r="AH764" s="71"/>
      <c r="AI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c r="AE765" s="71"/>
      <c r="AF765" s="71"/>
      <c r="AG765" s="71"/>
      <c r="AH765" s="71"/>
      <c r="AI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c r="AE766" s="71"/>
      <c r="AF766" s="71"/>
      <c r="AG766" s="71"/>
      <c r="AH766" s="71"/>
      <c r="AI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c r="AE767" s="71"/>
      <c r="AF767" s="71"/>
      <c r="AG767" s="71"/>
      <c r="AH767" s="71"/>
      <c r="AI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c r="AE768" s="71"/>
      <c r="AF768" s="71"/>
      <c r="AG768" s="71"/>
      <c r="AH768" s="71"/>
      <c r="AI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c r="AE769" s="71"/>
      <c r="AF769" s="71"/>
      <c r="AG769" s="71"/>
      <c r="AH769" s="71"/>
      <c r="AI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c r="AE770" s="71"/>
      <c r="AF770" s="71"/>
      <c r="AG770" s="71"/>
      <c r="AH770" s="71"/>
      <c r="AI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c r="AE771" s="71"/>
      <c r="AF771" s="71"/>
      <c r="AG771" s="71"/>
      <c r="AH771" s="71"/>
      <c r="AI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c r="AE772" s="71"/>
      <c r="AF772" s="71"/>
      <c r="AG772" s="71"/>
      <c r="AH772" s="71"/>
      <c r="AI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c r="AE773" s="71"/>
      <c r="AF773" s="71"/>
      <c r="AG773" s="71"/>
      <c r="AH773" s="71"/>
      <c r="AI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c r="AE774" s="71"/>
      <c r="AF774" s="71"/>
      <c r="AG774" s="71"/>
      <c r="AH774" s="71"/>
      <c r="AI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c r="AE775" s="71"/>
      <c r="AF775" s="71"/>
      <c r="AG775" s="71"/>
      <c r="AH775" s="71"/>
      <c r="AI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c r="AE776" s="71"/>
      <c r="AF776" s="71"/>
      <c r="AG776" s="71"/>
      <c r="AH776" s="71"/>
      <c r="AI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c r="AE777" s="71"/>
      <c r="AF777" s="71"/>
      <c r="AG777" s="71"/>
      <c r="AH777" s="71"/>
      <c r="AI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c r="AE778" s="71"/>
      <c r="AF778" s="71"/>
      <c r="AG778" s="71"/>
      <c r="AH778" s="71"/>
      <c r="AI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c r="AE779" s="71"/>
      <c r="AF779" s="71"/>
      <c r="AG779" s="71"/>
      <c r="AH779" s="71"/>
      <c r="AI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c r="AE780" s="71"/>
      <c r="AF780" s="71"/>
      <c r="AG780" s="71"/>
      <c r="AH780" s="71"/>
      <c r="AI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c r="AE781" s="71"/>
      <c r="AF781" s="71"/>
      <c r="AG781" s="71"/>
      <c r="AH781" s="71"/>
      <c r="AI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c r="AE782" s="71"/>
      <c r="AF782" s="71"/>
      <c r="AG782" s="71"/>
      <c r="AH782" s="71"/>
      <c r="AI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c r="AE783" s="71"/>
      <c r="AF783" s="71"/>
      <c r="AG783" s="71"/>
      <c r="AH783" s="71"/>
      <c r="AI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c r="AE784" s="71"/>
      <c r="AF784" s="71"/>
      <c r="AG784" s="71"/>
      <c r="AH784" s="71"/>
      <c r="AI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c r="AE785" s="71"/>
      <c r="AF785" s="71"/>
      <c r="AG785" s="71"/>
      <c r="AH785" s="71"/>
      <c r="AI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c r="AE786" s="71"/>
      <c r="AF786" s="71"/>
      <c r="AG786" s="71"/>
      <c r="AH786" s="71"/>
      <c r="AI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c r="AE787" s="71"/>
      <c r="AF787" s="71"/>
      <c r="AG787" s="71"/>
      <c r="AH787" s="71"/>
      <c r="AI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c r="AE788" s="71"/>
      <c r="AF788" s="71"/>
      <c r="AG788" s="71"/>
      <c r="AH788" s="71"/>
      <c r="AI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c r="AE789" s="71"/>
      <c r="AF789" s="71"/>
      <c r="AG789" s="71"/>
      <c r="AH789" s="71"/>
      <c r="AI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c r="AE790" s="71"/>
      <c r="AF790" s="71"/>
      <c r="AG790" s="71"/>
      <c r="AH790" s="71"/>
      <c r="AI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c r="AE791" s="71"/>
      <c r="AF791" s="71"/>
      <c r="AG791" s="71"/>
      <c r="AH791" s="71"/>
      <c r="AI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c r="AE792" s="71"/>
      <c r="AF792" s="71"/>
      <c r="AG792" s="71"/>
      <c r="AH792" s="71"/>
      <c r="AI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c r="AE793" s="71"/>
      <c r="AF793" s="71"/>
      <c r="AG793" s="71"/>
      <c r="AH793" s="71"/>
      <c r="AI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c r="AE794" s="71"/>
      <c r="AF794" s="71"/>
      <c r="AG794" s="71"/>
      <c r="AH794" s="71"/>
      <c r="AI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c r="AE795" s="71"/>
      <c r="AF795" s="71"/>
      <c r="AG795" s="71"/>
      <c r="AH795" s="71"/>
      <c r="AI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c r="AE796" s="71"/>
      <c r="AF796" s="71"/>
      <c r="AG796" s="71"/>
      <c r="AH796" s="71"/>
      <c r="AI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c r="AE797" s="71"/>
      <c r="AF797" s="71"/>
      <c r="AG797" s="71"/>
      <c r="AH797" s="71"/>
      <c r="AI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c r="AE798" s="71"/>
      <c r="AF798" s="71"/>
      <c r="AG798" s="71"/>
      <c r="AH798" s="71"/>
      <c r="AI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c r="AE799" s="71"/>
      <c r="AF799" s="71"/>
      <c r="AG799" s="71"/>
      <c r="AH799" s="71"/>
      <c r="AI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c r="AE800" s="71"/>
      <c r="AF800" s="71"/>
      <c r="AG800" s="71"/>
      <c r="AH800" s="71"/>
      <c r="AI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c r="AE801" s="71"/>
      <c r="AF801" s="71"/>
      <c r="AG801" s="71"/>
      <c r="AH801" s="71"/>
      <c r="AI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c r="AE802" s="71"/>
      <c r="AF802" s="71"/>
      <c r="AG802" s="71"/>
      <c r="AH802" s="71"/>
      <c r="AI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c r="AE803" s="71"/>
      <c r="AF803" s="71"/>
      <c r="AG803" s="71"/>
      <c r="AH803" s="71"/>
      <c r="AI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c r="AE804" s="71"/>
      <c r="AF804" s="71"/>
      <c r="AG804" s="71"/>
      <c r="AH804" s="71"/>
      <c r="AI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c r="AE805" s="71"/>
      <c r="AF805" s="71"/>
      <c r="AG805" s="71"/>
      <c r="AH805" s="71"/>
      <c r="AI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c r="AE806" s="71"/>
      <c r="AF806" s="71"/>
      <c r="AG806" s="71"/>
      <c r="AH806" s="71"/>
      <c r="AI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c r="AE807" s="71"/>
      <c r="AF807" s="71"/>
      <c r="AG807" s="71"/>
      <c r="AH807" s="71"/>
      <c r="AI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c r="AE808" s="71"/>
      <c r="AF808" s="71"/>
      <c r="AG808" s="71"/>
      <c r="AH808" s="71"/>
      <c r="AI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c r="AE809" s="71"/>
      <c r="AF809" s="71"/>
      <c r="AG809" s="71"/>
      <c r="AH809" s="71"/>
      <c r="AI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c r="AE810" s="71"/>
      <c r="AF810" s="71"/>
      <c r="AG810" s="71"/>
      <c r="AH810" s="71"/>
      <c r="AI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c r="AE811" s="71"/>
      <c r="AF811" s="71"/>
      <c r="AG811" s="71"/>
      <c r="AH811" s="71"/>
      <c r="AI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c r="AE812" s="71"/>
      <c r="AF812" s="71"/>
      <c r="AG812" s="71"/>
      <c r="AH812" s="71"/>
      <c r="AI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c r="AE813" s="71"/>
      <c r="AF813" s="71"/>
      <c r="AG813" s="71"/>
      <c r="AH813" s="71"/>
      <c r="AI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c r="AE814" s="71"/>
      <c r="AF814" s="71"/>
      <c r="AG814" s="71"/>
      <c r="AH814" s="71"/>
      <c r="AI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c r="AE815" s="71"/>
      <c r="AF815" s="71"/>
      <c r="AG815" s="71"/>
      <c r="AH815" s="71"/>
      <c r="AI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c r="AE816" s="71"/>
      <c r="AF816" s="71"/>
      <c r="AG816" s="71"/>
      <c r="AH816" s="71"/>
      <c r="AI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c r="AE817" s="71"/>
      <c r="AF817" s="71"/>
      <c r="AG817" s="71"/>
      <c r="AH817" s="71"/>
      <c r="AI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c r="AE818" s="71"/>
      <c r="AF818" s="71"/>
      <c r="AG818" s="71"/>
      <c r="AH818" s="71"/>
      <c r="AI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c r="AE819" s="71"/>
      <c r="AF819" s="71"/>
      <c r="AG819" s="71"/>
      <c r="AH819" s="71"/>
      <c r="AI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c r="AE820" s="71"/>
      <c r="AF820" s="71"/>
      <c r="AG820" s="71"/>
      <c r="AH820" s="71"/>
      <c r="AI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c r="AE821" s="71"/>
      <c r="AF821" s="71"/>
      <c r="AG821" s="71"/>
      <c r="AH821" s="71"/>
      <c r="AI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c r="AE822" s="71"/>
      <c r="AF822" s="71"/>
      <c r="AG822" s="71"/>
      <c r="AH822" s="71"/>
      <c r="AI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c r="AE823" s="71"/>
      <c r="AF823" s="71"/>
      <c r="AG823" s="71"/>
      <c r="AH823" s="71"/>
      <c r="AI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c r="AE824" s="71"/>
      <c r="AF824" s="71"/>
      <c r="AG824" s="71"/>
      <c r="AH824" s="71"/>
      <c r="AI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c r="AE825" s="71"/>
      <c r="AF825" s="71"/>
      <c r="AG825" s="71"/>
      <c r="AH825" s="71"/>
      <c r="AI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c r="AE826" s="71"/>
      <c r="AF826" s="71"/>
      <c r="AG826" s="71"/>
      <c r="AH826" s="71"/>
      <c r="AI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c r="AE827" s="71"/>
      <c r="AF827" s="71"/>
      <c r="AG827" s="71"/>
      <c r="AH827" s="71"/>
      <c r="AI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c r="AE828" s="71"/>
      <c r="AF828" s="71"/>
      <c r="AG828" s="71"/>
      <c r="AH828" s="71"/>
      <c r="AI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c r="AE829" s="71"/>
      <c r="AF829" s="71"/>
      <c r="AG829" s="71"/>
      <c r="AH829" s="71"/>
      <c r="AI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c r="AE830" s="71"/>
      <c r="AF830" s="71"/>
      <c r="AG830" s="71"/>
      <c r="AH830" s="71"/>
      <c r="AI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c r="AE831" s="71"/>
      <c r="AF831" s="71"/>
      <c r="AG831" s="71"/>
      <c r="AH831" s="71"/>
      <c r="AI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c r="AE832" s="71"/>
      <c r="AF832" s="71"/>
      <c r="AG832" s="71"/>
      <c r="AH832" s="71"/>
      <c r="AI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c r="AE833" s="71"/>
      <c r="AF833" s="71"/>
      <c r="AG833" s="71"/>
      <c r="AH833" s="71"/>
      <c r="AI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c r="AE834" s="71"/>
      <c r="AF834" s="71"/>
      <c r="AG834" s="71"/>
      <c r="AH834" s="71"/>
      <c r="AI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c r="AE835" s="71"/>
      <c r="AF835" s="71"/>
      <c r="AG835" s="71"/>
      <c r="AH835" s="71"/>
      <c r="AI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c r="AE836" s="71"/>
      <c r="AF836" s="71"/>
      <c r="AG836" s="71"/>
      <c r="AH836" s="71"/>
      <c r="AI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c r="AE837" s="71"/>
      <c r="AF837" s="71"/>
      <c r="AG837" s="71"/>
      <c r="AH837" s="71"/>
      <c r="AI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c r="AE838" s="71"/>
      <c r="AF838" s="71"/>
      <c r="AG838" s="71"/>
      <c r="AH838" s="71"/>
      <c r="AI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c r="AE839" s="71"/>
      <c r="AF839" s="71"/>
      <c r="AG839" s="71"/>
      <c r="AH839" s="71"/>
      <c r="AI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c r="AE840" s="71"/>
      <c r="AF840" s="71"/>
      <c r="AG840" s="71"/>
      <c r="AH840" s="71"/>
      <c r="AI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c r="AE841" s="71"/>
      <c r="AF841" s="71"/>
      <c r="AG841" s="71"/>
      <c r="AH841" s="71"/>
      <c r="AI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c r="AE842" s="71"/>
      <c r="AF842" s="71"/>
      <c r="AG842" s="71"/>
      <c r="AH842" s="71"/>
      <c r="AI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c r="AE843" s="71"/>
      <c r="AF843" s="71"/>
      <c r="AG843" s="71"/>
      <c r="AH843" s="71"/>
      <c r="AI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c r="AE844" s="71"/>
      <c r="AF844" s="71"/>
      <c r="AG844" s="71"/>
      <c r="AH844" s="71"/>
      <c r="AI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c r="AE845" s="71"/>
      <c r="AF845" s="71"/>
      <c r="AG845" s="71"/>
      <c r="AH845" s="71"/>
      <c r="AI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c r="AE846" s="71"/>
      <c r="AF846" s="71"/>
      <c r="AG846" s="71"/>
      <c r="AH846" s="71"/>
      <c r="AI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c r="AE847" s="71"/>
      <c r="AF847" s="71"/>
      <c r="AG847" s="71"/>
      <c r="AH847" s="71"/>
      <c r="AI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c r="AE848" s="71"/>
      <c r="AF848" s="71"/>
      <c r="AG848" s="71"/>
      <c r="AH848" s="71"/>
      <c r="AI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c r="AE849" s="71"/>
      <c r="AF849" s="71"/>
      <c r="AG849" s="71"/>
      <c r="AH849" s="71"/>
      <c r="AI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c r="AE850" s="71"/>
      <c r="AF850" s="71"/>
      <c r="AG850" s="71"/>
      <c r="AH850" s="71"/>
      <c r="AI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c r="AE851" s="71"/>
      <c r="AF851" s="71"/>
      <c r="AG851" s="71"/>
      <c r="AH851" s="71"/>
      <c r="AI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c r="AE852" s="71"/>
      <c r="AF852" s="71"/>
      <c r="AG852" s="71"/>
      <c r="AH852" s="71"/>
      <c r="AI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c r="AE853" s="71"/>
      <c r="AF853" s="71"/>
      <c r="AG853" s="71"/>
      <c r="AH853" s="71"/>
      <c r="AI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c r="AE854" s="71"/>
      <c r="AF854" s="71"/>
      <c r="AG854" s="71"/>
      <c r="AH854" s="71"/>
      <c r="AI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c r="AE855" s="71"/>
      <c r="AF855" s="71"/>
      <c r="AG855" s="71"/>
      <c r="AH855" s="71"/>
      <c r="AI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c r="AE856" s="71"/>
      <c r="AF856" s="71"/>
      <c r="AG856" s="71"/>
      <c r="AH856" s="71"/>
      <c r="AI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c r="AE857" s="71"/>
      <c r="AF857" s="71"/>
      <c r="AG857" s="71"/>
      <c r="AH857" s="71"/>
      <c r="AI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c r="AE858" s="71"/>
      <c r="AF858" s="71"/>
      <c r="AG858" s="71"/>
      <c r="AH858" s="71"/>
      <c r="AI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c r="AE859" s="71"/>
      <c r="AF859" s="71"/>
      <c r="AG859" s="71"/>
      <c r="AH859" s="71"/>
      <c r="AI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c r="AE860" s="71"/>
      <c r="AF860" s="71"/>
      <c r="AG860" s="71"/>
      <c r="AH860" s="71"/>
      <c r="AI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c r="AE861" s="71"/>
      <c r="AF861" s="71"/>
      <c r="AG861" s="71"/>
      <c r="AH861" s="71"/>
      <c r="AI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c r="AE862" s="71"/>
      <c r="AF862" s="71"/>
      <c r="AG862" s="71"/>
      <c r="AH862" s="71"/>
      <c r="AI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c r="AE863" s="71"/>
      <c r="AF863" s="71"/>
      <c r="AG863" s="71"/>
      <c r="AH863" s="71"/>
      <c r="AI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c r="AE864" s="71"/>
      <c r="AF864" s="71"/>
      <c r="AG864" s="71"/>
      <c r="AH864" s="71"/>
      <c r="AI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c r="AE865" s="71"/>
      <c r="AF865" s="71"/>
      <c r="AG865" s="71"/>
      <c r="AH865" s="71"/>
      <c r="AI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c r="AE866" s="71"/>
      <c r="AF866" s="71"/>
      <c r="AG866" s="71"/>
      <c r="AH866" s="71"/>
      <c r="AI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c r="AE867" s="71"/>
      <c r="AF867" s="71"/>
      <c r="AG867" s="71"/>
      <c r="AH867" s="71"/>
      <c r="AI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c r="AE868" s="71"/>
      <c r="AF868" s="71"/>
      <c r="AG868" s="71"/>
      <c r="AH868" s="71"/>
      <c r="AI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c r="AE869" s="71"/>
      <c r="AF869" s="71"/>
      <c r="AG869" s="71"/>
      <c r="AH869" s="71"/>
      <c r="AI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c r="AE870" s="71"/>
      <c r="AF870" s="71"/>
      <c r="AG870" s="71"/>
      <c r="AH870" s="71"/>
      <c r="AI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c r="AE871" s="71"/>
      <c r="AF871" s="71"/>
      <c r="AG871" s="71"/>
      <c r="AH871" s="71"/>
      <c r="AI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c r="AE872" s="71"/>
      <c r="AF872" s="71"/>
      <c r="AG872" s="71"/>
      <c r="AH872" s="71"/>
      <c r="AI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c r="AE873" s="71"/>
      <c r="AF873" s="71"/>
      <c r="AG873" s="71"/>
      <c r="AH873" s="71"/>
      <c r="AI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c r="AE874" s="71"/>
      <c r="AF874" s="71"/>
      <c r="AG874" s="71"/>
      <c r="AH874" s="71"/>
      <c r="AI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c r="AE875" s="71"/>
      <c r="AF875" s="71"/>
      <c r="AG875" s="71"/>
      <c r="AH875" s="71"/>
      <c r="AI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c r="AE876" s="71"/>
      <c r="AF876" s="71"/>
      <c r="AG876" s="71"/>
      <c r="AH876" s="71"/>
      <c r="AI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c r="AE877" s="71"/>
      <c r="AF877" s="71"/>
      <c r="AG877" s="71"/>
      <c r="AH877" s="71"/>
      <c r="AI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c r="AE878" s="71"/>
      <c r="AF878" s="71"/>
      <c r="AG878" s="71"/>
      <c r="AH878" s="71"/>
      <c r="AI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c r="AE879" s="71"/>
      <c r="AF879" s="71"/>
      <c r="AG879" s="71"/>
      <c r="AH879" s="71"/>
      <c r="AI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c r="AE880" s="71"/>
      <c r="AF880" s="71"/>
      <c r="AG880" s="71"/>
      <c r="AH880" s="71"/>
      <c r="AI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c r="AE881" s="71"/>
      <c r="AF881" s="71"/>
      <c r="AG881" s="71"/>
      <c r="AH881" s="71"/>
      <c r="AI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c r="AE882" s="71"/>
      <c r="AF882" s="71"/>
      <c r="AG882" s="71"/>
      <c r="AH882" s="71"/>
      <c r="AI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c r="AE883" s="71"/>
      <c r="AF883" s="71"/>
      <c r="AG883" s="71"/>
      <c r="AH883" s="71"/>
      <c r="AI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c r="AE884" s="71"/>
      <c r="AF884" s="71"/>
      <c r="AG884" s="71"/>
      <c r="AH884" s="71"/>
      <c r="AI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c r="AE885" s="71"/>
      <c r="AF885" s="71"/>
      <c r="AG885" s="71"/>
      <c r="AH885" s="71"/>
      <c r="AI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c r="AE886" s="71"/>
      <c r="AF886" s="71"/>
      <c r="AG886" s="71"/>
      <c r="AH886" s="71"/>
      <c r="AI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c r="AE887" s="71"/>
      <c r="AF887" s="71"/>
      <c r="AG887" s="71"/>
      <c r="AH887" s="71"/>
      <c r="AI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c r="AE888" s="71"/>
      <c r="AF888" s="71"/>
      <c r="AG888" s="71"/>
      <c r="AH888" s="71"/>
      <c r="AI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c r="AE889" s="71"/>
      <c r="AF889" s="71"/>
      <c r="AG889" s="71"/>
      <c r="AH889" s="71"/>
      <c r="AI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c r="AE890" s="71"/>
      <c r="AF890" s="71"/>
      <c r="AG890" s="71"/>
      <c r="AH890" s="71"/>
      <c r="AI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c r="AE891" s="71"/>
      <c r="AF891" s="71"/>
      <c r="AG891" s="71"/>
      <c r="AH891" s="71"/>
      <c r="AI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c r="AE892" s="71"/>
      <c r="AF892" s="71"/>
      <c r="AG892" s="71"/>
      <c r="AH892" s="71"/>
      <c r="AI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c r="AE893" s="71"/>
      <c r="AF893" s="71"/>
      <c r="AG893" s="71"/>
      <c r="AH893" s="71"/>
      <c r="AI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c r="AE894" s="71"/>
      <c r="AF894" s="71"/>
      <c r="AG894" s="71"/>
      <c r="AH894" s="71"/>
      <c r="AI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c r="AE895" s="71"/>
      <c r="AF895" s="71"/>
      <c r="AG895" s="71"/>
      <c r="AH895" s="71"/>
      <c r="AI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c r="AE896" s="71"/>
      <c r="AF896" s="71"/>
      <c r="AG896" s="71"/>
      <c r="AH896" s="71"/>
      <c r="AI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c r="AE897" s="71"/>
      <c r="AF897" s="71"/>
      <c r="AG897" s="71"/>
      <c r="AH897" s="71"/>
      <c r="AI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c r="AE898" s="71"/>
      <c r="AF898" s="71"/>
      <c r="AG898" s="71"/>
      <c r="AH898" s="71"/>
      <c r="AI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c r="AE899" s="71"/>
      <c r="AF899" s="71"/>
      <c r="AG899" s="71"/>
      <c r="AH899" s="71"/>
      <c r="AI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c r="AE900" s="71"/>
      <c r="AF900" s="71"/>
      <c r="AG900" s="71"/>
      <c r="AH900" s="71"/>
      <c r="AI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c r="AE901" s="71"/>
      <c r="AF901" s="71"/>
      <c r="AG901" s="71"/>
      <c r="AH901" s="71"/>
      <c r="AI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c r="AE902" s="71"/>
      <c r="AF902" s="71"/>
      <c r="AG902" s="71"/>
      <c r="AH902" s="71"/>
      <c r="AI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c r="AE903" s="71"/>
      <c r="AF903" s="71"/>
      <c r="AG903" s="71"/>
      <c r="AH903" s="71"/>
      <c r="AI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c r="AE904" s="71"/>
      <c r="AF904" s="71"/>
      <c r="AG904" s="71"/>
      <c r="AH904" s="71"/>
      <c r="AI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c r="AE905" s="71"/>
      <c r="AF905" s="71"/>
      <c r="AG905" s="71"/>
      <c r="AH905" s="71"/>
      <c r="AI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c r="AE906" s="71"/>
      <c r="AF906" s="71"/>
      <c r="AG906" s="71"/>
      <c r="AH906" s="71"/>
      <c r="AI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c r="AE907" s="71"/>
      <c r="AF907" s="71"/>
      <c r="AG907" s="71"/>
      <c r="AH907" s="71"/>
      <c r="AI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c r="AE908" s="71"/>
      <c r="AF908" s="71"/>
      <c r="AG908" s="71"/>
      <c r="AH908" s="71"/>
      <c r="AI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c r="AE909" s="71"/>
      <c r="AF909" s="71"/>
      <c r="AG909" s="71"/>
      <c r="AH909" s="71"/>
      <c r="AI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c r="AE910" s="71"/>
      <c r="AF910" s="71"/>
      <c r="AG910" s="71"/>
      <c r="AH910" s="71"/>
      <c r="AI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c r="AE911" s="71"/>
      <c r="AF911" s="71"/>
      <c r="AG911" s="71"/>
      <c r="AH911" s="71"/>
      <c r="AI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c r="AE912" s="71"/>
      <c r="AF912" s="71"/>
      <c r="AG912" s="71"/>
      <c r="AH912" s="71"/>
      <c r="AI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c r="AE913" s="71"/>
      <c r="AF913" s="71"/>
      <c r="AG913" s="71"/>
      <c r="AH913" s="71"/>
      <c r="AI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c r="AE914" s="71"/>
      <c r="AF914" s="71"/>
      <c r="AG914" s="71"/>
      <c r="AH914" s="71"/>
      <c r="AI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c r="AE915" s="71"/>
      <c r="AF915" s="71"/>
      <c r="AG915" s="71"/>
      <c r="AH915" s="71"/>
      <c r="AI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c r="AE916" s="71"/>
      <c r="AF916" s="71"/>
      <c r="AG916" s="71"/>
      <c r="AH916" s="71"/>
      <c r="AI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c r="AE917" s="71"/>
      <c r="AF917" s="71"/>
      <c r="AG917" s="71"/>
      <c r="AH917" s="71"/>
      <c r="AI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c r="AE918" s="71"/>
      <c r="AF918" s="71"/>
      <c r="AG918" s="71"/>
      <c r="AH918" s="71"/>
      <c r="AI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c r="AE919" s="71"/>
      <c r="AF919" s="71"/>
      <c r="AG919" s="71"/>
      <c r="AH919" s="71"/>
      <c r="AI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c r="AE920" s="71"/>
      <c r="AF920" s="71"/>
      <c r="AG920" s="71"/>
      <c r="AH920" s="71"/>
      <c r="AI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c r="AE921" s="71"/>
      <c r="AF921" s="71"/>
      <c r="AG921" s="71"/>
      <c r="AH921" s="71"/>
      <c r="AI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c r="AE922" s="71"/>
      <c r="AF922" s="71"/>
      <c r="AG922" s="71"/>
      <c r="AH922" s="71"/>
      <c r="AI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c r="AE923" s="71"/>
      <c r="AF923" s="71"/>
      <c r="AG923" s="71"/>
      <c r="AH923" s="71"/>
      <c r="AI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c r="AE924" s="71"/>
      <c r="AF924" s="71"/>
      <c r="AG924" s="71"/>
      <c r="AH924" s="71"/>
      <c r="AI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c r="AE925" s="71"/>
      <c r="AF925" s="71"/>
      <c r="AG925" s="71"/>
      <c r="AH925" s="71"/>
      <c r="AI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c r="AE926" s="71"/>
      <c r="AF926" s="71"/>
      <c r="AG926" s="71"/>
      <c r="AH926" s="71"/>
      <c r="AI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c r="AE927" s="71"/>
      <c r="AF927" s="71"/>
      <c r="AG927" s="71"/>
      <c r="AH927" s="71"/>
      <c r="AI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c r="AE928" s="71"/>
      <c r="AF928" s="71"/>
      <c r="AG928" s="71"/>
      <c r="AH928" s="71"/>
      <c r="AI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c r="AE929" s="71"/>
      <c r="AF929" s="71"/>
      <c r="AG929" s="71"/>
      <c r="AH929" s="71"/>
      <c r="AI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c r="AE930" s="71"/>
      <c r="AF930" s="71"/>
      <c r="AG930" s="71"/>
      <c r="AH930" s="71"/>
      <c r="AI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c r="AE931" s="71"/>
      <c r="AF931" s="71"/>
      <c r="AG931" s="71"/>
      <c r="AH931" s="71"/>
      <c r="AI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c r="AA932" s="71"/>
      <c r="AB932" s="71"/>
      <c r="AC932" s="71"/>
      <c r="AD932" s="71"/>
      <c r="AE932" s="71"/>
      <c r="AF932" s="71"/>
      <c r="AG932" s="71"/>
      <c r="AH932" s="71"/>
      <c r="AI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c r="AA933" s="71"/>
      <c r="AB933" s="71"/>
      <c r="AC933" s="71"/>
      <c r="AD933" s="71"/>
      <c r="AE933" s="71"/>
      <c r="AF933" s="71"/>
      <c r="AG933" s="71"/>
      <c r="AH933" s="71"/>
      <c r="AI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c r="AA934" s="71"/>
      <c r="AB934" s="71"/>
      <c r="AC934" s="71"/>
      <c r="AD934" s="71"/>
      <c r="AE934" s="71"/>
      <c r="AF934" s="71"/>
      <c r="AG934" s="71"/>
      <c r="AH934" s="71"/>
      <c r="AI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c r="AA935" s="71"/>
      <c r="AB935" s="71"/>
      <c r="AC935" s="71"/>
      <c r="AD935" s="71"/>
      <c r="AE935" s="71"/>
      <c r="AF935" s="71"/>
      <c r="AG935" s="71"/>
      <c r="AH935" s="71"/>
      <c r="AI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c r="AA936" s="71"/>
      <c r="AB936" s="71"/>
      <c r="AC936" s="71"/>
      <c r="AD936" s="71"/>
      <c r="AE936" s="71"/>
      <c r="AF936" s="71"/>
      <c r="AG936" s="71"/>
      <c r="AH936" s="71"/>
      <c r="AI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c r="AA937" s="71"/>
      <c r="AB937" s="71"/>
      <c r="AC937" s="71"/>
      <c r="AD937" s="71"/>
      <c r="AE937" s="71"/>
      <c r="AF937" s="71"/>
      <c r="AG937" s="71"/>
      <c r="AH937" s="71"/>
      <c r="AI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c r="AA938" s="71"/>
      <c r="AB938" s="71"/>
      <c r="AC938" s="71"/>
      <c r="AD938" s="71"/>
      <c r="AE938" s="71"/>
      <c r="AF938" s="71"/>
      <c r="AG938" s="71"/>
      <c r="AH938" s="71"/>
      <c r="AI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c r="AA939" s="71"/>
      <c r="AB939" s="71"/>
      <c r="AC939" s="71"/>
      <c r="AD939" s="71"/>
      <c r="AE939" s="71"/>
      <c r="AF939" s="71"/>
      <c r="AG939" s="71"/>
      <c r="AH939" s="71"/>
      <c r="AI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c r="AA940" s="71"/>
      <c r="AB940" s="71"/>
      <c r="AC940" s="71"/>
      <c r="AD940" s="71"/>
      <c r="AE940" s="71"/>
      <c r="AF940" s="71"/>
      <c r="AG940" s="71"/>
      <c r="AH940" s="71"/>
      <c r="AI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c r="AA941" s="71"/>
      <c r="AB941" s="71"/>
      <c r="AC941" s="71"/>
      <c r="AD941" s="71"/>
      <c r="AE941" s="71"/>
      <c r="AF941" s="71"/>
      <c r="AG941" s="71"/>
      <c r="AH941" s="71"/>
      <c r="AI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c r="AA942" s="71"/>
      <c r="AB942" s="71"/>
      <c r="AC942" s="71"/>
      <c r="AD942" s="71"/>
      <c r="AE942" s="71"/>
      <c r="AF942" s="71"/>
      <c r="AG942" s="71"/>
      <c r="AH942" s="71"/>
      <c r="AI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c r="AA943" s="71"/>
      <c r="AB943" s="71"/>
      <c r="AC943" s="71"/>
      <c r="AD943" s="71"/>
      <c r="AE943" s="71"/>
      <c r="AF943" s="71"/>
      <c r="AG943" s="71"/>
      <c r="AH943" s="71"/>
      <c r="AI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c r="AA944" s="71"/>
      <c r="AB944" s="71"/>
      <c r="AC944" s="71"/>
      <c r="AD944" s="71"/>
      <c r="AE944" s="71"/>
      <c r="AF944" s="71"/>
      <c r="AG944" s="71"/>
      <c r="AH944" s="71"/>
      <c r="AI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c r="AA945" s="71"/>
      <c r="AB945" s="71"/>
      <c r="AC945" s="71"/>
      <c r="AD945" s="71"/>
      <c r="AE945" s="71"/>
      <c r="AF945" s="71"/>
      <c r="AG945" s="71"/>
      <c r="AH945" s="71"/>
      <c r="AI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c r="AA946" s="71"/>
      <c r="AB946" s="71"/>
      <c r="AC946" s="71"/>
      <c r="AD946" s="71"/>
      <c r="AE946" s="71"/>
      <c r="AF946" s="71"/>
      <c r="AG946" s="71"/>
      <c r="AH946" s="71"/>
      <c r="AI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c r="AA947" s="71"/>
      <c r="AB947" s="71"/>
      <c r="AC947" s="71"/>
      <c r="AD947" s="71"/>
      <c r="AE947" s="71"/>
      <c r="AF947" s="71"/>
      <c r="AG947" s="71"/>
      <c r="AH947" s="71"/>
      <c r="AI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c r="AA948" s="71"/>
      <c r="AB948" s="71"/>
      <c r="AC948" s="71"/>
      <c r="AD948" s="71"/>
      <c r="AE948" s="71"/>
      <c r="AF948" s="71"/>
      <c r="AG948" s="71"/>
      <c r="AH948" s="71"/>
      <c r="AI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c r="AA949" s="71"/>
      <c r="AB949" s="71"/>
      <c r="AC949" s="71"/>
      <c r="AD949" s="71"/>
      <c r="AE949" s="71"/>
      <c r="AF949" s="71"/>
      <c r="AG949" s="71"/>
      <c r="AH949" s="71"/>
      <c r="AI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c r="AA950" s="71"/>
      <c r="AB950" s="71"/>
      <c r="AC950" s="71"/>
      <c r="AD950" s="71"/>
      <c r="AE950" s="71"/>
      <c r="AF950" s="71"/>
      <c r="AG950" s="71"/>
      <c r="AH950" s="71"/>
      <c r="AI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c r="AA951" s="71"/>
      <c r="AB951" s="71"/>
      <c r="AC951" s="71"/>
      <c r="AD951" s="71"/>
      <c r="AE951" s="71"/>
      <c r="AF951" s="71"/>
      <c r="AG951" s="71"/>
      <c r="AH951" s="71"/>
      <c r="AI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c r="AA952" s="71"/>
      <c r="AB952" s="71"/>
      <c r="AC952" s="71"/>
      <c r="AD952" s="71"/>
      <c r="AE952" s="71"/>
      <c r="AF952" s="71"/>
      <c r="AG952" s="71"/>
      <c r="AH952" s="71"/>
      <c r="AI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c r="AA953" s="71"/>
      <c r="AB953" s="71"/>
      <c r="AC953" s="71"/>
      <c r="AD953" s="71"/>
      <c r="AE953" s="71"/>
      <c r="AF953" s="71"/>
      <c r="AG953" s="71"/>
      <c r="AH953" s="71"/>
      <c r="AI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c r="AA954" s="71"/>
      <c r="AB954" s="71"/>
      <c r="AC954" s="71"/>
      <c r="AD954" s="71"/>
      <c r="AE954" s="71"/>
      <c r="AF954" s="71"/>
      <c r="AG954" s="71"/>
      <c r="AH954" s="71"/>
      <c r="AI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c r="AA955" s="71"/>
      <c r="AB955" s="71"/>
      <c r="AC955" s="71"/>
      <c r="AD955" s="71"/>
      <c r="AE955" s="71"/>
      <c r="AF955" s="71"/>
      <c r="AG955" s="71"/>
      <c r="AH955" s="71"/>
      <c r="AI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c r="AA956" s="71"/>
      <c r="AB956" s="71"/>
      <c r="AC956" s="71"/>
      <c r="AD956" s="71"/>
      <c r="AE956" s="71"/>
      <c r="AF956" s="71"/>
      <c r="AG956" s="71"/>
      <c r="AH956" s="71"/>
      <c r="AI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c r="AA957" s="71"/>
      <c r="AB957" s="71"/>
      <c r="AC957" s="71"/>
      <c r="AD957" s="71"/>
      <c r="AE957" s="71"/>
      <c r="AF957" s="71"/>
      <c r="AG957" s="71"/>
      <c r="AH957" s="71"/>
      <c r="AI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c r="AA958" s="71"/>
      <c r="AB958" s="71"/>
      <c r="AC958" s="71"/>
      <c r="AD958" s="71"/>
      <c r="AE958" s="71"/>
      <c r="AF958" s="71"/>
      <c r="AG958" s="71"/>
      <c r="AH958" s="71"/>
      <c r="AI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c r="AA959" s="71"/>
      <c r="AB959" s="71"/>
      <c r="AC959" s="71"/>
      <c r="AD959" s="71"/>
      <c r="AE959" s="71"/>
      <c r="AF959" s="71"/>
      <c r="AG959" s="71"/>
      <c r="AH959" s="71"/>
      <c r="AI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c r="AA960" s="71"/>
      <c r="AB960" s="71"/>
      <c r="AC960" s="71"/>
      <c r="AD960" s="71"/>
      <c r="AE960" s="71"/>
      <c r="AF960" s="71"/>
      <c r="AG960" s="71"/>
      <c r="AH960" s="71"/>
      <c r="AI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c r="AA961" s="71"/>
      <c r="AB961" s="71"/>
      <c r="AC961" s="71"/>
      <c r="AD961" s="71"/>
      <c r="AE961" s="71"/>
      <c r="AF961" s="71"/>
      <c r="AG961" s="71"/>
      <c r="AH961" s="71"/>
      <c r="AI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c r="AA962" s="71"/>
      <c r="AB962" s="71"/>
      <c r="AC962" s="71"/>
      <c r="AD962" s="71"/>
      <c r="AE962" s="71"/>
      <c r="AF962" s="71"/>
      <c r="AG962" s="71"/>
      <c r="AH962" s="71"/>
      <c r="AI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c r="AA963" s="71"/>
      <c r="AB963" s="71"/>
      <c r="AC963" s="71"/>
      <c r="AD963" s="71"/>
      <c r="AE963" s="71"/>
      <c r="AF963" s="71"/>
      <c r="AG963" s="71"/>
      <c r="AH963" s="71"/>
      <c r="AI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c r="AA964" s="71"/>
      <c r="AB964" s="71"/>
      <c r="AC964" s="71"/>
      <c r="AD964" s="71"/>
      <c r="AE964" s="71"/>
      <c r="AF964" s="71"/>
      <c r="AG964" s="71"/>
      <c r="AH964" s="71"/>
      <c r="AI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c r="AA965" s="71"/>
      <c r="AB965" s="71"/>
      <c r="AC965" s="71"/>
      <c r="AD965" s="71"/>
      <c r="AE965" s="71"/>
      <c r="AF965" s="71"/>
      <c r="AG965" s="71"/>
      <c r="AH965" s="71"/>
      <c r="AI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c r="AA966" s="71"/>
      <c r="AB966" s="71"/>
      <c r="AC966" s="71"/>
      <c r="AD966" s="71"/>
      <c r="AE966" s="71"/>
      <c r="AF966" s="71"/>
      <c r="AG966" s="71"/>
      <c r="AH966" s="71"/>
      <c r="AI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c r="AA967" s="71"/>
      <c r="AB967" s="71"/>
      <c r="AC967" s="71"/>
      <c r="AD967" s="71"/>
      <c r="AE967" s="71"/>
      <c r="AF967" s="71"/>
      <c r="AG967" s="71"/>
      <c r="AH967" s="71"/>
      <c r="AI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c r="AA968" s="71"/>
      <c r="AB968" s="71"/>
      <c r="AC968" s="71"/>
      <c r="AD968" s="71"/>
      <c r="AE968" s="71"/>
      <c r="AF968" s="71"/>
      <c r="AG968" s="71"/>
      <c r="AH968" s="71"/>
      <c r="AI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c r="AA969" s="71"/>
      <c r="AB969" s="71"/>
      <c r="AC969" s="71"/>
      <c r="AD969" s="71"/>
      <c r="AE969" s="71"/>
      <c r="AF969" s="71"/>
      <c r="AG969" s="71"/>
      <c r="AH969" s="71"/>
      <c r="AI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c r="AA970" s="71"/>
      <c r="AB970" s="71"/>
      <c r="AC970" s="71"/>
      <c r="AD970" s="71"/>
      <c r="AE970" s="71"/>
      <c r="AF970" s="71"/>
      <c r="AG970" s="71"/>
      <c r="AH970" s="71"/>
      <c r="AI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c r="AA971" s="71"/>
      <c r="AB971" s="71"/>
      <c r="AC971" s="71"/>
      <c r="AD971" s="71"/>
      <c r="AE971" s="71"/>
      <c r="AF971" s="71"/>
      <c r="AG971" s="71"/>
      <c r="AH971" s="71"/>
      <c r="AI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c r="AA972" s="71"/>
      <c r="AB972" s="71"/>
      <c r="AC972" s="71"/>
      <c r="AD972" s="71"/>
      <c r="AE972" s="71"/>
      <c r="AF972" s="71"/>
      <c r="AG972" s="71"/>
      <c r="AH972" s="71"/>
      <c r="AI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c r="AA973" s="71"/>
      <c r="AB973" s="71"/>
      <c r="AC973" s="71"/>
      <c r="AD973" s="71"/>
      <c r="AE973" s="71"/>
      <c r="AF973" s="71"/>
      <c r="AG973" s="71"/>
      <c r="AH973" s="71"/>
      <c r="AI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c r="AA974" s="71"/>
      <c r="AB974" s="71"/>
      <c r="AC974" s="71"/>
      <c r="AD974" s="71"/>
      <c r="AE974" s="71"/>
      <c r="AF974" s="71"/>
      <c r="AG974" s="71"/>
      <c r="AH974" s="71"/>
      <c r="AI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c r="AA975" s="71"/>
      <c r="AB975" s="71"/>
      <c r="AC975" s="71"/>
      <c r="AD975" s="71"/>
      <c r="AE975" s="71"/>
      <c r="AF975" s="71"/>
      <c r="AG975" s="71"/>
      <c r="AH975" s="71"/>
      <c r="AI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c r="AA976" s="71"/>
      <c r="AB976" s="71"/>
      <c r="AC976" s="71"/>
      <c r="AD976" s="71"/>
      <c r="AE976" s="71"/>
      <c r="AF976" s="71"/>
      <c r="AG976" s="71"/>
      <c r="AH976" s="71"/>
      <c r="AI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c r="AA977" s="71"/>
      <c r="AB977" s="71"/>
      <c r="AC977" s="71"/>
      <c r="AD977" s="71"/>
      <c r="AE977" s="71"/>
      <c r="AF977" s="71"/>
      <c r="AG977" s="71"/>
      <c r="AH977" s="71"/>
      <c r="AI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c r="AA978" s="71"/>
      <c r="AB978" s="71"/>
      <c r="AC978" s="71"/>
      <c r="AD978" s="71"/>
      <c r="AE978" s="71"/>
      <c r="AF978" s="71"/>
      <c r="AG978" s="71"/>
      <c r="AH978" s="71"/>
      <c r="AI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c r="AA979" s="71"/>
      <c r="AB979" s="71"/>
      <c r="AC979" s="71"/>
      <c r="AD979" s="71"/>
      <c r="AE979" s="71"/>
      <c r="AF979" s="71"/>
      <c r="AG979" s="71"/>
      <c r="AH979" s="71"/>
      <c r="AI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c r="AA980" s="71"/>
      <c r="AB980" s="71"/>
      <c r="AC980" s="71"/>
      <c r="AD980" s="71"/>
      <c r="AE980" s="71"/>
      <c r="AF980" s="71"/>
      <c r="AG980" s="71"/>
      <c r="AH980" s="71"/>
      <c r="AI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c r="AA981" s="71"/>
      <c r="AB981" s="71"/>
      <c r="AC981" s="71"/>
      <c r="AD981" s="71"/>
      <c r="AE981" s="71"/>
      <c r="AF981" s="71"/>
      <c r="AG981" s="71"/>
      <c r="AH981" s="71"/>
      <c r="AI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c r="AA982" s="71"/>
      <c r="AB982" s="71"/>
      <c r="AC982" s="71"/>
      <c r="AD982" s="71"/>
      <c r="AE982" s="71"/>
      <c r="AF982" s="71"/>
      <c r="AG982" s="71"/>
      <c r="AH982" s="71"/>
      <c r="AI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c r="AA983" s="71"/>
      <c r="AB983" s="71"/>
      <c r="AC983" s="71"/>
      <c r="AD983" s="71"/>
      <c r="AE983" s="71"/>
      <c r="AF983" s="71"/>
      <c r="AG983" s="71"/>
      <c r="AH983" s="71"/>
      <c r="AI983" s="71"/>
    </row>
  </sheetData>
  <mergeCells count="3">
    <mergeCell ref="B2:I2"/>
    <mergeCell ref="B3:I3"/>
    <mergeCell ref="B7:C7"/>
  </mergeCells>
  <dataValidations>
    <dataValidation type="list" allowBlank="1" showErrorMessage="1" sqref="I9:I10">
      <formula1>$O$2:$O$9</formula1>
    </dataValidation>
    <dataValidation type="list" allowBlank="1" showErrorMessage="1" sqref="I6 I11:I57">
      <formula1>$O$2:$O$6</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25"/>
    <col customWidth="1" min="2" max="2" width="27.88"/>
    <col customWidth="1" min="3" max="3" width="26.75"/>
    <col customWidth="1" min="4" max="4" width="44.13"/>
    <col customWidth="1" min="5" max="5" width="34.38"/>
    <col customWidth="1" min="6" max="6" width="22.5"/>
    <col customWidth="1" min="7" max="7" width="25.13"/>
    <col customWidth="1" min="8" max="8" width="31.13"/>
    <col customWidth="1" min="9" max="9" width="31.25"/>
  </cols>
  <sheetData>
    <row r="1">
      <c r="A1" s="31"/>
      <c r="B1" s="31"/>
      <c r="C1" s="31"/>
      <c r="D1" s="31"/>
      <c r="E1" s="31"/>
      <c r="F1" s="31"/>
      <c r="G1" s="31"/>
      <c r="H1" s="31"/>
      <c r="I1" s="31"/>
      <c r="J1" s="4"/>
      <c r="K1" s="4"/>
      <c r="L1" s="5"/>
      <c r="M1" s="5"/>
      <c r="N1" s="5"/>
      <c r="O1" s="5"/>
      <c r="P1" s="5"/>
      <c r="Q1" s="5"/>
      <c r="R1" s="5"/>
      <c r="S1" s="5"/>
      <c r="T1" s="5"/>
      <c r="U1" s="5"/>
      <c r="V1" s="5"/>
      <c r="W1" s="5"/>
      <c r="X1" s="5"/>
      <c r="Y1" s="5"/>
      <c r="Z1" s="5"/>
      <c r="AA1" s="5"/>
      <c r="AB1" s="5"/>
      <c r="AC1" s="5"/>
      <c r="AD1" s="5"/>
      <c r="AE1" s="5"/>
      <c r="AF1" s="5"/>
      <c r="AG1" s="5"/>
      <c r="AH1" s="5"/>
      <c r="AI1" s="5"/>
    </row>
    <row r="2">
      <c r="A2" s="16" t="s">
        <v>0</v>
      </c>
      <c r="B2" s="8"/>
      <c r="C2" s="8"/>
      <c r="D2" s="8"/>
      <c r="E2" s="8"/>
      <c r="F2" s="8"/>
      <c r="G2" s="8"/>
      <c r="H2" s="8"/>
      <c r="I2" s="106"/>
      <c r="J2" s="4"/>
      <c r="K2" s="4"/>
      <c r="L2" s="5"/>
      <c r="M2" s="5"/>
      <c r="N2" s="5"/>
      <c r="O2" s="6" t="s">
        <v>1</v>
      </c>
      <c r="P2" s="5"/>
      <c r="Q2" s="5"/>
      <c r="R2" s="5"/>
      <c r="S2" s="5"/>
      <c r="T2" s="5"/>
      <c r="U2" s="5"/>
      <c r="V2" s="5"/>
      <c r="W2" s="5"/>
      <c r="X2" s="5"/>
      <c r="Y2" s="5"/>
      <c r="Z2" s="5"/>
      <c r="AA2" s="5"/>
      <c r="AB2" s="5"/>
      <c r="AC2" s="5"/>
      <c r="AD2" s="5"/>
      <c r="AE2" s="5"/>
      <c r="AF2" s="5"/>
      <c r="AG2" s="5"/>
      <c r="AH2" s="5"/>
      <c r="AI2" s="5"/>
    </row>
    <row r="3">
      <c r="A3" s="7" t="s">
        <v>2</v>
      </c>
      <c r="B3" s="8"/>
      <c r="C3" s="9"/>
      <c r="D3" s="9"/>
      <c r="E3" s="9"/>
      <c r="F3" s="9"/>
      <c r="G3" s="9"/>
      <c r="H3" s="9"/>
      <c r="I3" s="10"/>
      <c r="J3" s="4"/>
      <c r="K3" s="4"/>
      <c r="L3" s="5"/>
      <c r="M3" s="5"/>
      <c r="N3" s="5"/>
      <c r="O3" s="11" t="s">
        <v>3</v>
      </c>
      <c r="P3" s="5"/>
      <c r="Q3" s="5"/>
      <c r="R3" s="5"/>
      <c r="S3" s="5"/>
      <c r="T3" s="5"/>
      <c r="U3" s="5"/>
      <c r="V3" s="5"/>
      <c r="W3" s="5"/>
      <c r="X3" s="5"/>
      <c r="Y3" s="5"/>
      <c r="Z3" s="5"/>
      <c r="AA3" s="5"/>
      <c r="AB3" s="5"/>
      <c r="AC3" s="5"/>
      <c r="AD3" s="5"/>
      <c r="AE3" s="5"/>
      <c r="AF3" s="5"/>
      <c r="AG3" s="5"/>
      <c r="AH3" s="5"/>
      <c r="AI3" s="5"/>
    </row>
    <row r="4">
      <c r="A4" s="12" t="s">
        <v>4</v>
      </c>
      <c r="B4" s="13" t="s">
        <v>5</v>
      </c>
      <c r="C4" s="9"/>
      <c r="D4" s="9"/>
      <c r="E4" s="9"/>
      <c r="F4" s="9"/>
      <c r="G4" s="9"/>
      <c r="H4" s="9"/>
      <c r="I4" s="10"/>
      <c r="J4" s="4"/>
      <c r="K4" s="14"/>
      <c r="L4" s="5"/>
      <c r="M4" s="5"/>
      <c r="N4" s="5"/>
      <c r="O4" s="15" t="s">
        <v>6</v>
      </c>
      <c r="P4" s="5"/>
      <c r="Q4" s="5"/>
      <c r="R4" s="5"/>
      <c r="S4" s="5"/>
      <c r="T4" s="5"/>
      <c r="U4" s="5"/>
      <c r="V4" s="5"/>
      <c r="W4" s="5"/>
      <c r="X4" s="5"/>
      <c r="Y4" s="5"/>
      <c r="Z4" s="5"/>
      <c r="AA4" s="5"/>
      <c r="AB4" s="5"/>
      <c r="AC4" s="5"/>
      <c r="AD4" s="5"/>
      <c r="AE4" s="5"/>
      <c r="AF4" s="5"/>
      <c r="AG4" s="5"/>
      <c r="AH4" s="5"/>
      <c r="AI4" s="5"/>
    </row>
    <row r="5">
      <c r="A5" s="16" t="s">
        <v>1</v>
      </c>
      <c r="B5" s="18" t="s">
        <v>3</v>
      </c>
      <c r="C5" s="18" t="s">
        <v>6</v>
      </c>
      <c r="D5" s="18" t="s">
        <v>7</v>
      </c>
      <c r="E5" s="107" t="s">
        <v>8</v>
      </c>
      <c r="F5" s="20"/>
      <c r="G5" s="20"/>
      <c r="H5" s="20"/>
      <c r="I5" s="5"/>
      <c r="J5" s="21"/>
      <c r="K5" s="22"/>
      <c r="L5" s="23"/>
      <c r="M5" s="23"/>
      <c r="N5" s="5"/>
      <c r="O5" s="24" t="s">
        <v>9</v>
      </c>
      <c r="P5" s="5"/>
      <c r="Q5" s="5"/>
      <c r="R5" s="5"/>
      <c r="S5" s="5"/>
      <c r="T5" s="5"/>
      <c r="U5" s="5"/>
      <c r="V5" s="5"/>
      <c r="W5" s="5"/>
      <c r="X5" s="5"/>
      <c r="Y5" s="5"/>
      <c r="Z5" s="5"/>
      <c r="AA5" s="5"/>
      <c r="AB5" s="5"/>
      <c r="AC5" s="5"/>
      <c r="AD5" s="5"/>
      <c r="AE5" s="5"/>
      <c r="AF5" s="5"/>
      <c r="AG5" s="5"/>
      <c r="AH5" s="5"/>
      <c r="AI5" s="5"/>
    </row>
    <row r="6">
      <c r="A6" s="108" t="str">
        <f>COUNTIF(R[4]C[8]:R[951]C[8],"Pass")</f>
        <v>#ERROR!</v>
      </c>
      <c r="B6" s="109" t="str">
        <f>COUNTIF(R[4]C[7]:R[951]C[7],"Fail")</f>
        <v>#ERROR!</v>
      </c>
      <c r="C6" s="109" t="str">
        <f>COUNTIF(R[4]C[6]:R[951]C[6],"Untested")</f>
        <v>#ERROR!</v>
      </c>
      <c r="D6" s="109" t="str">
        <f>COUNTIF(R[4]C[5]:R[951]C[5],"N/A")</f>
        <v>#ERROR!</v>
      </c>
      <c r="E6" s="110" t="str">
        <f>SUM(A6:D6)</f>
        <v>#ERROR!</v>
      </c>
      <c r="F6" s="20"/>
      <c r="G6" s="20"/>
      <c r="H6" s="20"/>
      <c r="I6" s="5"/>
      <c r="J6" s="4"/>
      <c r="K6" s="4"/>
      <c r="L6" s="5"/>
      <c r="M6" s="5"/>
      <c r="N6" s="5"/>
      <c r="O6" s="5"/>
      <c r="P6" s="5"/>
      <c r="Q6" s="5"/>
      <c r="R6" s="5"/>
      <c r="S6" s="5"/>
      <c r="T6" s="5"/>
      <c r="U6" s="5"/>
      <c r="V6" s="5"/>
      <c r="W6" s="5"/>
      <c r="X6" s="5"/>
      <c r="Y6" s="5"/>
      <c r="Z6" s="5"/>
      <c r="AA6" s="5"/>
      <c r="AB6" s="5"/>
      <c r="AC6" s="5"/>
      <c r="AD6" s="5"/>
      <c r="AE6" s="5"/>
      <c r="AF6" s="5"/>
      <c r="AG6" s="5"/>
      <c r="AH6" s="5"/>
      <c r="AI6" s="5"/>
    </row>
    <row r="7">
      <c r="A7" s="29"/>
      <c r="B7" s="8"/>
      <c r="C7" s="8"/>
      <c r="D7" s="8"/>
      <c r="E7" s="8"/>
      <c r="F7" s="8"/>
      <c r="G7" s="8"/>
      <c r="H7" s="8"/>
      <c r="I7" s="30"/>
      <c r="J7" s="14"/>
      <c r="K7" s="14"/>
      <c r="L7" s="31"/>
      <c r="M7" s="5"/>
      <c r="N7" s="5"/>
      <c r="O7" s="5"/>
      <c r="P7" s="5"/>
      <c r="Q7" s="5"/>
      <c r="R7" s="5"/>
      <c r="S7" s="5"/>
      <c r="T7" s="5"/>
      <c r="U7" s="5"/>
      <c r="V7" s="5"/>
      <c r="W7" s="5"/>
      <c r="X7" s="5"/>
      <c r="Y7" s="5"/>
      <c r="Z7" s="5"/>
      <c r="AA7" s="5"/>
      <c r="AB7" s="5"/>
      <c r="AC7" s="5"/>
      <c r="AD7" s="5"/>
      <c r="AE7" s="5"/>
      <c r="AF7" s="5"/>
      <c r="AG7" s="5"/>
      <c r="AH7" s="5"/>
      <c r="AI7" s="5"/>
    </row>
    <row r="8">
      <c r="A8" s="111" t="s">
        <v>10</v>
      </c>
      <c r="B8" s="112" t="s">
        <v>11</v>
      </c>
      <c r="C8" s="112" t="s">
        <v>12</v>
      </c>
      <c r="D8" s="112" t="s">
        <v>13</v>
      </c>
      <c r="E8" s="112" t="s">
        <v>14</v>
      </c>
      <c r="F8" s="112" t="s">
        <v>15</v>
      </c>
      <c r="G8" s="112" t="s">
        <v>16</v>
      </c>
      <c r="H8" s="112" t="s">
        <v>17</v>
      </c>
      <c r="I8" s="112" t="s">
        <v>18</v>
      </c>
      <c r="J8" s="113" t="s">
        <v>19</v>
      </c>
      <c r="K8" s="112" t="s">
        <v>20</v>
      </c>
      <c r="L8" s="112" t="s">
        <v>21</v>
      </c>
      <c r="M8" s="5"/>
      <c r="N8" s="5"/>
      <c r="O8" s="5"/>
      <c r="P8" s="5"/>
      <c r="Q8" s="5"/>
      <c r="R8" s="5"/>
      <c r="S8" s="5"/>
      <c r="T8" s="5"/>
      <c r="U8" s="5"/>
      <c r="V8" s="5"/>
      <c r="W8" s="5"/>
      <c r="X8" s="5"/>
      <c r="Y8" s="5"/>
      <c r="Z8" s="5"/>
      <c r="AA8" s="5"/>
      <c r="AB8" s="5"/>
      <c r="AC8" s="5"/>
      <c r="AD8" s="5"/>
      <c r="AE8" s="5"/>
      <c r="AF8" s="5"/>
      <c r="AG8" s="5"/>
      <c r="AH8" s="5"/>
      <c r="AI8" s="5"/>
    </row>
    <row r="9">
      <c r="A9" s="114"/>
      <c r="B9" s="115" t="s">
        <v>625</v>
      </c>
      <c r="C9" s="39"/>
      <c r="D9" s="116"/>
      <c r="E9" s="116"/>
      <c r="F9" s="116"/>
      <c r="G9" s="116"/>
      <c r="H9" s="116"/>
      <c r="I9" s="116"/>
      <c r="J9" s="117"/>
      <c r="K9" s="116"/>
      <c r="L9" s="116"/>
      <c r="M9" s="118"/>
      <c r="N9" s="5"/>
      <c r="O9" s="5"/>
      <c r="P9" s="5"/>
      <c r="Q9" s="5"/>
      <c r="R9" s="5"/>
      <c r="S9" s="5"/>
      <c r="T9" s="5"/>
      <c r="U9" s="5"/>
      <c r="V9" s="5"/>
      <c r="W9" s="5"/>
      <c r="X9" s="5"/>
      <c r="Y9" s="5"/>
      <c r="Z9" s="5"/>
      <c r="AA9" s="5"/>
      <c r="AB9" s="5"/>
      <c r="AC9" s="5"/>
      <c r="AD9" s="5"/>
      <c r="AE9" s="5"/>
      <c r="AF9" s="5"/>
      <c r="AG9" s="5"/>
      <c r="AH9" s="5"/>
      <c r="AI9" s="5"/>
    </row>
    <row r="10">
      <c r="A10" s="114"/>
      <c r="B10" s="115" t="s">
        <v>418</v>
      </c>
      <c r="C10" s="39"/>
      <c r="D10" s="116"/>
      <c r="E10" s="116"/>
      <c r="F10" s="116"/>
      <c r="G10" s="116"/>
      <c r="H10" s="116"/>
      <c r="I10" s="116"/>
      <c r="J10" s="117"/>
      <c r="K10" s="116"/>
      <c r="L10" s="116"/>
      <c r="M10" s="118"/>
      <c r="N10" s="5"/>
      <c r="O10" s="5"/>
      <c r="P10" s="5"/>
      <c r="Q10" s="5"/>
      <c r="R10" s="5"/>
      <c r="S10" s="5"/>
      <c r="T10" s="5"/>
      <c r="U10" s="5"/>
      <c r="V10" s="5"/>
      <c r="W10" s="5"/>
      <c r="X10" s="5"/>
      <c r="Y10" s="5"/>
      <c r="Z10" s="5"/>
      <c r="AA10" s="5"/>
      <c r="AB10" s="5"/>
      <c r="AC10" s="5"/>
      <c r="AD10" s="5"/>
      <c r="AE10" s="5"/>
      <c r="AF10" s="5"/>
      <c r="AG10" s="5"/>
      <c r="AH10" s="5"/>
      <c r="AI10" s="5"/>
    </row>
    <row r="11">
      <c r="A11" s="108" t="s">
        <v>626</v>
      </c>
      <c r="B11" s="109" t="s">
        <v>420</v>
      </c>
      <c r="C11" s="119" t="s">
        <v>421</v>
      </c>
      <c r="D11" s="27" t="s">
        <v>627</v>
      </c>
      <c r="E11" s="119" t="s">
        <v>89</v>
      </c>
      <c r="F11" s="109" t="s">
        <v>9</v>
      </c>
      <c r="G11" s="119" t="s">
        <v>628</v>
      </c>
      <c r="H11" s="119" t="s">
        <v>628</v>
      </c>
      <c r="I11" s="109" t="s">
        <v>1</v>
      </c>
      <c r="J11" s="120" t="str">
        <f>DATE(2023,10,28)</f>
        <v>#ERROR!</v>
      </c>
      <c r="K11" s="121" t="s">
        <v>629</v>
      </c>
      <c r="L11" s="109" t="s">
        <v>32</v>
      </c>
      <c r="M11" s="52"/>
      <c r="N11" s="52"/>
      <c r="O11" s="52"/>
      <c r="P11" s="52"/>
      <c r="Q11" s="52"/>
      <c r="R11" s="52"/>
      <c r="S11" s="52"/>
      <c r="T11" s="52"/>
      <c r="U11" s="52"/>
      <c r="V11" s="52"/>
      <c r="W11" s="52"/>
      <c r="X11" s="52"/>
      <c r="Y11" s="52"/>
      <c r="Z11" s="52"/>
      <c r="AA11" s="5"/>
      <c r="AB11" s="5"/>
      <c r="AC11" s="5"/>
      <c r="AD11" s="5"/>
      <c r="AE11" s="5"/>
      <c r="AF11" s="5"/>
      <c r="AG11" s="5"/>
      <c r="AH11" s="5"/>
      <c r="AI11" s="5"/>
    </row>
    <row r="12">
      <c r="A12" s="108" t="s">
        <v>630</v>
      </c>
      <c r="B12" s="119" t="s">
        <v>427</v>
      </c>
      <c r="C12" s="119" t="s">
        <v>25</v>
      </c>
      <c r="D12" s="109" t="s">
        <v>631</v>
      </c>
      <c r="E12" s="119" t="s">
        <v>89</v>
      </c>
      <c r="F12" s="109" t="s">
        <v>429</v>
      </c>
      <c r="G12" s="109" t="s">
        <v>30</v>
      </c>
      <c r="H12" s="109" t="s">
        <v>29</v>
      </c>
      <c r="I12" s="109" t="s">
        <v>1</v>
      </c>
      <c r="J12" s="120" t="str">
        <f>DATE(2023,10,28)</f>
        <v>#ERROR!</v>
      </c>
      <c r="K12" s="121" t="s">
        <v>632</v>
      </c>
      <c r="L12" s="109" t="s">
        <v>32</v>
      </c>
      <c r="M12" s="52"/>
      <c r="N12" s="52"/>
      <c r="O12" s="52"/>
      <c r="P12" s="52"/>
      <c r="Q12" s="52"/>
      <c r="R12" s="52"/>
      <c r="S12" s="52"/>
      <c r="T12" s="52"/>
      <c r="U12" s="52"/>
      <c r="V12" s="52"/>
      <c r="W12" s="52"/>
      <c r="X12" s="52"/>
      <c r="Y12" s="52"/>
      <c r="Z12" s="52"/>
      <c r="AA12" s="5"/>
      <c r="AB12" s="5"/>
      <c r="AC12" s="5"/>
      <c r="AD12" s="5"/>
      <c r="AE12" s="5"/>
      <c r="AF12" s="5"/>
      <c r="AG12" s="5"/>
      <c r="AH12" s="5"/>
      <c r="AI12" s="5"/>
    </row>
    <row r="13">
      <c r="A13" s="108" t="s">
        <v>633</v>
      </c>
      <c r="B13" s="119" t="s">
        <v>634</v>
      </c>
      <c r="C13" s="119" t="s">
        <v>635</v>
      </c>
      <c r="D13" s="109" t="s">
        <v>636</v>
      </c>
      <c r="E13" s="119" t="s">
        <v>89</v>
      </c>
      <c r="F13" s="109" t="s">
        <v>9</v>
      </c>
      <c r="G13" s="119" t="s">
        <v>637</v>
      </c>
      <c r="H13" s="119" t="s">
        <v>637</v>
      </c>
      <c r="I13" s="109" t="s">
        <v>1</v>
      </c>
      <c r="J13" s="120" t="str">
        <f>DATE(2023,10,28)</f>
        <v>#ERROR!</v>
      </c>
      <c r="K13" s="121" t="s">
        <v>638</v>
      </c>
      <c r="L13" s="109" t="s">
        <v>32</v>
      </c>
      <c r="M13" s="52"/>
      <c r="N13" s="52"/>
      <c r="O13" s="52"/>
      <c r="P13" s="52"/>
      <c r="Q13" s="52"/>
      <c r="R13" s="52"/>
      <c r="S13" s="52"/>
      <c r="T13" s="52"/>
      <c r="U13" s="52"/>
      <c r="V13" s="52"/>
      <c r="W13" s="52"/>
      <c r="X13" s="52"/>
      <c r="Y13" s="52"/>
      <c r="Z13" s="52"/>
      <c r="AA13" s="5"/>
      <c r="AB13" s="5"/>
      <c r="AC13" s="5"/>
      <c r="AD13" s="5"/>
      <c r="AE13" s="5"/>
      <c r="AF13" s="5"/>
      <c r="AG13" s="5"/>
      <c r="AH13" s="5"/>
      <c r="AI13" s="5"/>
    </row>
    <row r="14">
      <c r="A14" s="108" t="s">
        <v>639</v>
      </c>
      <c r="B14" s="109" t="s">
        <v>431</v>
      </c>
      <c r="C14" s="109" t="s">
        <v>432</v>
      </c>
      <c r="D14" s="109" t="s">
        <v>640</v>
      </c>
      <c r="E14" s="119" t="s">
        <v>89</v>
      </c>
      <c r="F14" s="109" t="s">
        <v>9</v>
      </c>
      <c r="G14" s="109" t="s">
        <v>641</v>
      </c>
      <c r="H14" s="109" t="s">
        <v>641</v>
      </c>
      <c r="I14" s="109" t="s">
        <v>1</v>
      </c>
      <c r="J14" s="120" t="str">
        <f>DATE(2023,10,28)</f>
        <v>#ERROR!</v>
      </c>
      <c r="K14" s="121" t="s">
        <v>642</v>
      </c>
      <c r="L14" s="109" t="s">
        <v>32</v>
      </c>
      <c r="M14" s="52"/>
      <c r="N14" s="52"/>
      <c r="O14" s="52"/>
      <c r="P14" s="52"/>
      <c r="Q14" s="52"/>
      <c r="R14" s="52"/>
      <c r="S14" s="52"/>
      <c r="T14" s="52"/>
      <c r="U14" s="52"/>
      <c r="V14" s="52"/>
      <c r="W14" s="52"/>
      <c r="X14" s="52"/>
      <c r="Y14" s="52"/>
      <c r="Z14" s="52"/>
      <c r="AA14" s="5"/>
      <c r="AB14" s="5"/>
      <c r="AC14" s="5"/>
      <c r="AD14" s="5"/>
      <c r="AE14" s="5"/>
      <c r="AF14" s="5"/>
      <c r="AG14" s="5"/>
      <c r="AH14" s="5"/>
      <c r="AI14" s="5"/>
    </row>
    <row r="15">
      <c r="A15" s="108" t="s">
        <v>643</v>
      </c>
      <c r="B15" s="109" t="s">
        <v>437</v>
      </c>
      <c r="C15" s="109" t="s">
        <v>438</v>
      </c>
      <c r="D15" s="109" t="s">
        <v>644</v>
      </c>
      <c r="E15" s="119" t="s">
        <v>89</v>
      </c>
      <c r="F15" s="109" t="s">
        <v>9</v>
      </c>
      <c r="G15" s="109" t="s">
        <v>440</v>
      </c>
      <c r="H15" s="109" t="s">
        <v>440</v>
      </c>
      <c r="I15" s="109" t="s">
        <v>1</v>
      </c>
      <c r="J15" s="120" t="str">
        <f>DATE(2023,10,28)</f>
        <v>#ERROR!</v>
      </c>
      <c r="K15" s="121" t="s">
        <v>645</v>
      </c>
      <c r="L15" s="109" t="s">
        <v>32</v>
      </c>
      <c r="M15" s="52"/>
      <c r="N15" s="52"/>
      <c r="O15" s="52"/>
      <c r="P15" s="52"/>
      <c r="Q15" s="52"/>
      <c r="R15" s="52"/>
      <c r="S15" s="52"/>
      <c r="T15" s="52"/>
      <c r="U15" s="52"/>
      <c r="V15" s="52"/>
      <c r="W15" s="52"/>
      <c r="X15" s="52"/>
      <c r="Y15" s="52"/>
      <c r="Z15" s="52"/>
      <c r="AA15" s="5"/>
      <c r="AB15" s="5"/>
      <c r="AC15" s="5"/>
      <c r="AD15" s="5"/>
      <c r="AE15" s="5"/>
      <c r="AF15" s="5"/>
      <c r="AG15" s="5"/>
      <c r="AH15" s="5"/>
      <c r="AI15" s="5"/>
    </row>
    <row r="16">
      <c r="A16" s="108" t="s">
        <v>646</v>
      </c>
      <c r="B16" s="109" t="s">
        <v>442</v>
      </c>
      <c r="C16" s="109" t="s">
        <v>443</v>
      </c>
      <c r="D16" s="109" t="s">
        <v>647</v>
      </c>
      <c r="E16" s="119" t="s">
        <v>89</v>
      </c>
      <c r="F16" s="109" t="s">
        <v>328</v>
      </c>
      <c r="G16" s="109" t="s">
        <v>446</v>
      </c>
      <c r="H16" s="109" t="s">
        <v>446</v>
      </c>
      <c r="I16" s="109" t="s">
        <v>1</v>
      </c>
      <c r="J16" s="120" t="str">
        <f>DATE(2023,10,28)</f>
        <v>#ERROR!</v>
      </c>
      <c r="K16" s="121" t="s">
        <v>648</v>
      </c>
      <c r="L16" s="109" t="s">
        <v>32</v>
      </c>
      <c r="M16" s="52"/>
      <c r="N16" s="52"/>
      <c r="O16" s="52"/>
      <c r="P16" s="52"/>
      <c r="Q16" s="52"/>
      <c r="R16" s="52"/>
      <c r="S16" s="52"/>
      <c r="T16" s="52"/>
      <c r="U16" s="52"/>
      <c r="V16" s="52"/>
      <c r="W16" s="52"/>
      <c r="X16" s="52"/>
      <c r="Y16" s="52"/>
      <c r="Z16" s="52"/>
      <c r="AA16" s="5"/>
      <c r="AB16" s="5"/>
      <c r="AC16" s="5"/>
      <c r="AD16" s="5"/>
      <c r="AE16" s="5"/>
      <c r="AF16" s="5"/>
      <c r="AG16" s="5"/>
      <c r="AH16" s="5"/>
      <c r="AI16" s="5"/>
    </row>
    <row r="17">
      <c r="A17" s="108" t="s">
        <v>649</v>
      </c>
      <c r="B17" s="119" t="s">
        <v>650</v>
      </c>
      <c r="C17" s="119" t="s">
        <v>651</v>
      </c>
      <c r="D17" s="109" t="s">
        <v>652</v>
      </c>
      <c r="E17" s="119" t="s">
        <v>89</v>
      </c>
      <c r="F17" s="109" t="s">
        <v>9</v>
      </c>
      <c r="G17" s="119" t="s">
        <v>653</v>
      </c>
      <c r="H17" s="119" t="s">
        <v>653</v>
      </c>
      <c r="I17" s="109" t="s">
        <v>1</v>
      </c>
      <c r="J17" s="120" t="str">
        <f>DATE(2023,10,28)</f>
        <v>#ERROR!</v>
      </c>
      <c r="K17" s="121" t="s">
        <v>654</v>
      </c>
      <c r="L17" s="109" t="s">
        <v>32</v>
      </c>
      <c r="M17" s="52"/>
      <c r="N17" s="52"/>
      <c r="O17" s="52"/>
      <c r="P17" s="52"/>
      <c r="Q17" s="52"/>
      <c r="R17" s="52"/>
      <c r="S17" s="52"/>
      <c r="T17" s="52"/>
      <c r="U17" s="52"/>
      <c r="V17" s="52"/>
      <c r="W17" s="52"/>
      <c r="X17" s="52"/>
      <c r="Y17" s="52"/>
      <c r="Z17" s="52"/>
      <c r="AA17" s="5"/>
      <c r="AB17" s="5"/>
      <c r="AC17" s="5"/>
      <c r="AD17" s="5"/>
      <c r="AE17" s="5"/>
      <c r="AF17" s="5"/>
      <c r="AG17" s="5"/>
      <c r="AH17" s="5"/>
      <c r="AI17" s="5"/>
    </row>
    <row r="18">
      <c r="A18" s="108" t="s">
        <v>655</v>
      </c>
      <c r="B18" s="119" t="s">
        <v>650</v>
      </c>
      <c r="C18" s="119" t="s">
        <v>656</v>
      </c>
      <c r="D18" s="109" t="s">
        <v>657</v>
      </c>
      <c r="E18" s="119" t="s">
        <v>89</v>
      </c>
      <c r="F18" s="109" t="s">
        <v>9</v>
      </c>
      <c r="G18" s="119" t="s">
        <v>658</v>
      </c>
      <c r="H18" s="119" t="s">
        <v>658</v>
      </c>
      <c r="I18" s="109" t="s">
        <v>1</v>
      </c>
      <c r="J18" s="120" t="str">
        <f>DATE(2023,10,28)</f>
        <v>#ERROR!</v>
      </c>
      <c r="K18" s="121" t="s">
        <v>659</v>
      </c>
      <c r="L18" s="109" t="s">
        <v>32</v>
      </c>
      <c r="M18" s="52"/>
      <c r="N18" s="52"/>
      <c r="O18" s="52"/>
      <c r="P18" s="52"/>
      <c r="Q18" s="52"/>
      <c r="R18" s="52"/>
      <c r="S18" s="52"/>
      <c r="T18" s="52"/>
      <c r="U18" s="52"/>
      <c r="V18" s="52"/>
      <c r="W18" s="52"/>
      <c r="X18" s="52"/>
      <c r="Y18" s="52"/>
      <c r="Z18" s="52"/>
      <c r="AA18" s="5"/>
      <c r="AB18" s="5"/>
      <c r="AC18" s="5"/>
      <c r="AD18" s="5"/>
      <c r="AE18" s="5"/>
      <c r="AF18" s="5"/>
      <c r="AG18" s="5"/>
      <c r="AH18" s="5"/>
      <c r="AI18" s="5"/>
    </row>
    <row r="19">
      <c r="A19" s="108" t="s">
        <v>660</v>
      </c>
      <c r="B19" s="119" t="s">
        <v>661</v>
      </c>
      <c r="C19" s="119" t="s">
        <v>662</v>
      </c>
      <c r="D19" s="109" t="s">
        <v>663</v>
      </c>
      <c r="E19" s="119" t="s">
        <v>89</v>
      </c>
      <c r="F19" s="109" t="s">
        <v>9</v>
      </c>
      <c r="G19" s="119" t="s">
        <v>664</v>
      </c>
      <c r="H19" s="119" t="s">
        <v>664</v>
      </c>
      <c r="I19" s="109" t="s">
        <v>1</v>
      </c>
      <c r="J19" s="120" t="str">
        <f>DATE(2023,10,28)</f>
        <v>#ERROR!</v>
      </c>
      <c r="K19" s="121" t="s">
        <v>665</v>
      </c>
      <c r="L19" s="109" t="s">
        <v>32</v>
      </c>
      <c r="M19" s="52"/>
      <c r="N19" s="52"/>
      <c r="O19" s="52"/>
      <c r="P19" s="52"/>
      <c r="Q19" s="52"/>
      <c r="R19" s="52"/>
      <c r="S19" s="52"/>
      <c r="T19" s="52"/>
      <c r="U19" s="52"/>
      <c r="V19" s="52"/>
      <c r="W19" s="52"/>
      <c r="X19" s="52"/>
      <c r="Y19" s="52"/>
      <c r="Z19" s="52"/>
      <c r="AA19" s="5"/>
      <c r="AB19" s="5"/>
      <c r="AC19" s="5"/>
      <c r="AD19" s="5"/>
      <c r="AE19" s="5"/>
      <c r="AF19" s="5"/>
      <c r="AG19" s="5"/>
      <c r="AH19" s="5"/>
      <c r="AI19" s="5"/>
    </row>
    <row r="20">
      <c r="A20" s="114"/>
      <c r="B20" s="115" t="s">
        <v>666</v>
      </c>
      <c r="C20" s="39"/>
      <c r="D20" s="116"/>
      <c r="E20" s="122"/>
      <c r="F20" s="122"/>
      <c r="G20" s="122"/>
      <c r="H20" s="122"/>
      <c r="I20" s="122"/>
      <c r="J20" s="123"/>
      <c r="K20" s="116"/>
      <c r="L20" s="116"/>
      <c r="M20" s="52"/>
      <c r="N20" s="52"/>
      <c r="O20" s="52"/>
      <c r="P20" s="52"/>
      <c r="Q20" s="52"/>
      <c r="R20" s="52"/>
      <c r="S20" s="52"/>
      <c r="T20" s="52"/>
      <c r="U20" s="52"/>
      <c r="V20" s="52"/>
      <c r="W20" s="52"/>
      <c r="X20" s="52"/>
      <c r="Y20" s="52"/>
      <c r="Z20" s="52"/>
      <c r="AA20" s="5"/>
      <c r="AB20" s="5"/>
      <c r="AC20" s="5"/>
      <c r="AD20" s="5"/>
      <c r="AE20" s="5"/>
      <c r="AF20" s="5"/>
      <c r="AG20" s="5"/>
      <c r="AH20" s="5"/>
      <c r="AI20" s="5"/>
    </row>
    <row r="21">
      <c r="A21" s="124" t="s">
        <v>667</v>
      </c>
      <c r="B21" s="119" t="s">
        <v>668</v>
      </c>
      <c r="C21" s="119" t="s">
        <v>669</v>
      </c>
      <c r="D21" s="125" t="s">
        <v>670</v>
      </c>
      <c r="E21" s="119" t="s">
        <v>89</v>
      </c>
      <c r="F21" s="119" t="s">
        <v>9</v>
      </c>
      <c r="G21" s="119" t="s">
        <v>671</v>
      </c>
      <c r="H21" s="119" t="s">
        <v>671</v>
      </c>
      <c r="I21" s="119" t="s">
        <v>1</v>
      </c>
      <c r="J21" s="126"/>
      <c r="K21" s="121" t="s">
        <v>672</v>
      </c>
      <c r="L21" s="109" t="s">
        <v>32</v>
      </c>
      <c r="M21" s="5"/>
      <c r="N21" s="5"/>
      <c r="O21" s="5"/>
      <c r="P21" s="5"/>
      <c r="Q21" s="5"/>
      <c r="R21" s="5"/>
      <c r="S21" s="5"/>
      <c r="T21" s="5"/>
      <c r="U21" s="5"/>
      <c r="V21" s="5"/>
      <c r="W21" s="5"/>
      <c r="X21" s="5"/>
      <c r="Y21" s="5"/>
      <c r="Z21" s="5"/>
      <c r="AA21" s="5"/>
      <c r="AB21" s="5"/>
      <c r="AC21" s="5"/>
      <c r="AD21" s="5"/>
      <c r="AE21" s="5"/>
      <c r="AF21" s="5"/>
      <c r="AG21" s="5"/>
      <c r="AH21" s="5"/>
      <c r="AI21" s="5"/>
    </row>
    <row r="22">
      <c r="A22" s="108" t="s">
        <v>673</v>
      </c>
      <c r="B22" s="119" t="s">
        <v>674</v>
      </c>
      <c r="C22" s="119" t="s">
        <v>675</v>
      </c>
      <c r="D22" s="127" t="s">
        <v>676</v>
      </c>
      <c r="E22" s="109" t="s">
        <v>89</v>
      </c>
      <c r="F22" s="109" t="s">
        <v>677</v>
      </c>
      <c r="G22" s="119" t="s">
        <v>678</v>
      </c>
      <c r="H22" s="119" t="s">
        <v>678</v>
      </c>
      <c r="I22" s="109" t="s">
        <v>1</v>
      </c>
      <c r="J22" s="128"/>
      <c r="K22" s="121" t="s">
        <v>679</v>
      </c>
      <c r="L22" s="109" t="s">
        <v>32</v>
      </c>
      <c r="M22" s="52"/>
      <c r="N22" s="52"/>
      <c r="O22" s="52"/>
      <c r="P22" s="52"/>
      <c r="Q22" s="52"/>
      <c r="R22" s="52"/>
      <c r="S22" s="52"/>
      <c r="T22" s="52"/>
      <c r="U22" s="52"/>
      <c r="V22" s="52"/>
      <c r="W22" s="52"/>
      <c r="X22" s="52"/>
      <c r="Y22" s="52"/>
      <c r="Z22" s="52"/>
      <c r="AA22" s="5"/>
      <c r="AB22" s="5"/>
      <c r="AC22" s="5"/>
      <c r="AD22" s="5"/>
      <c r="AE22" s="5"/>
      <c r="AF22" s="5"/>
      <c r="AG22" s="5"/>
      <c r="AH22" s="5"/>
      <c r="AI22" s="5"/>
    </row>
    <row r="23">
      <c r="A23" s="108" t="s">
        <v>680</v>
      </c>
      <c r="B23" s="119" t="s">
        <v>674</v>
      </c>
      <c r="C23" s="119" t="s">
        <v>681</v>
      </c>
      <c r="D23" s="127" t="s">
        <v>682</v>
      </c>
      <c r="E23" s="109" t="s">
        <v>89</v>
      </c>
      <c r="F23" s="109" t="s">
        <v>400</v>
      </c>
      <c r="G23" s="109" t="s">
        <v>683</v>
      </c>
      <c r="H23" s="109" t="s">
        <v>683</v>
      </c>
      <c r="I23" s="109" t="s">
        <v>1</v>
      </c>
      <c r="J23" s="128"/>
      <c r="K23" s="121" t="s">
        <v>684</v>
      </c>
      <c r="L23" s="109" t="s">
        <v>32</v>
      </c>
      <c r="M23" s="52"/>
      <c r="N23" s="52"/>
      <c r="O23" s="52"/>
      <c r="P23" s="52"/>
      <c r="Q23" s="52"/>
      <c r="R23" s="52"/>
      <c r="S23" s="52"/>
      <c r="T23" s="52"/>
      <c r="U23" s="52"/>
      <c r="V23" s="52"/>
      <c r="W23" s="52"/>
      <c r="X23" s="52"/>
      <c r="Y23" s="52"/>
      <c r="Z23" s="52"/>
      <c r="AA23" s="5"/>
      <c r="AB23" s="5"/>
      <c r="AC23" s="5"/>
      <c r="AD23" s="5"/>
      <c r="AE23" s="5"/>
      <c r="AF23" s="5"/>
      <c r="AG23" s="5"/>
      <c r="AH23" s="5"/>
      <c r="AI23" s="5"/>
    </row>
    <row r="24">
      <c r="A24" s="108" t="s">
        <v>685</v>
      </c>
      <c r="B24" s="119" t="s">
        <v>674</v>
      </c>
      <c r="C24" s="119" t="s">
        <v>686</v>
      </c>
      <c r="D24" s="127" t="s">
        <v>687</v>
      </c>
      <c r="E24" s="109" t="s">
        <v>89</v>
      </c>
      <c r="F24" s="109" t="s">
        <v>328</v>
      </c>
      <c r="G24" s="109" t="s">
        <v>688</v>
      </c>
      <c r="H24" s="109" t="s">
        <v>688</v>
      </c>
      <c r="I24" s="109" t="s">
        <v>1</v>
      </c>
      <c r="J24" s="128"/>
      <c r="K24" s="121" t="s">
        <v>689</v>
      </c>
      <c r="L24" s="109" t="s">
        <v>32</v>
      </c>
      <c r="M24" s="52"/>
      <c r="N24" s="52"/>
      <c r="O24" s="52"/>
      <c r="P24" s="52"/>
      <c r="Q24" s="52"/>
      <c r="R24" s="52"/>
      <c r="S24" s="52"/>
      <c r="T24" s="52"/>
      <c r="U24" s="52"/>
      <c r="V24" s="52"/>
      <c r="W24" s="52"/>
      <c r="X24" s="52"/>
      <c r="Y24" s="52"/>
      <c r="Z24" s="52"/>
      <c r="AA24" s="5"/>
      <c r="AB24" s="5"/>
      <c r="AC24" s="5"/>
      <c r="AD24" s="5"/>
      <c r="AE24" s="5"/>
      <c r="AF24" s="5"/>
      <c r="AG24" s="5"/>
      <c r="AH24" s="5"/>
      <c r="AI24" s="5"/>
    </row>
    <row r="25">
      <c r="A25" s="108" t="s">
        <v>690</v>
      </c>
      <c r="B25" s="119" t="s">
        <v>674</v>
      </c>
      <c r="C25" s="119" t="s">
        <v>691</v>
      </c>
      <c r="D25" s="127" t="s">
        <v>692</v>
      </c>
      <c r="E25" s="109" t="s">
        <v>89</v>
      </c>
      <c r="F25" s="109" t="s">
        <v>400</v>
      </c>
      <c r="G25" s="109" t="s">
        <v>693</v>
      </c>
      <c r="H25" s="109" t="s">
        <v>693</v>
      </c>
      <c r="I25" s="109" t="s">
        <v>1</v>
      </c>
      <c r="J25" s="128"/>
      <c r="K25" s="121" t="s">
        <v>694</v>
      </c>
      <c r="L25" s="109" t="s">
        <v>32</v>
      </c>
      <c r="M25" s="52"/>
      <c r="N25" s="52"/>
      <c r="O25" s="52"/>
      <c r="P25" s="52"/>
      <c r="Q25" s="52"/>
      <c r="R25" s="52"/>
      <c r="S25" s="52"/>
      <c r="T25" s="52"/>
      <c r="U25" s="52"/>
      <c r="V25" s="52"/>
      <c r="W25" s="52"/>
      <c r="X25" s="52"/>
      <c r="Y25" s="52"/>
      <c r="Z25" s="52"/>
      <c r="AA25" s="5"/>
      <c r="AB25" s="5"/>
      <c r="AC25" s="5"/>
      <c r="AD25" s="5"/>
      <c r="AE25" s="5"/>
      <c r="AF25" s="5"/>
      <c r="AG25" s="5"/>
      <c r="AH25" s="5"/>
      <c r="AI25" s="5"/>
    </row>
    <row r="26">
      <c r="A26" s="108" t="s">
        <v>695</v>
      </c>
      <c r="B26" s="119" t="s">
        <v>674</v>
      </c>
      <c r="C26" s="119" t="s">
        <v>696</v>
      </c>
      <c r="D26" s="127" t="s">
        <v>697</v>
      </c>
      <c r="E26" s="109" t="s">
        <v>89</v>
      </c>
      <c r="F26" s="109" t="s">
        <v>328</v>
      </c>
      <c r="G26" s="109" t="s">
        <v>698</v>
      </c>
      <c r="H26" s="109" t="s">
        <v>698</v>
      </c>
      <c r="I26" s="109" t="s">
        <v>1</v>
      </c>
      <c r="J26" s="128"/>
      <c r="K26" s="121" t="s">
        <v>699</v>
      </c>
      <c r="L26" s="109" t="s">
        <v>32</v>
      </c>
      <c r="M26" s="52"/>
      <c r="N26" s="52"/>
      <c r="O26" s="52"/>
      <c r="P26" s="52"/>
      <c r="Q26" s="52"/>
      <c r="R26" s="52"/>
      <c r="S26" s="52"/>
      <c r="T26" s="52"/>
      <c r="U26" s="52"/>
      <c r="V26" s="52"/>
      <c r="W26" s="52"/>
      <c r="X26" s="52"/>
      <c r="Y26" s="52"/>
      <c r="Z26" s="52"/>
      <c r="AA26" s="5"/>
      <c r="AB26" s="5"/>
      <c r="AC26" s="5"/>
      <c r="AD26" s="5"/>
      <c r="AE26" s="5"/>
      <c r="AF26" s="5"/>
      <c r="AG26" s="5"/>
      <c r="AH26" s="5"/>
      <c r="AI26" s="5"/>
    </row>
    <row r="27">
      <c r="A27" s="108" t="s">
        <v>700</v>
      </c>
      <c r="B27" s="119" t="s">
        <v>674</v>
      </c>
      <c r="C27" s="119" t="s">
        <v>701</v>
      </c>
      <c r="D27" s="127" t="s">
        <v>702</v>
      </c>
      <c r="E27" s="109" t="s">
        <v>89</v>
      </c>
      <c r="F27" s="109" t="s">
        <v>328</v>
      </c>
      <c r="G27" s="109" t="s">
        <v>703</v>
      </c>
      <c r="H27" s="109" t="s">
        <v>703</v>
      </c>
      <c r="I27" s="109" t="s">
        <v>1</v>
      </c>
      <c r="J27" s="128"/>
      <c r="K27" s="121" t="s">
        <v>704</v>
      </c>
      <c r="L27" s="109" t="s">
        <v>32</v>
      </c>
      <c r="M27" s="52"/>
      <c r="N27" s="52"/>
      <c r="O27" s="52"/>
      <c r="P27" s="52"/>
      <c r="Q27" s="52"/>
      <c r="R27" s="52"/>
      <c r="S27" s="52"/>
      <c r="T27" s="52"/>
      <c r="U27" s="52"/>
      <c r="V27" s="52"/>
      <c r="W27" s="52"/>
      <c r="X27" s="52"/>
      <c r="Y27" s="52"/>
      <c r="Z27" s="52"/>
      <c r="AA27" s="5"/>
      <c r="AB27" s="5"/>
      <c r="AC27" s="5"/>
      <c r="AD27" s="5"/>
      <c r="AE27" s="5"/>
      <c r="AF27" s="5"/>
      <c r="AG27" s="5"/>
      <c r="AH27" s="5"/>
      <c r="AI27" s="5"/>
    </row>
    <row r="28">
      <c r="A28" s="108" t="s">
        <v>705</v>
      </c>
      <c r="B28" s="119" t="s">
        <v>674</v>
      </c>
      <c r="C28" s="119" t="s">
        <v>706</v>
      </c>
      <c r="D28" s="129" t="s">
        <v>707</v>
      </c>
      <c r="E28" s="109" t="s">
        <v>89</v>
      </c>
      <c r="F28" s="109" t="s">
        <v>708</v>
      </c>
      <c r="G28" s="109" t="s">
        <v>709</v>
      </c>
      <c r="H28" s="109" t="s">
        <v>709</v>
      </c>
      <c r="I28" s="109" t="s">
        <v>1</v>
      </c>
      <c r="J28" s="128"/>
      <c r="K28" s="121" t="s">
        <v>710</v>
      </c>
      <c r="L28" s="109" t="s">
        <v>32</v>
      </c>
      <c r="M28" s="52"/>
      <c r="N28" s="52"/>
      <c r="O28" s="52"/>
      <c r="P28" s="52"/>
      <c r="Q28" s="52"/>
      <c r="R28" s="52"/>
      <c r="S28" s="52"/>
      <c r="T28" s="52"/>
      <c r="U28" s="52"/>
      <c r="V28" s="52"/>
      <c r="W28" s="52"/>
      <c r="X28" s="52"/>
      <c r="Y28" s="52"/>
      <c r="Z28" s="52"/>
      <c r="AA28" s="5"/>
      <c r="AB28" s="5"/>
      <c r="AC28" s="5"/>
      <c r="AD28" s="5"/>
      <c r="AE28" s="5"/>
      <c r="AF28" s="5"/>
      <c r="AG28" s="5"/>
      <c r="AH28" s="5"/>
      <c r="AI28" s="5"/>
    </row>
    <row r="29">
      <c r="A29" s="108" t="s">
        <v>711</v>
      </c>
      <c r="B29" s="119" t="s">
        <v>674</v>
      </c>
      <c r="C29" s="119" t="s">
        <v>712</v>
      </c>
      <c r="D29" s="129" t="s">
        <v>713</v>
      </c>
      <c r="E29" s="109" t="s">
        <v>89</v>
      </c>
      <c r="F29" s="109" t="s">
        <v>714</v>
      </c>
      <c r="G29" s="109" t="s">
        <v>715</v>
      </c>
      <c r="H29" s="109" t="s">
        <v>715</v>
      </c>
      <c r="I29" s="109" t="s">
        <v>1</v>
      </c>
      <c r="J29" s="128"/>
      <c r="K29" s="121" t="s">
        <v>716</v>
      </c>
      <c r="L29" s="109" t="s">
        <v>32</v>
      </c>
      <c r="M29" s="52"/>
      <c r="N29" s="52"/>
      <c r="O29" s="52"/>
      <c r="P29" s="52"/>
      <c r="Q29" s="52"/>
      <c r="R29" s="52"/>
      <c r="S29" s="52"/>
      <c r="T29" s="52"/>
      <c r="U29" s="52"/>
      <c r="V29" s="52"/>
      <c r="W29" s="52"/>
      <c r="X29" s="52"/>
      <c r="Y29" s="52"/>
      <c r="Z29" s="52"/>
      <c r="AA29" s="5"/>
      <c r="AB29" s="5"/>
      <c r="AC29" s="5"/>
      <c r="AD29" s="5"/>
      <c r="AE29" s="5"/>
      <c r="AF29" s="5"/>
      <c r="AG29" s="5"/>
      <c r="AH29" s="5"/>
      <c r="AI29" s="5"/>
    </row>
    <row r="30">
      <c r="A30" s="108" t="s">
        <v>717</v>
      </c>
      <c r="B30" s="119" t="s">
        <v>674</v>
      </c>
      <c r="C30" s="119" t="s">
        <v>718</v>
      </c>
      <c r="D30" s="129" t="s">
        <v>719</v>
      </c>
      <c r="E30" s="109" t="s">
        <v>89</v>
      </c>
      <c r="F30" s="109" t="s">
        <v>720</v>
      </c>
      <c r="G30" s="109" t="s">
        <v>721</v>
      </c>
      <c r="H30" s="109" t="s">
        <v>721</v>
      </c>
      <c r="I30" s="109" t="s">
        <v>1</v>
      </c>
      <c r="J30" s="128"/>
      <c r="K30" s="121" t="s">
        <v>722</v>
      </c>
      <c r="L30" s="109" t="s">
        <v>32</v>
      </c>
      <c r="M30" s="52"/>
      <c r="N30" s="52"/>
      <c r="O30" s="52"/>
      <c r="P30" s="52"/>
      <c r="Q30" s="52"/>
      <c r="R30" s="52"/>
      <c r="S30" s="52"/>
      <c r="T30" s="52"/>
      <c r="U30" s="52"/>
      <c r="V30" s="52"/>
      <c r="W30" s="52"/>
      <c r="X30" s="52"/>
      <c r="Y30" s="52"/>
      <c r="Z30" s="52"/>
      <c r="AA30" s="5"/>
      <c r="AB30" s="5"/>
      <c r="AC30" s="5"/>
      <c r="AD30" s="5"/>
      <c r="AE30" s="5"/>
      <c r="AF30" s="5"/>
      <c r="AG30" s="5"/>
      <c r="AH30" s="5"/>
      <c r="AI30" s="5"/>
    </row>
    <row r="31">
      <c r="A31" s="108" t="s">
        <v>723</v>
      </c>
      <c r="B31" s="119" t="s">
        <v>674</v>
      </c>
      <c r="C31" s="119" t="s">
        <v>724</v>
      </c>
      <c r="D31" s="129" t="s">
        <v>725</v>
      </c>
      <c r="E31" s="109" t="s">
        <v>89</v>
      </c>
      <c r="F31" s="109" t="s">
        <v>726</v>
      </c>
      <c r="G31" s="109" t="s">
        <v>727</v>
      </c>
      <c r="H31" s="109" t="s">
        <v>727</v>
      </c>
      <c r="I31" s="109" t="s">
        <v>1</v>
      </c>
      <c r="J31" s="128"/>
      <c r="K31" s="121" t="s">
        <v>728</v>
      </c>
      <c r="L31" s="109" t="s">
        <v>32</v>
      </c>
      <c r="M31" s="52"/>
      <c r="N31" s="52"/>
      <c r="O31" s="52"/>
      <c r="P31" s="52"/>
      <c r="Q31" s="52"/>
      <c r="R31" s="52"/>
      <c r="S31" s="52"/>
      <c r="T31" s="52"/>
      <c r="U31" s="52"/>
      <c r="V31" s="52"/>
      <c r="W31" s="52"/>
      <c r="X31" s="52"/>
      <c r="Y31" s="52"/>
      <c r="Z31" s="52"/>
      <c r="AA31" s="5"/>
      <c r="AB31" s="5"/>
      <c r="AC31" s="5"/>
      <c r="AD31" s="5"/>
      <c r="AE31" s="5"/>
      <c r="AF31" s="5"/>
      <c r="AG31" s="5"/>
      <c r="AH31" s="5"/>
      <c r="AI31" s="5"/>
    </row>
    <row r="32">
      <c r="A32" s="108" t="s">
        <v>729</v>
      </c>
      <c r="B32" s="119" t="s">
        <v>674</v>
      </c>
      <c r="C32" s="119" t="s">
        <v>730</v>
      </c>
      <c r="D32" s="129" t="s">
        <v>731</v>
      </c>
      <c r="E32" s="109" t="s">
        <v>89</v>
      </c>
      <c r="F32" s="109" t="s">
        <v>732</v>
      </c>
      <c r="G32" s="109" t="s">
        <v>733</v>
      </c>
      <c r="H32" s="109" t="s">
        <v>734</v>
      </c>
      <c r="I32" s="109" t="s">
        <v>1</v>
      </c>
      <c r="J32" s="128"/>
      <c r="K32" s="121" t="s">
        <v>735</v>
      </c>
      <c r="L32" s="109" t="s">
        <v>32</v>
      </c>
      <c r="M32" s="52"/>
      <c r="N32" s="52"/>
      <c r="O32" s="52"/>
      <c r="P32" s="52"/>
      <c r="Q32" s="52"/>
      <c r="R32" s="52"/>
      <c r="S32" s="52"/>
      <c r="T32" s="52"/>
      <c r="U32" s="52"/>
      <c r="V32" s="52"/>
      <c r="W32" s="52"/>
      <c r="X32" s="52"/>
      <c r="Y32" s="52"/>
      <c r="Z32" s="52"/>
      <c r="AA32" s="5"/>
      <c r="AB32" s="5"/>
      <c r="AC32" s="5"/>
      <c r="AD32" s="5"/>
      <c r="AE32" s="5"/>
      <c r="AF32" s="5"/>
      <c r="AG32" s="5"/>
      <c r="AH32" s="5"/>
      <c r="AI32" s="5"/>
    </row>
    <row r="33">
      <c r="A33" s="108" t="s">
        <v>736</v>
      </c>
      <c r="B33" s="119" t="s">
        <v>674</v>
      </c>
      <c r="C33" s="119" t="s">
        <v>737</v>
      </c>
      <c r="D33" s="129" t="s">
        <v>738</v>
      </c>
      <c r="E33" s="109" t="s">
        <v>89</v>
      </c>
      <c r="F33" s="109" t="s">
        <v>739</v>
      </c>
      <c r="G33" s="109" t="s">
        <v>740</v>
      </c>
      <c r="H33" s="109" t="s">
        <v>740</v>
      </c>
      <c r="I33" s="109" t="s">
        <v>1</v>
      </c>
      <c r="J33" s="128"/>
      <c r="K33" s="121" t="s">
        <v>741</v>
      </c>
      <c r="L33" s="109" t="s">
        <v>32</v>
      </c>
      <c r="M33" s="52"/>
      <c r="N33" s="52"/>
      <c r="O33" s="52"/>
      <c r="P33" s="52"/>
      <c r="Q33" s="52"/>
      <c r="R33" s="52"/>
      <c r="S33" s="52"/>
      <c r="T33" s="52"/>
      <c r="U33" s="52"/>
      <c r="V33" s="52"/>
      <c r="W33" s="52"/>
      <c r="X33" s="52"/>
      <c r="Y33" s="52"/>
      <c r="Z33" s="52"/>
      <c r="AA33" s="5"/>
      <c r="AB33" s="5"/>
      <c r="AC33" s="5"/>
      <c r="AD33" s="5"/>
      <c r="AE33" s="5"/>
      <c r="AF33" s="5"/>
      <c r="AG33" s="5"/>
      <c r="AH33" s="5"/>
      <c r="AI33" s="5"/>
    </row>
    <row r="34">
      <c r="A34" s="108" t="s">
        <v>742</v>
      </c>
      <c r="B34" s="119" t="s">
        <v>743</v>
      </c>
      <c r="C34" s="119" t="s">
        <v>744</v>
      </c>
      <c r="D34" s="129" t="s">
        <v>745</v>
      </c>
      <c r="E34" s="109" t="s">
        <v>89</v>
      </c>
      <c r="F34" s="109" t="s">
        <v>746</v>
      </c>
      <c r="G34" s="109" t="s">
        <v>747</v>
      </c>
      <c r="H34" s="109" t="s">
        <v>748</v>
      </c>
      <c r="I34" s="109" t="s">
        <v>1</v>
      </c>
      <c r="J34" s="128"/>
      <c r="K34" s="121" t="s">
        <v>749</v>
      </c>
      <c r="L34" s="109" t="s">
        <v>32</v>
      </c>
      <c r="M34" s="52"/>
      <c r="N34" s="52"/>
      <c r="O34" s="52"/>
      <c r="P34" s="52"/>
      <c r="Q34" s="52"/>
      <c r="R34" s="52"/>
      <c r="S34" s="52"/>
      <c r="T34" s="52"/>
      <c r="U34" s="52"/>
      <c r="V34" s="52"/>
      <c r="W34" s="52"/>
      <c r="X34" s="52"/>
      <c r="Y34" s="52"/>
      <c r="Z34" s="52"/>
      <c r="AA34" s="5"/>
      <c r="AB34" s="5"/>
      <c r="AC34" s="5"/>
      <c r="AD34" s="5"/>
      <c r="AE34" s="5"/>
      <c r="AF34" s="5"/>
      <c r="AG34" s="5"/>
      <c r="AH34" s="5"/>
      <c r="AI34" s="5"/>
    </row>
    <row r="35">
      <c r="A35" s="108" t="s">
        <v>750</v>
      </c>
      <c r="B35" s="119" t="s">
        <v>743</v>
      </c>
      <c r="C35" s="119" t="s">
        <v>751</v>
      </c>
      <c r="D35" s="129" t="s">
        <v>752</v>
      </c>
      <c r="E35" s="109" t="s">
        <v>89</v>
      </c>
      <c r="F35" s="109" t="s">
        <v>753</v>
      </c>
      <c r="G35" s="119" t="s">
        <v>754</v>
      </c>
      <c r="H35" s="119" t="s">
        <v>755</v>
      </c>
      <c r="I35" s="109" t="s">
        <v>1</v>
      </c>
      <c r="J35" s="128"/>
      <c r="K35" s="121" t="s">
        <v>756</v>
      </c>
      <c r="L35" s="109" t="s">
        <v>32</v>
      </c>
      <c r="M35" s="52"/>
      <c r="N35" s="52"/>
      <c r="O35" s="52"/>
      <c r="P35" s="52"/>
      <c r="Q35" s="52"/>
      <c r="R35" s="52"/>
      <c r="S35" s="52"/>
      <c r="T35" s="52"/>
      <c r="U35" s="52"/>
      <c r="V35" s="52"/>
      <c r="W35" s="52"/>
      <c r="X35" s="52"/>
      <c r="Y35" s="52"/>
      <c r="Z35" s="52"/>
      <c r="AA35" s="5"/>
      <c r="AB35" s="5"/>
      <c r="AC35" s="5"/>
      <c r="AD35" s="5"/>
      <c r="AE35" s="5"/>
      <c r="AF35" s="5"/>
      <c r="AG35" s="5"/>
      <c r="AH35" s="5"/>
      <c r="AI35" s="5"/>
    </row>
    <row r="36">
      <c r="A36" s="108" t="s">
        <v>757</v>
      </c>
      <c r="B36" s="119" t="s">
        <v>743</v>
      </c>
      <c r="C36" s="119" t="s">
        <v>758</v>
      </c>
      <c r="D36" s="129" t="s">
        <v>759</v>
      </c>
      <c r="E36" s="109" t="s">
        <v>89</v>
      </c>
      <c r="F36" s="109" t="s">
        <v>760</v>
      </c>
      <c r="G36" s="119" t="s">
        <v>761</v>
      </c>
      <c r="H36" s="119" t="s">
        <v>762</v>
      </c>
      <c r="I36" s="109" t="s">
        <v>1</v>
      </c>
      <c r="J36" s="128"/>
      <c r="K36" s="121" t="s">
        <v>763</v>
      </c>
      <c r="L36" s="109" t="s">
        <v>32</v>
      </c>
      <c r="M36" s="52"/>
      <c r="N36" s="52"/>
      <c r="O36" s="52"/>
      <c r="P36" s="52"/>
      <c r="Q36" s="52"/>
      <c r="R36" s="52"/>
      <c r="S36" s="52"/>
      <c r="T36" s="52"/>
      <c r="U36" s="52"/>
      <c r="V36" s="52"/>
      <c r="W36" s="52"/>
      <c r="X36" s="52"/>
      <c r="Y36" s="52"/>
      <c r="Z36" s="52"/>
      <c r="AA36" s="5"/>
      <c r="AB36" s="5"/>
      <c r="AC36" s="5"/>
      <c r="AD36" s="5"/>
      <c r="AE36" s="5"/>
      <c r="AF36" s="5"/>
      <c r="AG36" s="5"/>
      <c r="AH36" s="5"/>
      <c r="AI36" s="5"/>
    </row>
    <row r="37">
      <c r="A37" s="108" t="s">
        <v>764</v>
      </c>
      <c r="B37" s="119" t="s">
        <v>743</v>
      </c>
      <c r="C37" s="119" t="s">
        <v>765</v>
      </c>
      <c r="D37" s="129" t="s">
        <v>766</v>
      </c>
      <c r="E37" s="109" t="s">
        <v>89</v>
      </c>
      <c r="F37" s="109" t="s">
        <v>9</v>
      </c>
      <c r="G37" s="109" t="s">
        <v>767</v>
      </c>
      <c r="H37" s="109" t="s">
        <v>767</v>
      </c>
      <c r="I37" s="109" t="s">
        <v>1</v>
      </c>
      <c r="J37" s="128"/>
      <c r="K37" s="121" t="s">
        <v>768</v>
      </c>
      <c r="L37" s="109" t="s">
        <v>32</v>
      </c>
      <c r="M37" s="52"/>
      <c r="N37" s="52"/>
      <c r="O37" s="52"/>
      <c r="P37" s="52"/>
      <c r="Q37" s="52"/>
      <c r="R37" s="52"/>
      <c r="S37" s="52"/>
      <c r="T37" s="52"/>
      <c r="U37" s="52"/>
      <c r="V37" s="52"/>
      <c r="W37" s="52"/>
      <c r="X37" s="52"/>
      <c r="Y37" s="52"/>
      <c r="Z37" s="52"/>
      <c r="AA37" s="5"/>
      <c r="AB37" s="5"/>
      <c r="AC37" s="5"/>
      <c r="AD37" s="5"/>
      <c r="AE37" s="5"/>
      <c r="AF37" s="5"/>
      <c r="AG37" s="5"/>
      <c r="AH37" s="5"/>
      <c r="AI37" s="5"/>
    </row>
    <row r="38">
      <c r="A38" s="108" t="s">
        <v>769</v>
      </c>
      <c r="B38" s="119" t="s">
        <v>743</v>
      </c>
      <c r="C38" s="119" t="s">
        <v>770</v>
      </c>
      <c r="D38" s="129" t="s">
        <v>771</v>
      </c>
      <c r="E38" s="109" t="s">
        <v>89</v>
      </c>
      <c r="F38" s="109" t="s">
        <v>9</v>
      </c>
      <c r="G38" s="119" t="s">
        <v>772</v>
      </c>
      <c r="H38" s="119" t="s">
        <v>772</v>
      </c>
      <c r="I38" s="109" t="s">
        <v>1</v>
      </c>
      <c r="J38" s="128"/>
      <c r="K38" s="121" t="s">
        <v>773</v>
      </c>
      <c r="L38" s="109" t="s">
        <v>32</v>
      </c>
      <c r="M38" s="52"/>
      <c r="N38" s="52"/>
      <c r="O38" s="52"/>
      <c r="P38" s="52"/>
      <c r="Q38" s="52"/>
      <c r="R38" s="52"/>
      <c r="S38" s="52"/>
      <c r="T38" s="52"/>
      <c r="U38" s="52"/>
      <c r="V38" s="52"/>
      <c r="W38" s="52"/>
      <c r="X38" s="52"/>
      <c r="Y38" s="52"/>
      <c r="Z38" s="52"/>
      <c r="AA38" s="5"/>
      <c r="AB38" s="5"/>
      <c r="AC38" s="5"/>
      <c r="AD38" s="5"/>
      <c r="AE38" s="5"/>
      <c r="AF38" s="5"/>
      <c r="AG38" s="5"/>
      <c r="AH38" s="5"/>
      <c r="AI38" s="5"/>
    </row>
    <row r="39">
      <c r="A39" s="108" t="s">
        <v>774</v>
      </c>
      <c r="B39" s="119" t="s">
        <v>775</v>
      </c>
      <c r="C39" s="119" t="s">
        <v>776</v>
      </c>
      <c r="D39" s="129" t="s">
        <v>777</v>
      </c>
      <c r="E39" s="109" t="s">
        <v>89</v>
      </c>
      <c r="F39" s="109" t="s">
        <v>9</v>
      </c>
      <c r="G39" s="119" t="s">
        <v>778</v>
      </c>
      <c r="H39" s="119" t="s">
        <v>778</v>
      </c>
      <c r="I39" s="109" t="s">
        <v>1</v>
      </c>
      <c r="J39" s="128"/>
      <c r="K39" s="121" t="s">
        <v>779</v>
      </c>
      <c r="L39" s="109" t="s">
        <v>32</v>
      </c>
      <c r="M39" s="52"/>
      <c r="N39" s="52"/>
      <c r="O39" s="52"/>
      <c r="P39" s="52"/>
      <c r="Q39" s="52"/>
      <c r="R39" s="52"/>
      <c r="S39" s="52"/>
      <c r="T39" s="52"/>
      <c r="U39" s="52"/>
      <c r="V39" s="52"/>
      <c r="W39" s="52"/>
      <c r="X39" s="52"/>
      <c r="Y39" s="52"/>
      <c r="Z39" s="52"/>
      <c r="AA39" s="5"/>
      <c r="AB39" s="5"/>
      <c r="AC39" s="5"/>
      <c r="AD39" s="5"/>
      <c r="AE39" s="5"/>
      <c r="AF39" s="5"/>
      <c r="AG39" s="5"/>
      <c r="AH39" s="5"/>
      <c r="AI39" s="5"/>
    </row>
    <row r="40">
      <c r="A40" s="108" t="s">
        <v>780</v>
      </c>
      <c r="B40" s="119" t="s">
        <v>781</v>
      </c>
      <c r="C40" s="119" t="s">
        <v>782</v>
      </c>
      <c r="D40" s="129" t="s">
        <v>783</v>
      </c>
      <c r="E40" s="109" t="s">
        <v>89</v>
      </c>
      <c r="F40" s="109" t="s">
        <v>784</v>
      </c>
      <c r="G40" s="119" t="s">
        <v>785</v>
      </c>
      <c r="H40" s="119" t="s">
        <v>786</v>
      </c>
      <c r="I40" s="109" t="s">
        <v>1</v>
      </c>
      <c r="J40" s="128"/>
      <c r="K40" s="121" t="s">
        <v>787</v>
      </c>
      <c r="L40" s="109" t="s">
        <v>32</v>
      </c>
      <c r="M40" s="52"/>
      <c r="N40" s="52"/>
      <c r="O40" s="52"/>
      <c r="P40" s="52"/>
      <c r="Q40" s="52"/>
      <c r="R40" s="52"/>
      <c r="S40" s="52"/>
      <c r="T40" s="52"/>
      <c r="U40" s="52"/>
      <c r="V40" s="52"/>
      <c r="W40" s="52"/>
      <c r="X40" s="52"/>
      <c r="Y40" s="52"/>
      <c r="Z40" s="52"/>
      <c r="AA40" s="5"/>
      <c r="AB40" s="5"/>
      <c r="AC40" s="5"/>
      <c r="AD40" s="5"/>
      <c r="AE40" s="5"/>
      <c r="AF40" s="5"/>
      <c r="AG40" s="5"/>
      <c r="AH40" s="5"/>
      <c r="AI40" s="5"/>
    </row>
    <row r="41">
      <c r="A41" s="108" t="s">
        <v>788</v>
      </c>
      <c r="B41" s="119" t="s">
        <v>781</v>
      </c>
      <c r="C41" s="119" t="s">
        <v>789</v>
      </c>
      <c r="D41" s="129" t="s">
        <v>790</v>
      </c>
      <c r="E41" s="109" t="s">
        <v>89</v>
      </c>
      <c r="F41" s="109" t="s">
        <v>9</v>
      </c>
      <c r="G41" s="119" t="s">
        <v>791</v>
      </c>
      <c r="H41" s="119" t="s">
        <v>791</v>
      </c>
      <c r="I41" s="109" t="s">
        <v>1</v>
      </c>
      <c r="J41" s="128"/>
      <c r="K41" s="121" t="s">
        <v>792</v>
      </c>
      <c r="L41" s="109" t="s">
        <v>32</v>
      </c>
      <c r="M41" s="52"/>
      <c r="N41" s="52"/>
      <c r="O41" s="52"/>
      <c r="P41" s="52"/>
      <c r="Q41" s="52"/>
      <c r="R41" s="52"/>
      <c r="S41" s="52"/>
      <c r="T41" s="52"/>
      <c r="U41" s="52"/>
      <c r="V41" s="52"/>
      <c r="W41" s="52"/>
      <c r="X41" s="52"/>
      <c r="Y41" s="52"/>
      <c r="Z41" s="52"/>
      <c r="AA41" s="5"/>
      <c r="AB41" s="5"/>
      <c r="AC41" s="5"/>
      <c r="AD41" s="5"/>
      <c r="AE41" s="5"/>
      <c r="AF41" s="5"/>
      <c r="AG41" s="5"/>
      <c r="AH41" s="5"/>
      <c r="AI41" s="5"/>
    </row>
    <row r="42">
      <c r="A42" s="108" t="s">
        <v>793</v>
      </c>
      <c r="B42" s="119" t="s">
        <v>781</v>
      </c>
      <c r="C42" s="119" t="s">
        <v>794</v>
      </c>
      <c r="D42" s="129" t="s">
        <v>795</v>
      </c>
      <c r="E42" s="109" t="s">
        <v>89</v>
      </c>
      <c r="F42" s="109" t="s">
        <v>9</v>
      </c>
      <c r="G42" s="119" t="s">
        <v>796</v>
      </c>
      <c r="H42" s="119" t="s">
        <v>796</v>
      </c>
      <c r="I42" s="109" t="s">
        <v>1</v>
      </c>
      <c r="J42" s="128"/>
      <c r="K42" s="121" t="s">
        <v>797</v>
      </c>
      <c r="L42" s="109" t="s">
        <v>32</v>
      </c>
      <c r="M42" s="52"/>
      <c r="N42" s="52"/>
      <c r="O42" s="52"/>
      <c r="P42" s="52"/>
      <c r="Q42" s="52"/>
      <c r="R42" s="52"/>
      <c r="S42" s="52"/>
      <c r="T42" s="52"/>
      <c r="U42" s="52"/>
      <c r="V42" s="52"/>
      <c r="W42" s="52"/>
      <c r="X42" s="52"/>
      <c r="Y42" s="52"/>
      <c r="Z42" s="52"/>
      <c r="AA42" s="5"/>
      <c r="AB42" s="5"/>
      <c r="AC42" s="5"/>
      <c r="AD42" s="5"/>
      <c r="AE42" s="5"/>
      <c r="AF42" s="5"/>
      <c r="AG42" s="5"/>
      <c r="AH42" s="5"/>
      <c r="AI42" s="5"/>
    </row>
    <row r="43">
      <c r="A43" s="108" t="s">
        <v>798</v>
      </c>
      <c r="B43" s="119" t="s">
        <v>799</v>
      </c>
      <c r="C43" s="119" t="s">
        <v>800</v>
      </c>
      <c r="D43" s="129" t="s">
        <v>801</v>
      </c>
      <c r="E43" s="109" t="s">
        <v>89</v>
      </c>
      <c r="F43" s="109" t="s">
        <v>9</v>
      </c>
      <c r="G43" s="109" t="s">
        <v>802</v>
      </c>
      <c r="H43" s="109" t="s">
        <v>802</v>
      </c>
      <c r="I43" s="109" t="s">
        <v>1</v>
      </c>
      <c r="J43" s="128"/>
      <c r="K43" s="121" t="s">
        <v>803</v>
      </c>
      <c r="L43" s="109" t="s">
        <v>32</v>
      </c>
      <c r="M43" s="52"/>
      <c r="N43" s="52"/>
      <c r="O43" s="52"/>
      <c r="P43" s="52"/>
      <c r="Q43" s="52"/>
      <c r="R43" s="52"/>
      <c r="S43" s="52"/>
      <c r="T43" s="52"/>
      <c r="U43" s="52"/>
      <c r="V43" s="52"/>
      <c r="W43" s="52"/>
      <c r="X43" s="52"/>
      <c r="Y43" s="52"/>
      <c r="Z43" s="52"/>
      <c r="AA43" s="5"/>
      <c r="AB43" s="5"/>
      <c r="AC43" s="5"/>
      <c r="AD43" s="5"/>
      <c r="AE43" s="5"/>
      <c r="AF43" s="5"/>
      <c r="AG43" s="5"/>
      <c r="AH43" s="5"/>
      <c r="AI43" s="5"/>
    </row>
    <row r="44">
      <c r="A44" s="108" t="s">
        <v>804</v>
      </c>
      <c r="B44" s="119" t="s">
        <v>799</v>
      </c>
      <c r="C44" s="119" t="s">
        <v>805</v>
      </c>
      <c r="D44" s="129" t="s">
        <v>806</v>
      </c>
      <c r="E44" s="109" t="s">
        <v>89</v>
      </c>
      <c r="F44" s="109" t="s">
        <v>9</v>
      </c>
      <c r="G44" s="109" t="s">
        <v>807</v>
      </c>
      <c r="H44" s="109" t="s">
        <v>807</v>
      </c>
      <c r="I44" s="109" t="s">
        <v>1</v>
      </c>
      <c r="J44" s="128"/>
      <c r="K44" s="121" t="s">
        <v>808</v>
      </c>
      <c r="L44" s="109" t="s">
        <v>32</v>
      </c>
      <c r="M44" s="52"/>
      <c r="N44" s="52"/>
      <c r="O44" s="52"/>
      <c r="P44" s="52"/>
      <c r="Q44" s="52"/>
      <c r="R44" s="52"/>
      <c r="S44" s="52"/>
      <c r="T44" s="52"/>
      <c r="U44" s="52"/>
      <c r="V44" s="52"/>
      <c r="W44" s="52"/>
      <c r="X44" s="52"/>
      <c r="Y44" s="52"/>
      <c r="Z44" s="52"/>
      <c r="AA44" s="5"/>
      <c r="AB44" s="5"/>
      <c r="AC44" s="5"/>
      <c r="AD44" s="5"/>
      <c r="AE44" s="5"/>
      <c r="AF44" s="5"/>
      <c r="AG44" s="5"/>
      <c r="AH44" s="5"/>
      <c r="AI44" s="5"/>
    </row>
    <row r="45">
      <c r="A45" s="108" t="s">
        <v>809</v>
      </c>
      <c r="B45" s="119" t="s">
        <v>799</v>
      </c>
      <c r="C45" s="119" t="s">
        <v>810</v>
      </c>
      <c r="D45" s="129" t="s">
        <v>811</v>
      </c>
      <c r="E45" s="109" t="s">
        <v>89</v>
      </c>
      <c r="F45" s="109" t="s">
        <v>9</v>
      </c>
      <c r="G45" s="119" t="s">
        <v>812</v>
      </c>
      <c r="H45" s="119" t="s">
        <v>812</v>
      </c>
      <c r="I45" s="109" t="s">
        <v>1</v>
      </c>
      <c r="J45" s="128"/>
      <c r="K45" s="121" t="s">
        <v>813</v>
      </c>
      <c r="L45" s="109" t="s">
        <v>32</v>
      </c>
      <c r="M45" s="52"/>
      <c r="N45" s="52"/>
      <c r="O45" s="52"/>
      <c r="P45" s="52"/>
      <c r="Q45" s="52"/>
      <c r="R45" s="52"/>
      <c r="S45" s="52"/>
      <c r="T45" s="52"/>
      <c r="U45" s="52"/>
      <c r="V45" s="52"/>
      <c r="W45" s="52"/>
      <c r="X45" s="52"/>
      <c r="Y45" s="52"/>
      <c r="Z45" s="52"/>
      <c r="AA45" s="5"/>
      <c r="AB45" s="5"/>
      <c r="AC45" s="5"/>
      <c r="AD45" s="5"/>
      <c r="AE45" s="5"/>
      <c r="AF45" s="5"/>
      <c r="AG45" s="5"/>
      <c r="AH45" s="5"/>
      <c r="AI45" s="5"/>
    </row>
    <row r="46">
      <c r="A46" s="108" t="s">
        <v>814</v>
      </c>
      <c r="B46" s="119" t="s">
        <v>815</v>
      </c>
      <c r="C46" s="119" t="s">
        <v>816</v>
      </c>
      <c r="D46" s="129" t="s">
        <v>817</v>
      </c>
      <c r="E46" s="109" t="s">
        <v>89</v>
      </c>
      <c r="F46" s="109" t="s">
        <v>9</v>
      </c>
      <c r="G46" s="119" t="s">
        <v>818</v>
      </c>
      <c r="H46" s="119" t="s">
        <v>818</v>
      </c>
      <c r="I46" s="109" t="s">
        <v>1</v>
      </c>
      <c r="J46" s="128"/>
      <c r="K46" s="121" t="s">
        <v>819</v>
      </c>
      <c r="L46" s="109" t="s">
        <v>32</v>
      </c>
      <c r="M46" s="52"/>
      <c r="N46" s="52"/>
      <c r="O46" s="52"/>
      <c r="P46" s="52"/>
      <c r="Q46" s="52"/>
      <c r="R46" s="52"/>
      <c r="S46" s="52"/>
      <c r="T46" s="52"/>
      <c r="U46" s="52"/>
      <c r="V46" s="52"/>
      <c r="W46" s="52"/>
      <c r="X46" s="52"/>
      <c r="Y46" s="52"/>
      <c r="Z46" s="52"/>
      <c r="AA46" s="5"/>
      <c r="AB46" s="5"/>
      <c r="AC46" s="5"/>
      <c r="AD46" s="5"/>
      <c r="AE46" s="5"/>
      <c r="AF46" s="5"/>
      <c r="AG46" s="5"/>
      <c r="AH46" s="5"/>
      <c r="AI46" s="5"/>
    </row>
    <row r="47">
      <c r="A47" s="108" t="s">
        <v>820</v>
      </c>
      <c r="B47" s="119" t="s">
        <v>815</v>
      </c>
      <c r="C47" s="119" t="s">
        <v>821</v>
      </c>
      <c r="D47" s="129" t="s">
        <v>822</v>
      </c>
      <c r="E47" s="109" t="s">
        <v>89</v>
      </c>
      <c r="F47" s="109" t="s">
        <v>9</v>
      </c>
      <c r="G47" s="119" t="s">
        <v>823</v>
      </c>
      <c r="H47" s="119" t="s">
        <v>823</v>
      </c>
      <c r="I47" s="109" t="s">
        <v>1</v>
      </c>
      <c r="J47" s="128"/>
      <c r="K47" s="121" t="s">
        <v>824</v>
      </c>
      <c r="L47" s="109" t="s">
        <v>32</v>
      </c>
      <c r="M47" s="52"/>
      <c r="N47" s="52"/>
      <c r="O47" s="52"/>
      <c r="P47" s="52"/>
      <c r="Q47" s="52"/>
      <c r="R47" s="52"/>
      <c r="S47" s="52"/>
      <c r="T47" s="52"/>
      <c r="U47" s="52"/>
      <c r="V47" s="52"/>
      <c r="W47" s="52"/>
      <c r="X47" s="52"/>
      <c r="Y47" s="52"/>
      <c r="Z47" s="52"/>
      <c r="AA47" s="5"/>
      <c r="AB47" s="5"/>
      <c r="AC47" s="5"/>
      <c r="AD47" s="5"/>
      <c r="AE47" s="5"/>
      <c r="AF47" s="5"/>
      <c r="AG47" s="5"/>
      <c r="AH47" s="5"/>
      <c r="AI47" s="5"/>
    </row>
    <row r="48">
      <c r="A48" s="108" t="s">
        <v>825</v>
      </c>
      <c r="B48" s="119" t="s">
        <v>815</v>
      </c>
      <c r="C48" s="119" t="s">
        <v>826</v>
      </c>
      <c r="D48" s="129" t="s">
        <v>827</v>
      </c>
      <c r="E48" s="109" t="s">
        <v>89</v>
      </c>
      <c r="F48" s="109" t="s">
        <v>9</v>
      </c>
      <c r="G48" s="119" t="s">
        <v>828</v>
      </c>
      <c r="H48" s="119" t="s">
        <v>828</v>
      </c>
      <c r="I48" s="109" t="s">
        <v>1</v>
      </c>
      <c r="J48" s="128"/>
      <c r="K48" s="121" t="s">
        <v>829</v>
      </c>
      <c r="L48" s="109" t="s">
        <v>32</v>
      </c>
      <c r="M48" s="52"/>
      <c r="N48" s="52"/>
      <c r="O48" s="52"/>
      <c r="P48" s="52"/>
      <c r="Q48" s="52"/>
      <c r="R48" s="52"/>
      <c r="S48" s="52"/>
      <c r="T48" s="52"/>
      <c r="U48" s="52"/>
      <c r="V48" s="52"/>
      <c r="W48" s="52"/>
      <c r="X48" s="52"/>
      <c r="Y48" s="52"/>
      <c r="Z48" s="52"/>
      <c r="AA48" s="5"/>
      <c r="AB48" s="5"/>
      <c r="AC48" s="5"/>
      <c r="AD48" s="5"/>
      <c r="AE48" s="5"/>
      <c r="AF48" s="5"/>
      <c r="AG48" s="5"/>
      <c r="AH48" s="5"/>
      <c r="AI48" s="5"/>
    </row>
    <row r="49">
      <c r="A49" s="108" t="s">
        <v>830</v>
      </c>
      <c r="B49" s="119" t="s">
        <v>815</v>
      </c>
      <c r="C49" s="119" t="s">
        <v>831</v>
      </c>
      <c r="D49" s="129" t="s">
        <v>832</v>
      </c>
      <c r="E49" s="109" t="s">
        <v>89</v>
      </c>
      <c r="F49" s="109" t="s">
        <v>9</v>
      </c>
      <c r="G49" s="109" t="s">
        <v>833</v>
      </c>
      <c r="H49" s="109" t="s">
        <v>833</v>
      </c>
      <c r="I49" s="109" t="s">
        <v>1</v>
      </c>
      <c r="J49" s="128"/>
      <c r="K49" s="121" t="s">
        <v>834</v>
      </c>
      <c r="L49" s="109" t="s">
        <v>32</v>
      </c>
      <c r="M49" s="52"/>
      <c r="N49" s="52"/>
      <c r="O49" s="52"/>
      <c r="P49" s="52"/>
      <c r="Q49" s="52"/>
      <c r="R49" s="52"/>
      <c r="S49" s="52"/>
      <c r="T49" s="52"/>
      <c r="U49" s="52"/>
      <c r="V49" s="52"/>
      <c r="W49" s="52"/>
      <c r="X49" s="52"/>
      <c r="Y49" s="52"/>
      <c r="Z49" s="52"/>
      <c r="AA49" s="5"/>
      <c r="AB49" s="5"/>
      <c r="AC49" s="5"/>
      <c r="AD49" s="5"/>
      <c r="AE49" s="5"/>
      <c r="AF49" s="5"/>
      <c r="AG49" s="5"/>
      <c r="AH49" s="5"/>
      <c r="AI49" s="5"/>
    </row>
    <row r="50">
      <c r="A50" s="108" t="s">
        <v>835</v>
      </c>
      <c r="B50" s="119" t="s">
        <v>836</v>
      </c>
      <c r="C50" s="119" t="s">
        <v>837</v>
      </c>
      <c r="D50" s="129" t="s">
        <v>838</v>
      </c>
      <c r="E50" s="109" t="s">
        <v>89</v>
      </c>
      <c r="F50" s="109" t="s">
        <v>9</v>
      </c>
      <c r="G50" s="119" t="s">
        <v>839</v>
      </c>
      <c r="H50" s="119" t="s">
        <v>839</v>
      </c>
      <c r="I50" s="109" t="s">
        <v>1</v>
      </c>
      <c r="J50" s="128"/>
      <c r="K50" s="121" t="s">
        <v>840</v>
      </c>
      <c r="L50" s="109" t="s">
        <v>32</v>
      </c>
      <c r="M50" s="52"/>
      <c r="N50" s="52"/>
      <c r="O50" s="52"/>
      <c r="P50" s="52"/>
      <c r="Q50" s="52"/>
      <c r="R50" s="52"/>
      <c r="S50" s="52"/>
      <c r="T50" s="52"/>
      <c r="U50" s="52"/>
      <c r="V50" s="52"/>
      <c r="W50" s="52"/>
      <c r="X50" s="52"/>
      <c r="Y50" s="52"/>
      <c r="Z50" s="52"/>
      <c r="AA50" s="5"/>
      <c r="AB50" s="5"/>
      <c r="AC50" s="5"/>
      <c r="AD50" s="5"/>
      <c r="AE50" s="5"/>
      <c r="AF50" s="5"/>
      <c r="AG50" s="5"/>
      <c r="AH50" s="5"/>
      <c r="AI50" s="5"/>
    </row>
    <row r="51">
      <c r="A51" s="108" t="s">
        <v>841</v>
      </c>
      <c r="B51" s="119" t="s">
        <v>836</v>
      </c>
      <c r="C51" s="119" t="s">
        <v>842</v>
      </c>
      <c r="D51" s="129" t="s">
        <v>843</v>
      </c>
      <c r="E51" s="109" t="s">
        <v>89</v>
      </c>
      <c r="F51" s="109" t="s">
        <v>9</v>
      </c>
      <c r="G51" s="119" t="s">
        <v>844</v>
      </c>
      <c r="H51" s="119" t="s">
        <v>844</v>
      </c>
      <c r="I51" s="109" t="s">
        <v>1</v>
      </c>
      <c r="J51" s="128"/>
      <c r="K51" s="121" t="s">
        <v>845</v>
      </c>
      <c r="L51" s="109" t="s">
        <v>32</v>
      </c>
      <c r="M51" s="52"/>
      <c r="N51" s="52"/>
      <c r="O51" s="52"/>
      <c r="P51" s="52"/>
      <c r="Q51" s="52"/>
      <c r="R51" s="52"/>
      <c r="S51" s="52"/>
      <c r="T51" s="52"/>
      <c r="U51" s="52"/>
      <c r="V51" s="52"/>
      <c r="W51" s="52"/>
      <c r="X51" s="52"/>
      <c r="Y51" s="52"/>
      <c r="Z51" s="52"/>
      <c r="AA51" s="5"/>
      <c r="AB51" s="5"/>
      <c r="AC51" s="5"/>
      <c r="AD51" s="5"/>
      <c r="AE51" s="5"/>
      <c r="AF51" s="5"/>
      <c r="AG51" s="5"/>
      <c r="AH51" s="5"/>
      <c r="AI51" s="5"/>
    </row>
    <row r="52">
      <c r="A52" s="108" t="s">
        <v>846</v>
      </c>
      <c r="B52" s="119" t="s">
        <v>847</v>
      </c>
      <c r="C52" s="119" t="s">
        <v>848</v>
      </c>
      <c r="D52" s="129" t="s">
        <v>849</v>
      </c>
      <c r="E52" s="109" t="s">
        <v>89</v>
      </c>
      <c r="F52" s="109" t="s">
        <v>9</v>
      </c>
      <c r="G52" s="119" t="s">
        <v>850</v>
      </c>
      <c r="H52" s="119" t="s">
        <v>850</v>
      </c>
      <c r="I52" s="109" t="s">
        <v>1</v>
      </c>
      <c r="J52" s="128"/>
      <c r="K52" s="121" t="s">
        <v>851</v>
      </c>
      <c r="L52" s="109" t="s">
        <v>32</v>
      </c>
      <c r="M52" s="52"/>
      <c r="N52" s="52"/>
      <c r="O52" s="52"/>
      <c r="P52" s="52"/>
      <c r="Q52" s="52"/>
      <c r="R52" s="52"/>
      <c r="S52" s="52"/>
      <c r="T52" s="52"/>
      <c r="U52" s="52"/>
      <c r="V52" s="52"/>
      <c r="W52" s="52"/>
      <c r="X52" s="52"/>
      <c r="Y52" s="52"/>
      <c r="Z52" s="52"/>
      <c r="AA52" s="5"/>
      <c r="AB52" s="5"/>
      <c r="AC52" s="5"/>
      <c r="AD52" s="5"/>
      <c r="AE52" s="5"/>
      <c r="AF52" s="5"/>
      <c r="AG52" s="5"/>
      <c r="AH52" s="5"/>
      <c r="AI52" s="5"/>
    </row>
    <row r="53">
      <c r="A53" s="108" t="s">
        <v>852</v>
      </c>
      <c r="B53" s="119" t="s">
        <v>853</v>
      </c>
      <c r="C53" s="119" t="s">
        <v>854</v>
      </c>
      <c r="D53" s="129" t="s">
        <v>855</v>
      </c>
      <c r="E53" s="109" t="s">
        <v>89</v>
      </c>
      <c r="F53" s="109" t="s">
        <v>9</v>
      </c>
      <c r="G53" s="109" t="s">
        <v>856</v>
      </c>
      <c r="H53" s="109" t="s">
        <v>856</v>
      </c>
      <c r="I53" s="109" t="s">
        <v>1</v>
      </c>
      <c r="J53" s="128"/>
      <c r="K53" s="121" t="s">
        <v>857</v>
      </c>
      <c r="L53" s="109" t="s">
        <v>32</v>
      </c>
      <c r="M53" s="52"/>
      <c r="N53" s="52"/>
      <c r="O53" s="52"/>
      <c r="P53" s="52"/>
      <c r="Q53" s="52"/>
      <c r="R53" s="52"/>
      <c r="S53" s="52"/>
      <c r="T53" s="52"/>
      <c r="U53" s="52"/>
      <c r="V53" s="52"/>
      <c r="W53" s="52"/>
      <c r="X53" s="52"/>
      <c r="Y53" s="52"/>
      <c r="Z53" s="52"/>
      <c r="AA53" s="5"/>
      <c r="AB53" s="5"/>
      <c r="AC53" s="5"/>
      <c r="AD53" s="5"/>
      <c r="AE53" s="5"/>
      <c r="AF53" s="5"/>
      <c r="AG53" s="5"/>
      <c r="AH53" s="5"/>
      <c r="AI53" s="5"/>
    </row>
    <row r="54">
      <c r="A54" s="108" t="s">
        <v>858</v>
      </c>
      <c r="B54" s="119" t="s">
        <v>853</v>
      </c>
      <c r="C54" s="119" t="s">
        <v>859</v>
      </c>
      <c r="D54" s="129" t="s">
        <v>860</v>
      </c>
      <c r="E54" s="109" t="s">
        <v>89</v>
      </c>
      <c r="F54" s="109" t="s">
        <v>9</v>
      </c>
      <c r="G54" s="109" t="s">
        <v>861</v>
      </c>
      <c r="H54" s="109" t="s">
        <v>861</v>
      </c>
      <c r="I54" s="109" t="s">
        <v>1</v>
      </c>
      <c r="J54" s="128"/>
      <c r="K54" s="121" t="s">
        <v>862</v>
      </c>
      <c r="L54" s="109" t="s">
        <v>32</v>
      </c>
      <c r="M54" s="5"/>
      <c r="N54" s="5"/>
      <c r="O54" s="5"/>
      <c r="P54" s="5"/>
      <c r="Q54" s="5"/>
      <c r="R54" s="5"/>
      <c r="S54" s="5"/>
      <c r="T54" s="5"/>
      <c r="U54" s="5"/>
      <c r="V54" s="5"/>
      <c r="W54" s="5"/>
      <c r="X54" s="5"/>
      <c r="Y54" s="5"/>
      <c r="Z54" s="5"/>
      <c r="AA54" s="5"/>
      <c r="AB54" s="5"/>
      <c r="AC54" s="5"/>
      <c r="AD54" s="5"/>
      <c r="AE54" s="5"/>
      <c r="AF54" s="5"/>
      <c r="AG54" s="5"/>
      <c r="AH54" s="5"/>
      <c r="AI54" s="5"/>
    </row>
    <row r="55">
      <c r="A55" s="108" t="s">
        <v>863</v>
      </c>
      <c r="B55" s="119" t="s">
        <v>853</v>
      </c>
      <c r="C55" s="119" t="s">
        <v>864</v>
      </c>
      <c r="D55" s="129" t="s">
        <v>865</v>
      </c>
      <c r="E55" s="109" t="s">
        <v>89</v>
      </c>
      <c r="F55" s="109" t="s">
        <v>9</v>
      </c>
      <c r="G55" s="109" t="s">
        <v>866</v>
      </c>
      <c r="H55" s="109" t="s">
        <v>866</v>
      </c>
      <c r="I55" s="109" t="s">
        <v>1</v>
      </c>
      <c r="J55" s="128"/>
      <c r="K55" s="121" t="s">
        <v>867</v>
      </c>
      <c r="L55" s="109" t="s">
        <v>32</v>
      </c>
      <c r="M55" s="5"/>
      <c r="N55" s="5"/>
      <c r="O55" s="5"/>
      <c r="P55" s="5"/>
      <c r="Q55" s="5"/>
      <c r="R55" s="5"/>
      <c r="S55" s="5"/>
      <c r="T55" s="5"/>
      <c r="U55" s="5"/>
      <c r="V55" s="5"/>
      <c r="W55" s="5"/>
      <c r="X55" s="5"/>
      <c r="Y55" s="5"/>
      <c r="Z55" s="5"/>
      <c r="AA55" s="5"/>
      <c r="AB55" s="5"/>
      <c r="AC55" s="5"/>
      <c r="AD55" s="5"/>
      <c r="AE55" s="5"/>
      <c r="AF55" s="5"/>
      <c r="AG55" s="5"/>
      <c r="AH55" s="5"/>
      <c r="AI55" s="5"/>
    </row>
    <row r="56">
      <c r="A56" s="108" t="s">
        <v>868</v>
      </c>
      <c r="B56" s="119" t="s">
        <v>869</v>
      </c>
      <c r="C56" s="109" t="s">
        <v>870</v>
      </c>
      <c r="D56" s="129" t="s">
        <v>871</v>
      </c>
      <c r="E56" s="109" t="s">
        <v>89</v>
      </c>
      <c r="F56" s="109" t="s">
        <v>9</v>
      </c>
      <c r="G56" s="109" t="s">
        <v>872</v>
      </c>
      <c r="H56" s="109" t="s">
        <v>872</v>
      </c>
      <c r="I56" s="109" t="s">
        <v>1</v>
      </c>
      <c r="J56" s="128"/>
      <c r="K56" s="121" t="s">
        <v>873</v>
      </c>
      <c r="L56" s="109" t="s">
        <v>32</v>
      </c>
      <c r="M56" s="5"/>
      <c r="N56" s="5"/>
      <c r="O56" s="5"/>
      <c r="P56" s="5"/>
      <c r="Q56" s="5"/>
      <c r="R56" s="5"/>
      <c r="S56" s="5"/>
      <c r="T56" s="5"/>
      <c r="U56" s="5"/>
      <c r="V56" s="5"/>
      <c r="W56" s="5"/>
      <c r="X56" s="5"/>
      <c r="Y56" s="5"/>
      <c r="Z56" s="5"/>
      <c r="AA56" s="5"/>
      <c r="AB56" s="5"/>
      <c r="AC56" s="5"/>
      <c r="AD56" s="5"/>
      <c r="AE56" s="5"/>
      <c r="AF56" s="5"/>
      <c r="AG56" s="5"/>
      <c r="AH56" s="5"/>
      <c r="AI56" s="5"/>
    </row>
    <row r="57">
      <c r="A57" s="108" t="s">
        <v>874</v>
      </c>
      <c r="B57" s="119" t="s">
        <v>869</v>
      </c>
      <c r="C57" s="119" t="s">
        <v>875</v>
      </c>
      <c r="D57" s="129" t="s">
        <v>876</v>
      </c>
      <c r="E57" s="109" t="s">
        <v>89</v>
      </c>
      <c r="F57" s="109" t="s">
        <v>9</v>
      </c>
      <c r="G57" s="109" t="s">
        <v>877</v>
      </c>
      <c r="H57" s="109" t="s">
        <v>877</v>
      </c>
      <c r="I57" s="109" t="s">
        <v>1</v>
      </c>
      <c r="J57" s="128"/>
      <c r="K57" s="121" t="s">
        <v>878</v>
      </c>
      <c r="L57" s="109" t="s">
        <v>32</v>
      </c>
      <c r="M57" s="5"/>
      <c r="N57" s="5"/>
      <c r="O57" s="5"/>
      <c r="P57" s="5"/>
      <c r="Q57" s="5"/>
      <c r="R57" s="5"/>
      <c r="S57" s="5"/>
      <c r="T57" s="5"/>
      <c r="U57" s="5"/>
      <c r="V57" s="5"/>
      <c r="W57" s="5"/>
      <c r="X57" s="5"/>
      <c r="Y57" s="5"/>
      <c r="Z57" s="5"/>
      <c r="AA57" s="5"/>
      <c r="AB57" s="5"/>
      <c r="AC57" s="5"/>
      <c r="AD57" s="5"/>
      <c r="AE57" s="5"/>
      <c r="AF57" s="5"/>
      <c r="AG57" s="5"/>
      <c r="AH57" s="5"/>
      <c r="AI57" s="5"/>
    </row>
    <row r="58">
      <c r="A58" s="108" t="s">
        <v>879</v>
      </c>
      <c r="B58" s="119" t="s">
        <v>869</v>
      </c>
      <c r="C58" s="119" t="s">
        <v>880</v>
      </c>
      <c r="D58" s="129" t="s">
        <v>881</v>
      </c>
      <c r="E58" s="109" t="s">
        <v>89</v>
      </c>
      <c r="F58" s="109" t="s">
        <v>9</v>
      </c>
      <c r="G58" s="119" t="s">
        <v>882</v>
      </c>
      <c r="H58" s="119" t="s">
        <v>882</v>
      </c>
      <c r="I58" s="109" t="s">
        <v>1</v>
      </c>
      <c r="J58" s="128"/>
      <c r="K58" s="121" t="s">
        <v>883</v>
      </c>
      <c r="L58" s="109" t="s">
        <v>32</v>
      </c>
      <c r="M58" s="5"/>
      <c r="N58" s="5"/>
      <c r="O58" s="5"/>
      <c r="P58" s="5"/>
      <c r="Q58" s="5"/>
      <c r="R58" s="5"/>
      <c r="S58" s="5"/>
      <c r="T58" s="5"/>
      <c r="U58" s="5"/>
      <c r="V58" s="5"/>
      <c r="W58" s="5"/>
      <c r="X58" s="5"/>
      <c r="Y58" s="5"/>
      <c r="Z58" s="5"/>
      <c r="AA58" s="5"/>
      <c r="AB58" s="5"/>
      <c r="AC58" s="5"/>
      <c r="AD58" s="5"/>
      <c r="AE58" s="5"/>
      <c r="AF58" s="5"/>
      <c r="AG58" s="5"/>
      <c r="AH58" s="5"/>
      <c r="AI58" s="5"/>
    </row>
    <row r="59">
      <c r="A59" s="108" t="s">
        <v>884</v>
      </c>
      <c r="B59" s="119" t="s">
        <v>869</v>
      </c>
      <c r="C59" s="119" t="s">
        <v>885</v>
      </c>
      <c r="D59" s="129" t="s">
        <v>886</v>
      </c>
      <c r="E59" s="109" t="s">
        <v>89</v>
      </c>
      <c r="F59" s="109" t="s">
        <v>9</v>
      </c>
      <c r="G59" s="109" t="s">
        <v>887</v>
      </c>
      <c r="H59" s="109" t="s">
        <v>887</v>
      </c>
      <c r="I59" s="109" t="s">
        <v>1</v>
      </c>
      <c r="J59" s="128"/>
      <c r="K59" s="121" t="s">
        <v>888</v>
      </c>
      <c r="L59" s="109" t="s">
        <v>32</v>
      </c>
      <c r="M59" s="5"/>
      <c r="N59" s="5"/>
      <c r="O59" s="5"/>
      <c r="P59" s="5"/>
      <c r="Q59" s="5"/>
      <c r="R59" s="5"/>
      <c r="S59" s="5"/>
      <c r="T59" s="5"/>
      <c r="U59" s="5"/>
      <c r="V59" s="5"/>
      <c r="W59" s="5"/>
      <c r="X59" s="5"/>
      <c r="Y59" s="5"/>
      <c r="Z59" s="5"/>
      <c r="AA59" s="5"/>
      <c r="AB59" s="5"/>
      <c r="AC59" s="5"/>
      <c r="AD59" s="5"/>
      <c r="AE59" s="5"/>
      <c r="AF59" s="5"/>
      <c r="AG59" s="5"/>
      <c r="AH59" s="5"/>
      <c r="AI59" s="5"/>
    </row>
    <row r="60">
      <c r="A60" s="130"/>
      <c r="B60" s="131" t="s">
        <v>889</v>
      </c>
      <c r="C60" s="39"/>
      <c r="D60" s="132"/>
      <c r="E60" s="133"/>
      <c r="F60" s="133"/>
      <c r="G60" s="133"/>
      <c r="H60" s="133"/>
      <c r="I60" s="133"/>
      <c r="J60" s="134"/>
      <c r="K60" s="132"/>
      <c r="L60" s="132"/>
      <c r="M60" s="135"/>
      <c r="N60" s="135"/>
      <c r="O60" s="135"/>
      <c r="P60" s="135"/>
      <c r="Q60" s="135"/>
      <c r="R60" s="135"/>
      <c r="S60" s="135"/>
      <c r="T60" s="135"/>
      <c r="U60" s="135"/>
      <c r="V60" s="135"/>
      <c r="W60" s="135"/>
      <c r="X60" s="135"/>
      <c r="Y60" s="135"/>
      <c r="Z60" s="135"/>
      <c r="AA60" s="136"/>
      <c r="AB60" s="136"/>
      <c r="AC60" s="136"/>
      <c r="AD60" s="136"/>
      <c r="AE60" s="136"/>
      <c r="AF60" s="136"/>
      <c r="AG60" s="136"/>
      <c r="AH60" s="136"/>
      <c r="AI60" s="136"/>
    </row>
    <row r="61">
      <c r="A61" s="108" t="s">
        <v>890</v>
      </c>
      <c r="B61" s="119" t="s">
        <v>891</v>
      </c>
      <c r="C61" s="119" t="s">
        <v>892</v>
      </c>
      <c r="D61" s="129" t="s">
        <v>893</v>
      </c>
      <c r="E61" s="109" t="s">
        <v>89</v>
      </c>
      <c r="F61" s="109" t="s">
        <v>9</v>
      </c>
      <c r="G61" s="109" t="s">
        <v>894</v>
      </c>
      <c r="H61" s="109" t="s">
        <v>894</v>
      </c>
      <c r="I61" s="109" t="s">
        <v>1</v>
      </c>
      <c r="J61" s="128"/>
      <c r="K61" s="137" t="s">
        <v>895</v>
      </c>
      <c r="L61" s="109" t="s">
        <v>32</v>
      </c>
      <c r="M61" s="5"/>
      <c r="N61" s="5"/>
      <c r="O61" s="5"/>
      <c r="P61" s="5"/>
      <c r="Q61" s="5"/>
      <c r="R61" s="5"/>
      <c r="S61" s="5"/>
      <c r="T61" s="5"/>
      <c r="U61" s="5"/>
      <c r="V61" s="5"/>
      <c r="W61" s="5"/>
      <c r="X61" s="5"/>
      <c r="Y61" s="5"/>
      <c r="Z61" s="5"/>
      <c r="AA61" s="5"/>
      <c r="AB61" s="5"/>
      <c r="AC61" s="5"/>
      <c r="AD61" s="5"/>
      <c r="AE61" s="5"/>
      <c r="AF61" s="5"/>
      <c r="AG61" s="5"/>
      <c r="AH61" s="5"/>
      <c r="AI61" s="5"/>
    </row>
    <row r="62">
      <c r="A62" s="108" t="s">
        <v>896</v>
      </c>
      <c r="B62" s="119" t="s">
        <v>897</v>
      </c>
      <c r="C62" s="119" t="s">
        <v>898</v>
      </c>
      <c r="D62" s="129" t="s">
        <v>899</v>
      </c>
      <c r="E62" s="109" t="s">
        <v>89</v>
      </c>
      <c r="F62" s="109" t="s">
        <v>9</v>
      </c>
      <c r="G62" s="119" t="s">
        <v>900</v>
      </c>
      <c r="H62" s="119" t="s">
        <v>900</v>
      </c>
      <c r="I62" s="109" t="s">
        <v>1</v>
      </c>
      <c r="J62" s="128"/>
      <c r="K62" s="137" t="s">
        <v>901</v>
      </c>
      <c r="L62" s="109" t="s">
        <v>32</v>
      </c>
      <c r="M62" s="5"/>
      <c r="N62" s="5"/>
      <c r="O62" s="5"/>
      <c r="P62" s="5"/>
      <c r="Q62" s="5"/>
      <c r="R62" s="5"/>
      <c r="S62" s="5"/>
      <c r="T62" s="5"/>
      <c r="U62" s="5"/>
      <c r="V62" s="5"/>
      <c r="W62" s="5"/>
      <c r="X62" s="5"/>
      <c r="Y62" s="5"/>
      <c r="Z62" s="5"/>
      <c r="AA62" s="5"/>
      <c r="AB62" s="5"/>
      <c r="AC62" s="5"/>
      <c r="AD62" s="5"/>
      <c r="AE62" s="5"/>
      <c r="AF62" s="5"/>
      <c r="AG62" s="5"/>
      <c r="AH62" s="5"/>
      <c r="AI62" s="5"/>
    </row>
    <row r="63">
      <c r="A63" s="108" t="s">
        <v>902</v>
      </c>
      <c r="B63" s="119" t="s">
        <v>897</v>
      </c>
      <c r="C63" s="119" t="s">
        <v>903</v>
      </c>
      <c r="D63" s="129" t="s">
        <v>904</v>
      </c>
      <c r="E63" s="109" t="s">
        <v>89</v>
      </c>
      <c r="F63" s="109" t="s">
        <v>9</v>
      </c>
      <c r="G63" s="119" t="s">
        <v>905</v>
      </c>
      <c r="H63" s="119" t="s">
        <v>905</v>
      </c>
      <c r="I63" s="109" t="s">
        <v>1</v>
      </c>
      <c r="J63" s="128"/>
      <c r="K63" s="137" t="s">
        <v>906</v>
      </c>
      <c r="L63" s="109" t="s">
        <v>32</v>
      </c>
      <c r="M63" s="5"/>
      <c r="N63" s="5"/>
      <c r="O63" s="5"/>
      <c r="P63" s="5"/>
      <c r="Q63" s="5"/>
      <c r="R63" s="5"/>
      <c r="S63" s="5"/>
      <c r="T63" s="5"/>
      <c r="U63" s="5"/>
      <c r="V63" s="5"/>
      <c r="W63" s="5"/>
      <c r="X63" s="5"/>
      <c r="Y63" s="5"/>
      <c r="Z63" s="5"/>
      <c r="AA63" s="5"/>
      <c r="AB63" s="5"/>
      <c r="AC63" s="5"/>
      <c r="AD63" s="5"/>
      <c r="AE63" s="5"/>
      <c r="AF63" s="5"/>
      <c r="AG63" s="5"/>
      <c r="AH63" s="5"/>
      <c r="AI63" s="5"/>
    </row>
    <row r="64">
      <c r="A64" s="108" t="s">
        <v>907</v>
      </c>
      <c r="B64" s="119" t="s">
        <v>908</v>
      </c>
      <c r="C64" s="119" t="s">
        <v>909</v>
      </c>
      <c r="D64" s="129" t="s">
        <v>910</v>
      </c>
      <c r="E64" s="109" t="s">
        <v>89</v>
      </c>
      <c r="F64" s="109" t="s">
        <v>9</v>
      </c>
      <c r="G64" s="109" t="s">
        <v>911</v>
      </c>
      <c r="H64" s="109" t="s">
        <v>911</v>
      </c>
      <c r="I64" s="109" t="s">
        <v>1</v>
      </c>
      <c r="J64" s="128"/>
      <c r="K64" s="137" t="s">
        <v>912</v>
      </c>
      <c r="L64" s="109" t="s">
        <v>32</v>
      </c>
      <c r="M64" s="5"/>
      <c r="N64" s="5"/>
      <c r="O64" s="5"/>
      <c r="P64" s="5"/>
      <c r="Q64" s="5"/>
      <c r="R64" s="5"/>
      <c r="S64" s="5"/>
      <c r="T64" s="5"/>
      <c r="U64" s="5"/>
      <c r="V64" s="5"/>
      <c r="W64" s="5"/>
      <c r="X64" s="5"/>
      <c r="Y64" s="5"/>
      <c r="Z64" s="5"/>
      <c r="AA64" s="5"/>
      <c r="AB64" s="5"/>
      <c r="AC64" s="5"/>
      <c r="AD64" s="5"/>
      <c r="AE64" s="5"/>
      <c r="AF64" s="5"/>
      <c r="AG64" s="5"/>
      <c r="AH64" s="5"/>
      <c r="AI64" s="5"/>
    </row>
    <row r="65">
      <c r="A65" s="108" t="s">
        <v>913</v>
      </c>
      <c r="B65" s="119" t="s">
        <v>914</v>
      </c>
      <c r="C65" s="119" t="s">
        <v>915</v>
      </c>
      <c r="D65" s="129" t="s">
        <v>916</v>
      </c>
      <c r="E65" s="109" t="s">
        <v>89</v>
      </c>
      <c r="F65" s="109" t="s">
        <v>9</v>
      </c>
      <c r="G65" s="109" t="s">
        <v>917</v>
      </c>
      <c r="H65" s="109" t="s">
        <v>917</v>
      </c>
      <c r="I65" s="109" t="s">
        <v>1</v>
      </c>
      <c r="J65" s="128"/>
      <c r="K65" s="137" t="s">
        <v>918</v>
      </c>
      <c r="L65" s="109" t="s">
        <v>32</v>
      </c>
      <c r="M65" s="5"/>
      <c r="N65" s="5"/>
      <c r="O65" s="5"/>
      <c r="P65" s="5"/>
      <c r="Q65" s="5"/>
      <c r="R65" s="5"/>
      <c r="S65" s="5"/>
      <c r="T65" s="5"/>
      <c r="U65" s="5"/>
      <c r="V65" s="5"/>
      <c r="W65" s="5"/>
      <c r="X65" s="5"/>
      <c r="Y65" s="5"/>
      <c r="Z65" s="5"/>
      <c r="AA65" s="5"/>
      <c r="AB65" s="5"/>
      <c r="AC65" s="5"/>
      <c r="AD65" s="5"/>
      <c r="AE65" s="5"/>
      <c r="AF65" s="5"/>
      <c r="AG65" s="5"/>
      <c r="AH65" s="5"/>
      <c r="AI65" s="5"/>
    </row>
    <row r="66">
      <c r="A66" s="108" t="s">
        <v>919</v>
      </c>
      <c r="B66" s="119" t="s">
        <v>914</v>
      </c>
      <c r="C66" s="119" t="s">
        <v>920</v>
      </c>
      <c r="D66" s="129" t="s">
        <v>921</v>
      </c>
      <c r="E66" s="109" t="s">
        <v>89</v>
      </c>
      <c r="F66" s="109" t="s">
        <v>9</v>
      </c>
      <c r="G66" s="109" t="s">
        <v>922</v>
      </c>
      <c r="H66" s="109" t="s">
        <v>922</v>
      </c>
      <c r="I66" s="109" t="s">
        <v>1</v>
      </c>
      <c r="J66" s="128"/>
      <c r="K66" s="137" t="s">
        <v>923</v>
      </c>
      <c r="L66" s="109" t="s">
        <v>32</v>
      </c>
      <c r="M66" s="5"/>
      <c r="N66" s="5"/>
      <c r="O66" s="5"/>
      <c r="P66" s="5"/>
      <c r="Q66" s="5"/>
      <c r="R66" s="5"/>
      <c r="S66" s="5"/>
      <c r="T66" s="5"/>
      <c r="U66" s="5"/>
      <c r="V66" s="5"/>
      <c r="W66" s="5"/>
      <c r="X66" s="5"/>
      <c r="Y66" s="5"/>
      <c r="Z66" s="5"/>
      <c r="AA66" s="5"/>
      <c r="AB66" s="5"/>
      <c r="AC66" s="5"/>
      <c r="AD66" s="5"/>
      <c r="AE66" s="5"/>
      <c r="AF66" s="5"/>
      <c r="AG66" s="5"/>
      <c r="AH66" s="5"/>
      <c r="AI66" s="5"/>
    </row>
    <row r="67">
      <c r="A67" s="108" t="s">
        <v>924</v>
      </c>
      <c r="B67" s="119" t="s">
        <v>914</v>
      </c>
      <c r="C67" s="119" t="s">
        <v>925</v>
      </c>
      <c r="D67" s="129" t="s">
        <v>926</v>
      </c>
      <c r="E67" s="109" t="s">
        <v>89</v>
      </c>
      <c r="F67" s="109" t="s">
        <v>9</v>
      </c>
      <c r="G67" s="119" t="s">
        <v>927</v>
      </c>
      <c r="H67" s="119" t="s">
        <v>927</v>
      </c>
      <c r="I67" s="109" t="s">
        <v>1</v>
      </c>
      <c r="J67" s="128"/>
      <c r="K67" s="137" t="s">
        <v>928</v>
      </c>
      <c r="L67" s="109" t="s">
        <v>32</v>
      </c>
      <c r="M67" s="5"/>
      <c r="N67" s="5"/>
      <c r="O67" s="5"/>
      <c r="P67" s="5"/>
      <c r="Q67" s="5"/>
      <c r="R67" s="5"/>
      <c r="S67" s="5"/>
      <c r="T67" s="5"/>
      <c r="U67" s="5"/>
      <c r="V67" s="5"/>
      <c r="W67" s="5"/>
      <c r="X67" s="5"/>
      <c r="Y67" s="5"/>
      <c r="Z67" s="5"/>
      <c r="AA67" s="5"/>
      <c r="AB67" s="5"/>
      <c r="AC67" s="5"/>
      <c r="AD67" s="5"/>
      <c r="AE67" s="5"/>
      <c r="AF67" s="5"/>
      <c r="AG67" s="5"/>
      <c r="AH67" s="5"/>
      <c r="AI67" s="5"/>
    </row>
    <row r="68">
      <c r="A68" s="108" t="s">
        <v>929</v>
      </c>
      <c r="B68" s="119" t="s">
        <v>914</v>
      </c>
      <c r="C68" s="119" t="s">
        <v>930</v>
      </c>
      <c r="D68" s="129" t="s">
        <v>931</v>
      </c>
      <c r="E68" s="109" t="s">
        <v>89</v>
      </c>
      <c r="F68" s="109" t="s">
        <v>9</v>
      </c>
      <c r="G68" s="119" t="s">
        <v>927</v>
      </c>
      <c r="H68" s="119" t="s">
        <v>927</v>
      </c>
      <c r="I68" s="109" t="s">
        <v>1</v>
      </c>
      <c r="J68" s="128"/>
      <c r="K68" s="137" t="s">
        <v>932</v>
      </c>
      <c r="L68" s="109" t="s">
        <v>32</v>
      </c>
      <c r="M68" s="5"/>
      <c r="N68" s="5"/>
      <c r="O68" s="5"/>
      <c r="P68" s="5"/>
      <c r="Q68" s="5"/>
      <c r="R68" s="5"/>
      <c r="S68" s="5"/>
      <c r="T68" s="5"/>
      <c r="U68" s="5"/>
      <c r="V68" s="5"/>
      <c r="W68" s="5"/>
      <c r="X68" s="5"/>
      <c r="Y68" s="5"/>
      <c r="Z68" s="5"/>
      <c r="AA68" s="5"/>
      <c r="AB68" s="5"/>
      <c r="AC68" s="5"/>
      <c r="AD68" s="5"/>
      <c r="AE68" s="5"/>
      <c r="AF68" s="5"/>
      <c r="AG68" s="5"/>
      <c r="AH68" s="5"/>
      <c r="AI68" s="5"/>
    </row>
    <row r="69">
      <c r="A69" s="138" t="s">
        <v>933</v>
      </c>
      <c r="B69" s="139" t="s">
        <v>934</v>
      </c>
      <c r="C69" s="139" t="s">
        <v>935</v>
      </c>
      <c r="D69" s="140" t="s">
        <v>936</v>
      </c>
      <c r="E69" s="139" t="s">
        <v>89</v>
      </c>
      <c r="F69" s="139" t="s">
        <v>328</v>
      </c>
      <c r="G69" s="139" t="s">
        <v>937</v>
      </c>
      <c r="H69" s="139" t="s">
        <v>937</v>
      </c>
      <c r="I69" s="141" t="s">
        <v>1</v>
      </c>
      <c r="J69" s="142"/>
      <c r="K69" s="137" t="s">
        <v>938</v>
      </c>
      <c r="L69" s="109" t="s">
        <v>32</v>
      </c>
      <c r="M69" s="5"/>
      <c r="N69" s="5"/>
      <c r="O69" s="5"/>
      <c r="P69" s="5"/>
      <c r="Q69" s="5"/>
      <c r="R69" s="5"/>
      <c r="S69" s="5"/>
      <c r="T69" s="5"/>
      <c r="U69" s="5"/>
      <c r="V69" s="5"/>
      <c r="W69" s="5"/>
      <c r="X69" s="5"/>
      <c r="Y69" s="5"/>
      <c r="Z69" s="5"/>
      <c r="AA69" s="5"/>
      <c r="AB69" s="5"/>
      <c r="AC69" s="5"/>
      <c r="AD69" s="5"/>
      <c r="AE69" s="5"/>
      <c r="AF69" s="5"/>
      <c r="AG69" s="5"/>
      <c r="AH69" s="5"/>
      <c r="AI69" s="5"/>
    </row>
    <row r="70">
      <c r="A70" s="138" t="s">
        <v>939</v>
      </c>
      <c r="B70" s="139" t="s">
        <v>934</v>
      </c>
      <c r="C70" s="139" t="s">
        <v>940</v>
      </c>
      <c r="D70" s="140" t="s">
        <v>941</v>
      </c>
      <c r="E70" s="139" t="s">
        <v>89</v>
      </c>
      <c r="F70" s="139" t="s">
        <v>328</v>
      </c>
      <c r="G70" s="139" t="s">
        <v>937</v>
      </c>
      <c r="H70" s="139" t="s">
        <v>937</v>
      </c>
      <c r="I70" s="141" t="s">
        <v>1</v>
      </c>
      <c r="J70" s="142"/>
      <c r="K70" s="137" t="s">
        <v>942</v>
      </c>
      <c r="L70" s="109" t="s">
        <v>32</v>
      </c>
      <c r="M70" s="5"/>
      <c r="N70" s="5"/>
      <c r="O70" s="5"/>
      <c r="P70" s="5"/>
      <c r="Q70" s="5"/>
      <c r="R70" s="5"/>
      <c r="S70" s="5"/>
      <c r="T70" s="5"/>
      <c r="U70" s="5"/>
      <c r="V70" s="5"/>
      <c r="W70" s="5"/>
      <c r="X70" s="5"/>
      <c r="Y70" s="5"/>
      <c r="Z70" s="5"/>
      <c r="AA70" s="5"/>
      <c r="AB70" s="5"/>
      <c r="AC70" s="5"/>
      <c r="AD70" s="5"/>
      <c r="AE70" s="5"/>
      <c r="AF70" s="5"/>
      <c r="AG70" s="5"/>
      <c r="AH70" s="5"/>
      <c r="AI70" s="5"/>
    </row>
    <row r="71">
      <c r="A71" s="138" t="s">
        <v>943</v>
      </c>
      <c r="B71" s="139" t="s">
        <v>944</v>
      </c>
      <c r="C71" s="139" t="s">
        <v>945</v>
      </c>
      <c r="D71" s="140" t="s">
        <v>946</v>
      </c>
      <c r="E71" s="139" t="s">
        <v>89</v>
      </c>
      <c r="F71" s="139" t="s">
        <v>328</v>
      </c>
      <c r="G71" s="139" t="s">
        <v>937</v>
      </c>
      <c r="H71" s="139" t="s">
        <v>947</v>
      </c>
      <c r="I71" s="139" t="s">
        <v>3</v>
      </c>
      <c r="J71" s="142"/>
      <c r="K71" s="137" t="s">
        <v>948</v>
      </c>
      <c r="L71" s="109" t="s">
        <v>32</v>
      </c>
      <c r="M71" s="5"/>
      <c r="N71" s="5"/>
      <c r="O71" s="5"/>
      <c r="P71" s="5"/>
      <c r="Q71" s="5"/>
      <c r="R71" s="5"/>
      <c r="S71" s="5"/>
      <c r="T71" s="5"/>
      <c r="U71" s="5"/>
      <c r="V71" s="5"/>
      <c r="W71" s="5"/>
      <c r="X71" s="5"/>
      <c r="Y71" s="5"/>
      <c r="Z71" s="5"/>
      <c r="AA71" s="5"/>
      <c r="AB71" s="5"/>
      <c r="AC71" s="5"/>
      <c r="AD71" s="5"/>
      <c r="AE71" s="5"/>
      <c r="AF71" s="5"/>
      <c r="AG71" s="5"/>
      <c r="AH71" s="5"/>
      <c r="AI71" s="5"/>
    </row>
    <row r="72">
      <c r="A72" s="108" t="s">
        <v>949</v>
      </c>
      <c r="B72" s="119" t="s">
        <v>950</v>
      </c>
      <c r="C72" s="119" t="s">
        <v>951</v>
      </c>
      <c r="D72" s="125" t="s">
        <v>952</v>
      </c>
      <c r="E72" s="119" t="s">
        <v>89</v>
      </c>
      <c r="F72" s="109" t="s">
        <v>953</v>
      </c>
      <c r="G72" s="109" t="s">
        <v>954</v>
      </c>
      <c r="H72" s="109" t="s">
        <v>954</v>
      </c>
      <c r="I72" s="109" t="s">
        <v>1</v>
      </c>
      <c r="J72" s="128"/>
      <c r="K72" s="137" t="s">
        <v>955</v>
      </c>
      <c r="L72" s="109" t="s">
        <v>32</v>
      </c>
      <c r="M72" s="5"/>
      <c r="N72" s="5"/>
      <c r="O72" s="5"/>
      <c r="P72" s="5"/>
      <c r="Q72" s="5"/>
      <c r="R72" s="5"/>
      <c r="S72" s="5"/>
      <c r="T72" s="5"/>
      <c r="U72" s="5"/>
      <c r="V72" s="5"/>
      <c r="W72" s="5"/>
      <c r="X72" s="5"/>
      <c r="Y72" s="5"/>
      <c r="Z72" s="5"/>
      <c r="AA72" s="5"/>
      <c r="AB72" s="5"/>
      <c r="AC72" s="5"/>
      <c r="AD72" s="5"/>
      <c r="AE72" s="5"/>
      <c r="AF72" s="5"/>
      <c r="AG72" s="5"/>
      <c r="AH72" s="5"/>
      <c r="AI72" s="5"/>
    </row>
    <row r="73">
      <c r="A73" s="108" t="s">
        <v>956</v>
      </c>
      <c r="B73" s="119" t="s">
        <v>950</v>
      </c>
      <c r="C73" s="119" t="s">
        <v>957</v>
      </c>
      <c r="D73" s="125" t="s">
        <v>958</v>
      </c>
      <c r="E73" s="119" t="s">
        <v>89</v>
      </c>
      <c r="F73" s="109" t="s">
        <v>959</v>
      </c>
      <c r="G73" s="109" t="s">
        <v>960</v>
      </c>
      <c r="H73" s="109" t="s">
        <v>960</v>
      </c>
      <c r="I73" s="109" t="s">
        <v>1</v>
      </c>
      <c r="J73" s="128"/>
      <c r="K73" s="137" t="s">
        <v>961</v>
      </c>
      <c r="L73" s="109" t="s">
        <v>32</v>
      </c>
      <c r="M73" s="5"/>
      <c r="N73" s="5"/>
      <c r="O73" s="5"/>
      <c r="P73" s="5"/>
      <c r="Q73" s="5"/>
      <c r="R73" s="5"/>
      <c r="S73" s="5"/>
      <c r="T73" s="5"/>
      <c r="U73" s="5"/>
      <c r="V73" s="5"/>
      <c r="W73" s="5"/>
      <c r="X73" s="5"/>
      <c r="Y73" s="5"/>
      <c r="Z73" s="5"/>
      <c r="AA73" s="5"/>
      <c r="AB73" s="5"/>
      <c r="AC73" s="5"/>
      <c r="AD73" s="5"/>
      <c r="AE73" s="5"/>
      <c r="AF73" s="5"/>
      <c r="AG73" s="5"/>
      <c r="AH73" s="5"/>
      <c r="AI73" s="5"/>
    </row>
    <row r="74">
      <c r="A74" s="108" t="s">
        <v>962</v>
      </c>
      <c r="B74" s="119" t="s">
        <v>950</v>
      </c>
      <c r="C74" s="119" t="s">
        <v>963</v>
      </c>
      <c r="D74" s="125" t="s">
        <v>964</v>
      </c>
      <c r="E74" s="119" t="s">
        <v>89</v>
      </c>
      <c r="F74" s="109" t="s">
        <v>965</v>
      </c>
      <c r="G74" s="119" t="s">
        <v>966</v>
      </c>
      <c r="H74" s="109" t="s">
        <v>967</v>
      </c>
      <c r="I74" s="109" t="s">
        <v>1</v>
      </c>
      <c r="J74" s="128"/>
      <c r="K74" s="137" t="s">
        <v>968</v>
      </c>
      <c r="L74" s="109" t="s">
        <v>32</v>
      </c>
      <c r="M74" s="5"/>
      <c r="N74" s="5"/>
      <c r="O74" s="5"/>
      <c r="P74" s="5"/>
      <c r="Q74" s="5"/>
      <c r="R74" s="5"/>
      <c r="S74" s="5"/>
      <c r="T74" s="5"/>
      <c r="U74" s="5"/>
      <c r="V74" s="5"/>
      <c r="W74" s="5"/>
      <c r="X74" s="5"/>
      <c r="Y74" s="5"/>
      <c r="Z74" s="5"/>
      <c r="AA74" s="5"/>
      <c r="AB74" s="5"/>
      <c r="AC74" s="5"/>
      <c r="AD74" s="5"/>
      <c r="AE74" s="5"/>
      <c r="AF74" s="5"/>
      <c r="AG74" s="5"/>
      <c r="AH74" s="5"/>
      <c r="AI74" s="5"/>
    </row>
    <row r="75">
      <c r="A75" s="108" t="s">
        <v>969</v>
      </c>
      <c r="B75" s="119" t="s">
        <v>950</v>
      </c>
      <c r="C75" s="119" t="s">
        <v>970</v>
      </c>
      <c r="D75" s="125" t="s">
        <v>971</v>
      </c>
      <c r="E75" s="119" t="s">
        <v>89</v>
      </c>
      <c r="F75" s="109" t="s">
        <v>972</v>
      </c>
      <c r="G75" s="119" t="s">
        <v>973</v>
      </c>
      <c r="H75" s="109" t="s">
        <v>974</v>
      </c>
      <c r="I75" s="109" t="s">
        <v>1</v>
      </c>
      <c r="J75" s="128"/>
      <c r="K75" s="137" t="s">
        <v>975</v>
      </c>
      <c r="L75" s="109" t="s">
        <v>32</v>
      </c>
      <c r="M75" s="5"/>
      <c r="N75" s="5"/>
      <c r="O75" s="5"/>
      <c r="P75" s="5"/>
      <c r="Q75" s="5"/>
      <c r="R75" s="5"/>
      <c r="S75" s="5"/>
      <c r="T75" s="5"/>
      <c r="U75" s="5"/>
      <c r="V75" s="5"/>
      <c r="W75" s="5"/>
      <c r="X75" s="5"/>
      <c r="Y75" s="5"/>
      <c r="Z75" s="5"/>
      <c r="AA75" s="5"/>
      <c r="AB75" s="5"/>
      <c r="AC75" s="5"/>
      <c r="AD75" s="5"/>
      <c r="AE75" s="5"/>
      <c r="AF75" s="5"/>
      <c r="AG75" s="5"/>
      <c r="AH75" s="5"/>
      <c r="AI75" s="5"/>
    </row>
    <row r="76">
      <c r="A76" s="108" t="s">
        <v>976</v>
      </c>
      <c r="B76" s="119" t="s">
        <v>950</v>
      </c>
      <c r="C76" s="119" t="s">
        <v>977</v>
      </c>
      <c r="D76" s="125" t="s">
        <v>978</v>
      </c>
      <c r="E76" s="119" t="s">
        <v>89</v>
      </c>
      <c r="F76" s="109" t="s">
        <v>979</v>
      </c>
      <c r="G76" s="119" t="s">
        <v>980</v>
      </c>
      <c r="H76" s="119" t="s">
        <v>980</v>
      </c>
      <c r="I76" s="109" t="s">
        <v>1</v>
      </c>
      <c r="J76" s="128"/>
      <c r="K76" s="137" t="s">
        <v>981</v>
      </c>
      <c r="L76" s="109" t="s">
        <v>32</v>
      </c>
      <c r="M76" s="5"/>
      <c r="N76" s="5"/>
      <c r="O76" s="5"/>
      <c r="P76" s="5"/>
      <c r="Q76" s="5"/>
      <c r="R76" s="5"/>
      <c r="S76" s="5"/>
      <c r="T76" s="5"/>
      <c r="U76" s="5"/>
      <c r="V76" s="5"/>
      <c r="W76" s="5"/>
      <c r="X76" s="5"/>
      <c r="Y76" s="5"/>
      <c r="Z76" s="5"/>
      <c r="AA76" s="5"/>
      <c r="AB76" s="5"/>
      <c r="AC76" s="5"/>
      <c r="AD76" s="5"/>
      <c r="AE76" s="5"/>
      <c r="AF76" s="5"/>
      <c r="AG76" s="5"/>
      <c r="AH76" s="5"/>
      <c r="AI76" s="5"/>
    </row>
    <row r="77">
      <c r="A77" s="108" t="s">
        <v>982</v>
      </c>
      <c r="B77" s="119" t="s">
        <v>950</v>
      </c>
      <c r="C77" s="119" t="s">
        <v>983</v>
      </c>
      <c r="D77" s="125" t="s">
        <v>984</v>
      </c>
      <c r="E77" s="119" t="s">
        <v>89</v>
      </c>
      <c r="F77" s="109" t="s">
        <v>985</v>
      </c>
      <c r="G77" s="119" t="s">
        <v>986</v>
      </c>
      <c r="H77" s="119" t="s">
        <v>986</v>
      </c>
      <c r="I77" s="109" t="s">
        <v>1</v>
      </c>
      <c r="J77" s="128"/>
      <c r="K77" s="137" t="s">
        <v>987</v>
      </c>
      <c r="L77" s="109" t="s">
        <v>32</v>
      </c>
      <c r="M77" s="5"/>
      <c r="N77" s="5"/>
      <c r="O77" s="5"/>
      <c r="P77" s="5"/>
      <c r="Q77" s="5"/>
      <c r="R77" s="5"/>
      <c r="S77" s="5"/>
      <c r="T77" s="5"/>
      <c r="U77" s="5"/>
      <c r="V77" s="5"/>
      <c r="W77" s="5"/>
      <c r="X77" s="5"/>
      <c r="Y77" s="5"/>
      <c r="Z77" s="5"/>
      <c r="AA77" s="5"/>
      <c r="AB77" s="5"/>
      <c r="AC77" s="5"/>
      <c r="AD77" s="5"/>
      <c r="AE77" s="5"/>
      <c r="AF77" s="5"/>
      <c r="AG77" s="5"/>
      <c r="AH77" s="5"/>
      <c r="AI77" s="5"/>
    </row>
    <row r="78">
      <c r="A78" s="108" t="s">
        <v>988</v>
      </c>
      <c r="B78" s="119" t="s">
        <v>950</v>
      </c>
      <c r="C78" s="119" t="s">
        <v>989</v>
      </c>
      <c r="D78" s="125" t="s">
        <v>990</v>
      </c>
      <c r="E78" s="119" t="s">
        <v>89</v>
      </c>
      <c r="F78" s="109" t="s">
        <v>991</v>
      </c>
      <c r="G78" s="119" t="s">
        <v>992</v>
      </c>
      <c r="H78" s="119" t="s">
        <v>992</v>
      </c>
      <c r="I78" s="109" t="s">
        <v>1</v>
      </c>
      <c r="J78" s="128"/>
      <c r="K78" s="137" t="s">
        <v>993</v>
      </c>
      <c r="L78" s="109" t="s">
        <v>32</v>
      </c>
      <c r="M78" s="5"/>
      <c r="N78" s="5"/>
      <c r="O78" s="5"/>
      <c r="P78" s="5"/>
      <c r="Q78" s="5"/>
      <c r="R78" s="5"/>
      <c r="S78" s="5"/>
      <c r="T78" s="5"/>
      <c r="U78" s="5"/>
      <c r="V78" s="5"/>
      <c r="W78" s="5"/>
      <c r="X78" s="5"/>
      <c r="Y78" s="5"/>
      <c r="Z78" s="5"/>
      <c r="AA78" s="5"/>
      <c r="AB78" s="5"/>
      <c r="AC78" s="5"/>
      <c r="AD78" s="5"/>
      <c r="AE78" s="5"/>
      <c r="AF78" s="5"/>
      <c r="AG78" s="5"/>
      <c r="AH78" s="5"/>
      <c r="AI78" s="5"/>
    </row>
    <row r="79">
      <c r="A79" s="108" t="s">
        <v>994</v>
      </c>
      <c r="B79" s="119" t="s">
        <v>995</v>
      </c>
      <c r="C79" s="119" t="s">
        <v>996</v>
      </c>
      <c r="D79" s="125" t="s">
        <v>997</v>
      </c>
      <c r="E79" s="119" t="s">
        <v>89</v>
      </c>
      <c r="F79" s="109" t="s">
        <v>9</v>
      </c>
      <c r="G79" s="119" t="s">
        <v>998</v>
      </c>
      <c r="H79" s="119" t="s">
        <v>998</v>
      </c>
      <c r="I79" s="109" t="s">
        <v>1</v>
      </c>
      <c r="J79" s="128"/>
      <c r="K79" s="137" t="s">
        <v>999</v>
      </c>
      <c r="L79" s="109" t="s">
        <v>32</v>
      </c>
      <c r="M79" s="5"/>
      <c r="N79" s="5"/>
      <c r="O79" s="5"/>
      <c r="P79" s="5"/>
      <c r="Q79" s="5"/>
      <c r="R79" s="5"/>
      <c r="S79" s="5"/>
      <c r="T79" s="5"/>
      <c r="U79" s="5"/>
      <c r="V79" s="5"/>
      <c r="W79" s="5"/>
      <c r="X79" s="5"/>
      <c r="Y79" s="5"/>
      <c r="Z79" s="5"/>
      <c r="AA79" s="5"/>
      <c r="AB79" s="5"/>
      <c r="AC79" s="5"/>
      <c r="AD79" s="5"/>
      <c r="AE79" s="5"/>
      <c r="AF79" s="5"/>
      <c r="AG79" s="5"/>
      <c r="AH79" s="5"/>
      <c r="AI79" s="5"/>
    </row>
    <row r="80">
      <c r="A80" s="108" t="s">
        <v>1000</v>
      </c>
      <c r="B80" s="119" t="s">
        <v>995</v>
      </c>
      <c r="C80" s="119" t="s">
        <v>1001</v>
      </c>
      <c r="D80" s="125" t="s">
        <v>1002</v>
      </c>
      <c r="E80" s="119" t="s">
        <v>89</v>
      </c>
      <c r="F80" s="109" t="s">
        <v>9</v>
      </c>
      <c r="G80" s="119" t="s">
        <v>1003</v>
      </c>
      <c r="H80" s="119" t="s">
        <v>1003</v>
      </c>
      <c r="I80" s="109" t="s">
        <v>1</v>
      </c>
      <c r="J80" s="128"/>
      <c r="K80" s="137" t="s">
        <v>1004</v>
      </c>
      <c r="L80" s="109" t="s">
        <v>32</v>
      </c>
      <c r="M80" s="5"/>
      <c r="N80" s="5"/>
      <c r="O80" s="5"/>
      <c r="P80" s="5"/>
      <c r="Q80" s="5"/>
      <c r="R80" s="5"/>
      <c r="S80" s="5"/>
      <c r="T80" s="5"/>
      <c r="U80" s="5"/>
      <c r="V80" s="5"/>
      <c r="W80" s="5"/>
      <c r="X80" s="5"/>
      <c r="Y80" s="5"/>
      <c r="Z80" s="5"/>
      <c r="AA80" s="5"/>
      <c r="AB80" s="5"/>
      <c r="AC80" s="5"/>
      <c r="AD80" s="5"/>
      <c r="AE80" s="5"/>
      <c r="AF80" s="5"/>
      <c r="AG80" s="5"/>
      <c r="AH80" s="5"/>
      <c r="AI80" s="5"/>
    </row>
    <row r="81">
      <c r="A81" s="108" t="s">
        <v>1005</v>
      </c>
      <c r="B81" s="119" t="s">
        <v>995</v>
      </c>
      <c r="C81" s="119" t="s">
        <v>1006</v>
      </c>
      <c r="D81" s="125" t="s">
        <v>1007</v>
      </c>
      <c r="E81" s="119" t="s">
        <v>89</v>
      </c>
      <c r="F81" s="109" t="s">
        <v>9</v>
      </c>
      <c r="G81" s="119" t="s">
        <v>1008</v>
      </c>
      <c r="H81" s="119" t="s">
        <v>1008</v>
      </c>
      <c r="I81" s="109" t="s">
        <v>1</v>
      </c>
      <c r="J81" s="128"/>
      <c r="K81" s="137" t="s">
        <v>1009</v>
      </c>
      <c r="L81" s="109" t="s">
        <v>32</v>
      </c>
      <c r="M81" s="5"/>
      <c r="N81" s="5"/>
      <c r="O81" s="5"/>
      <c r="P81" s="5"/>
      <c r="Q81" s="5"/>
      <c r="R81" s="5"/>
      <c r="S81" s="5"/>
      <c r="T81" s="5"/>
      <c r="U81" s="5"/>
      <c r="V81" s="5"/>
      <c r="W81" s="5"/>
      <c r="X81" s="5"/>
      <c r="Y81" s="5"/>
      <c r="Z81" s="5"/>
      <c r="AA81" s="5"/>
      <c r="AB81" s="5"/>
      <c r="AC81" s="5"/>
      <c r="AD81" s="5"/>
      <c r="AE81" s="5"/>
      <c r="AF81" s="5"/>
      <c r="AG81" s="5"/>
      <c r="AH81" s="5"/>
      <c r="AI81" s="5"/>
    </row>
    <row r="82">
      <c r="A82" s="108" t="s">
        <v>1010</v>
      </c>
      <c r="B82" s="119" t="s">
        <v>995</v>
      </c>
      <c r="C82" s="119" t="s">
        <v>1011</v>
      </c>
      <c r="D82" s="125" t="s">
        <v>1012</v>
      </c>
      <c r="E82" s="119" t="s">
        <v>89</v>
      </c>
      <c r="F82" s="109" t="s">
        <v>1013</v>
      </c>
      <c r="G82" s="119" t="s">
        <v>1014</v>
      </c>
      <c r="H82" s="119" t="s">
        <v>1014</v>
      </c>
      <c r="I82" s="109" t="s">
        <v>1</v>
      </c>
      <c r="J82" s="128"/>
      <c r="K82" s="137" t="s">
        <v>1015</v>
      </c>
      <c r="L82" s="109" t="s">
        <v>32</v>
      </c>
      <c r="M82" s="5"/>
      <c r="N82" s="5"/>
      <c r="O82" s="5"/>
      <c r="P82" s="5"/>
      <c r="Q82" s="5"/>
      <c r="R82" s="5"/>
      <c r="S82" s="5"/>
      <c r="T82" s="5"/>
      <c r="U82" s="5"/>
      <c r="V82" s="5"/>
      <c r="W82" s="5"/>
      <c r="X82" s="5"/>
      <c r="Y82" s="5"/>
      <c r="Z82" s="5"/>
      <c r="AA82" s="5"/>
      <c r="AB82" s="5"/>
      <c r="AC82" s="5"/>
      <c r="AD82" s="5"/>
      <c r="AE82" s="5"/>
      <c r="AF82" s="5"/>
      <c r="AG82" s="5"/>
      <c r="AH82" s="5"/>
      <c r="AI82" s="5"/>
    </row>
    <row r="83">
      <c r="A83" s="108" t="s">
        <v>1016</v>
      </c>
      <c r="B83" s="119" t="s">
        <v>995</v>
      </c>
      <c r="C83" s="119" t="s">
        <v>1017</v>
      </c>
      <c r="D83" s="125" t="s">
        <v>1018</v>
      </c>
      <c r="E83" s="119" t="s">
        <v>89</v>
      </c>
      <c r="F83" s="109" t="s">
        <v>1019</v>
      </c>
      <c r="G83" s="119" t="s">
        <v>1020</v>
      </c>
      <c r="H83" s="119" t="s">
        <v>1020</v>
      </c>
      <c r="I83" s="109" t="s">
        <v>1</v>
      </c>
      <c r="J83" s="128"/>
      <c r="K83" s="137" t="s">
        <v>1021</v>
      </c>
      <c r="L83" s="109" t="s">
        <v>32</v>
      </c>
      <c r="M83" s="5"/>
      <c r="N83" s="5"/>
      <c r="O83" s="5"/>
      <c r="P83" s="5"/>
      <c r="Q83" s="5"/>
      <c r="R83" s="5"/>
      <c r="S83" s="5"/>
      <c r="T83" s="5"/>
      <c r="U83" s="5"/>
      <c r="V83" s="5"/>
      <c r="W83" s="5"/>
      <c r="X83" s="5"/>
      <c r="Y83" s="5"/>
      <c r="Z83" s="5"/>
      <c r="AA83" s="5"/>
      <c r="AB83" s="5"/>
      <c r="AC83" s="5"/>
      <c r="AD83" s="5"/>
      <c r="AE83" s="5"/>
      <c r="AF83" s="5"/>
      <c r="AG83" s="5"/>
      <c r="AH83" s="5"/>
      <c r="AI83" s="5"/>
    </row>
    <row r="84">
      <c r="A84" s="108" t="s">
        <v>1022</v>
      </c>
      <c r="B84" s="119" t="s">
        <v>995</v>
      </c>
      <c r="C84" s="119" t="s">
        <v>1023</v>
      </c>
      <c r="D84" s="125" t="s">
        <v>1024</v>
      </c>
      <c r="E84" s="119" t="s">
        <v>89</v>
      </c>
      <c r="F84" s="109" t="s">
        <v>9</v>
      </c>
      <c r="G84" s="119" t="s">
        <v>1025</v>
      </c>
      <c r="H84" s="119" t="s">
        <v>1025</v>
      </c>
      <c r="I84" s="109" t="s">
        <v>1</v>
      </c>
      <c r="J84" s="128"/>
      <c r="K84" s="137" t="s">
        <v>1026</v>
      </c>
      <c r="L84" s="109" t="s">
        <v>32</v>
      </c>
      <c r="M84" s="5"/>
      <c r="N84" s="5"/>
      <c r="O84" s="5"/>
      <c r="P84" s="5"/>
      <c r="Q84" s="5"/>
      <c r="R84" s="5"/>
      <c r="S84" s="5"/>
      <c r="T84" s="5"/>
      <c r="U84" s="5"/>
      <c r="V84" s="5"/>
      <c r="W84" s="5"/>
      <c r="X84" s="5"/>
      <c r="Y84" s="5"/>
      <c r="Z84" s="5"/>
      <c r="AA84" s="5"/>
      <c r="AB84" s="5"/>
      <c r="AC84" s="5"/>
      <c r="AD84" s="5"/>
      <c r="AE84" s="5"/>
      <c r="AF84" s="5"/>
      <c r="AG84" s="5"/>
      <c r="AH84" s="5"/>
      <c r="AI84" s="5"/>
    </row>
    <row r="85">
      <c r="A85" s="108" t="s">
        <v>1027</v>
      </c>
      <c r="B85" s="119" t="s">
        <v>1028</v>
      </c>
      <c r="C85" s="119" t="s">
        <v>1029</v>
      </c>
      <c r="D85" s="125" t="s">
        <v>1030</v>
      </c>
      <c r="E85" s="119" t="s">
        <v>89</v>
      </c>
      <c r="F85" s="109" t="s">
        <v>9</v>
      </c>
      <c r="G85" s="119" t="s">
        <v>1031</v>
      </c>
      <c r="H85" s="119" t="s">
        <v>1031</v>
      </c>
      <c r="I85" s="109" t="s">
        <v>1</v>
      </c>
      <c r="J85" s="128"/>
      <c r="K85" s="137" t="s">
        <v>1032</v>
      </c>
      <c r="L85" s="109" t="s">
        <v>32</v>
      </c>
      <c r="M85" s="5"/>
      <c r="N85" s="5"/>
      <c r="O85" s="5"/>
      <c r="P85" s="5"/>
      <c r="Q85" s="5"/>
      <c r="R85" s="5"/>
      <c r="S85" s="5"/>
      <c r="T85" s="5"/>
      <c r="U85" s="5"/>
      <c r="V85" s="5"/>
      <c r="W85" s="5"/>
      <c r="X85" s="5"/>
      <c r="Y85" s="5"/>
      <c r="Z85" s="5"/>
      <c r="AA85" s="5"/>
      <c r="AB85" s="5"/>
      <c r="AC85" s="5"/>
      <c r="AD85" s="5"/>
      <c r="AE85" s="5"/>
      <c r="AF85" s="5"/>
      <c r="AG85" s="5"/>
      <c r="AH85" s="5"/>
      <c r="AI85" s="5"/>
    </row>
    <row r="86">
      <c r="A86" s="138" t="s">
        <v>1033</v>
      </c>
      <c r="B86" s="139" t="s">
        <v>1028</v>
      </c>
      <c r="C86" s="139" t="s">
        <v>1034</v>
      </c>
      <c r="D86" s="140" t="s">
        <v>1035</v>
      </c>
      <c r="E86" s="139" t="s">
        <v>89</v>
      </c>
      <c r="F86" s="139" t="s">
        <v>9</v>
      </c>
      <c r="G86" s="139" t="s">
        <v>1036</v>
      </c>
      <c r="H86" s="139" t="s">
        <v>1036</v>
      </c>
      <c r="I86" s="141" t="s">
        <v>1</v>
      </c>
      <c r="J86" s="142"/>
      <c r="K86" s="137" t="s">
        <v>1037</v>
      </c>
      <c r="L86" s="109" t="s">
        <v>32</v>
      </c>
      <c r="M86" s="5"/>
      <c r="N86" s="5"/>
      <c r="O86" s="5"/>
      <c r="P86" s="5"/>
      <c r="Q86" s="5"/>
      <c r="R86" s="5"/>
      <c r="S86" s="5"/>
      <c r="T86" s="5"/>
      <c r="U86" s="5"/>
      <c r="V86" s="5"/>
      <c r="W86" s="5"/>
      <c r="X86" s="5"/>
      <c r="Y86" s="5"/>
      <c r="Z86" s="5"/>
      <c r="AA86" s="5"/>
      <c r="AB86" s="5"/>
      <c r="AC86" s="5"/>
      <c r="AD86" s="5"/>
      <c r="AE86" s="5"/>
      <c r="AF86" s="5"/>
      <c r="AG86" s="5"/>
      <c r="AH86" s="5"/>
      <c r="AI86" s="5"/>
    </row>
    <row r="87">
      <c r="A87" s="108" t="s">
        <v>1038</v>
      </c>
      <c r="B87" s="119" t="s">
        <v>1028</v>
      </c>
      <c r="C87" s="119" t="s">
        <v>1039</v>
      </c>
      <c r="D87" s="125" t="s">
        <v>1040</v>
      </c>
      <c r="E87" s="119" t="s">
        <v>89</v>
      </c>
      <c r="F87" s="109" t="s">
        <v>1019</v>
      </c>
      <c r="G87" s="119" t="s">
        <v>1041</v>
      </c>
      <c r="H87" s="119" t="s">
        <v>1041</v>
      </c>
      <c r="I87" s="109" t="s">
        <v>1</v>
      </c>
      <c r="J87" s="128"/>
      <c r="K87" s="137" t="s">
        <v>1042</v>
      </c>
      <c r="L87" s="109" t="s">
        <v>32</v>
      </c>
      <c r="M87" s="5"/>
      <c r="N87" s="5"/>
      <c r="O87" s="5"/>
      <c r="P87" s="5"/>
      <c r="Q87" s="5"/>
      <c r="R87" s="5"/>
      <c r="S87" s="5"/>
      <c r="T87" s="5"/>
      <c r="U87" s="5"/>
      <c r="V87" s="5"/>
      <c r="W87" s="5"/>
      <c r="X87" s="5"/>
      <c r="Y87" s="5"/>
      <c r="Z87" s="5"/>
      <c r="AA87" s="5"/>
      <c r="AB87" s="5"/>
      <c r="AC87" s="5"/>
      <c r="AD87" s="5"/>
      <c r="AE87" s="5"/>
      <c r="AF87" s="5"/>
      <c r="AG87" s="5"/>
      <c r="AH87" s="5"/>
      <c r="AI87" s="5"/>
    </row>
    <row r="88">
      <c r="A88" s="108" t="s">
        <v>1043</v>
      </c>
      <c r="B88" s="119" t="s">
        <v>1028</v>
      </c>
      <c r="C88" s="119" t="s">
        <v>1044</v>
      </c>
      <c r="D88" s="125" t="s">
        <v>1045</v>
      </c>
      <c r="E88" s="119" t="s">
        <v>89</v>
      </c>
      <c r="F88" s="109" t="s">
        <v>9</v>
      </c>
      <c r="G88" s="119" t="s">
        <v>1046</v>
      </c>
      <c r="H88" s="119" t="s">
        <v>1046</v>
      </c>
      <c r="I88" s="109" t="s">
        <v>1</v>
      </c>
      <c r="J88" s="128"/>
      <c r="K88" s="137" t="s">
        <v>1047</v>
      </c>
      <c r="L88" s="109" t="s">
        <v>32</v>
      </c>
      <c r="M88" s="5"/>
      <c r="N88" s="5"/>
      <c r="O88" s="5"/>
      <c r="P88" s="5"/>
      <c r="Q88" s="5"/>
      <c r="R88" s="5"/>
      <c r="S88" s="5"/>
      <c r="T88" s="5"/>
      <c r="U88" s="5"/>
      <c r="V88" s="5"/>
      <c r="W88" s="5"/>
      <c r="X88" s="5"/>
      <c r="Y88" s="5"/>
      <c r="Z88" s="5"/>
      <c r="AA88" s="5"/>
      <c r="AB88" s="5"/>
      <c r="AC88" s="5"/>
      <c r="AD88" s="5"/>
      <c r="AE88" s="5"/>
      <c r="AF88" s="5"/>
      <c r="AG88" s="5"/>
      <c r="AH88" s="5"/>
      <c r="AI88" s="5"/>
    </row>
    <row r="89">
      <c r="A89" s="108" t="s">
        <v>1048</v>
      </c>
      <c r="B89" s="119" t="s">
        <v>1049</v>
      </c>
      <c r="C89" s="119" t="s">
        <v>1050</v>
      </c>
      <c r="D89" s="125" t="s">
        <v>1051</v>
      </c>
      <c r="E89" s="119" t="s">
        <v>89</v>
      </c>
      <c r="F89" s="109" t="s">
        <v>9</v>
      </c>
      <c r="G89" s="119" t="s">
        <v>1052</v>
      </c>
      <c r="H89" s="119" t="s">
        <v>1052</v>
      </c>
      <c r="I89" s="109" t="s">
        <v>1</v>
      </c>
      <c r="J89" s="128"/>
      <c r="K89" s="137" t="s">
        <v>1053</v>
      </c>
      <c r="L89" s="109" t="s">
        <v>32</v>
      </c>
      <c r="M89" s="5"/>
      <c r="N89" s="5"/>
      <c r="O89" s="5"/>
      <c r="P89" s="5"/>
      <c r="Q89" s="5"/>
      <c r="R89" s="5"/>
      <c r="S89" s="5"/>
      <c r="T89" s="5"/>
      <c r="U89" s="5"/>
      <c r="V89" s="5"/>
      <c r="W89" s="5"/>
      <c r="X89" s="5"/>
      <c r="Y89" s="5"/>
      <c r="Z89" s="5"/>
      <c r="AA89" s="5"/>
      <c r="AB89" s="5"/>
      <c r="AC89" s="5"/>
      <c r="AD89" s="5"/>
      <c r="AE89" s="5"/>
      <c r="AF89" s="5"/>
      <c r="AG89" s="5"/>
      <c r="AH89" s="5"/>
      <c r="AI89" s="5"/>
    </row>
    <row r="90">
      <c r="A90" s="108" t="s">
        <v>1054</v>
      </c>
      <c r="B90" s="119" t="s">
        <v>1049</v>
      </c>
      <c r="C90" s="119" t="s">
        <v>1055</v>
      </c>
      <c r="D90" s="125" t="s">
        <v>1056</v>
      </c>
      <c r="E90" s="119" t="s">
        <v>89</v>
      </c>
      <c r="F90" s="109" t="s">
        <v>9</v>
      </c>
      <c r="G90" s="119" t="s">
        <v>1057</v>
      </c>
      <c r="H90" s="119" t="s">
        <v>1057</v>
      </c>
      <c r="I90" s="109" t="s">
        <v>1</v>
      </c>
      <c r="J90" s="128"/>
      <c r="K90" s="137" t="s">
        <v>1058</v>
      </c>
      <c r="L90" s="109" t="s">
        <v>32</v>
      </c>
      <c r="M90" s="5"/>
      <c r="N90" s="5"/>
      <c r="O90" s="5"/>
      <c r="P90" s="5"/>
      <c r="Q90" s="5"/>
      <c r="R90" s="5"/>
      <c r="S90" s="5"/>
      <c r="T90" s="5"/>
      <c r="U90" s="5"/>
      <c r="V90" s="5"/>
      <c r="W90" s="5"/>
      <c r="X90" s="5"/>
      <c r="Y90" s="5"/>
      <c r="Z90" s="5"/>
      <c r="AA90" s="5"/>
      <c r="AB90" s="5"/>
      <c r="AC90" s="5"/>
      <c r="AD90" s="5"/>
      <c r="AE90" s="5"/>
      <c r="AF90" s="5"/>
      <c r="AG90" s="5"/>
      <c r="AH90" s="5"/>
      <c r="AI90" s="5"/>
    </row>
    <row r="91">
      <c r="A91" s="108" t="s">
        <v>1059</v>
      </c>
      <c r="B91" s="119" t="s">
        <v>1049</v>
      </c>
      <c r="C91" s="119" t="s">
        <v>1060</v>
      </c>
      <c r="D91" s="125" t="s">
        <v>1061</v>
      </c>
      <c r="E91" s="119" t="s">
        <v>89</v>
      </c>
      <c r="F91" s="109" t="s">
        <v>9</v>
      </c>
      <c r="G91" s="119" t="s">
        <v>1062</v>
      </c>
      <c r="H91" s="119" t="s">
        <v>1062</v>
      </c>
      <c r="I91" s="109" t="s">
        <v>1</v>
      </c>
      <c r="J91" s="128"/>
      <c r="K91" s="137" t="s">
        <v>1063</v>
      </c>
      <c r="L91" s="109" t="s">
        <v>32</v>
      </c>
      <c r="M91" s="5"/>
      <c r="N91" s="5"/>
      <c r="O91" s="5"/>
      <c r="P91" s="5"/>
      <c r="Q91" s="5"/>
      <c r="R91" s="5"/>
      <c r="S91" s="5"/>
      <c r="T91" s="5"/>
      <c r="U91" s="5"/>
      <c r="V91" s="5"/>
      <c r="W91" s="5"/>
      <c r="X91" s="5"/>
      <c r="Y91" s="5"/>
      <c r="Z91" s="5"/>
      <c r="AA91" s="5"/>
      <c r="AB91" s="5"/>
      <c r="AC91" s="5"/>
      <c r="AD91" s="5"/>
      <c r="AE91" s="5"/>
      <c r="AF91" s="5"/>
      <c r="AG91" s="5"/>
      <c r="AH91" s="5"/>
      <c r="AI91" s="5"/>
    </row>
    <row r="92">
      <c r="A92" s="108" t="s">
        <v>1064</v>
      </c>
      <c r="B92" s="119" t="s">
        <v>1049</v>
      </c>
      <c r="C92" s="119" t="s">
        <v>1065</v>
      </c>
      <c r="D92" s="125" t="s">
        <v>1066</v>
      </c>
      <c r="E92" s="119" t="s">
        <v>89</v>
      </c>
      <c r="F92" s="109" t="s">
        <v>1067</v>
      </c>
      <c r="G92" s="119" t="s">
        <v>1068</v>
      </c>
      <c r="H92" s="119" t="s">
        <v>1068</v>
      </c>
      <c r="I92" s="109" t="s">
        <v>1</v>
      </c>
      <c r="J92" s="128"/>
      <c r="K92" s="137" t="s">
        <v>1069</v>
      </c>
      <c r="L92" s="109" t="s">
        <v>32</v>
      </c>
      <c r="M92" s="5"/>
      <c r="N92" s="5"/>
      <c r="O92" s="5"/>
      <c r="P92" s="5"/>
      <c r="Q92" s="5"/>
      <c r="R92" s="5"/>
      <c r="S92" s="5"/>
      <c r="T92" s="5"/>
      <c r="U92" s="5"/>
      <c r="V92" s="5"/>
      <c r="W92" s="5"/>
      <c r="X92" s="5"/>
      <c r="Y92" s="5"/>
      <c r="Z92" s="5"/>
      <c r="AA92" s="5"/>
      <c r="AB92" s="5"/>
      <c r="AC92" s="5"/>
      <c r="AD92" s="5"/>
      <c r="AE92" s="5"/>
      <c r="AF92" s="5"/>
      <c r="AG92" s="5"/>
      <c r="AH92" s="5"/>
      <c r="AI92" s="5"/>
    </row>
    <row r="93">
      <c r="A93" s="108" t="s">
        <v>1070</v>
      </c>
      <c r="B93" s="119" t="s">
        <v>1071</v>
      </c>
      <c r="C93" s="119" t="s">
        <v>1072</v>
      </c>
      <c r="D93" s="109" t="s">
        <v>1073</v>
      </c>
      <c r="E93" s="119" t="s">
        <v>1074</v>
      </c>
      <c r="F93" s="109" t="s">
        <v>9</v>
      </c>
      <c r="G93" s="119" t="s">
        <v>1075</v>
      </c>
      <c r="H93" s="119" t="s">
        <v>1075</v>
      </c>
      <c r="I93" s="109" t="s">
        <v>1</v>
      </c>
      <c r="J93" s="128"/>
      <c r="K93" s="137" t="s">
        <v>1076</v>
      </c>
      <c r="L93" s="109" t="s">
        <v>32</v>
      </c>
      <c r="M93" s="5"/>
      <c r="N93" s="5"/>
      <c r="O93" s="5"/>
      <c r="P93" s="5"/>
      <c r="Q93" s="5"/>
      <c r="R93" s="5"/>
      <c r="S93" s="5"/>
      <c r="T93" s="5"/>
      <c r="U93" s="5"/>
      <c r="V93" s="5"/>
      <c r="W93" s="5"/>
      <c r="X93" s="5"/>
      <c r="Y93" s="5"/>
      <c r="Z93" s="5"/>
      <c r="AA93" s="5"/>
      <c r="AB93" s="5"/>
      <c r="AC93" s="5"/>
      <c r="AD93" s="5"/>
      <c r="AE93" s="5"/>
      <c r="AF93" s="5"/>
      <c r="AG93" s="5"/>
      <c r="AH93" s="5"/>
      <c r="AI93" s="5"/>
    </row>
    <row r="94">
      <c r="A94" s="108" t="s">
        <v>1077</v>
      </c>
      <c r="B94" s="119" t="s">
        <v>1071</v>
      </c>
      <c r="C94" s="119" t="s">
        <v>1078</v>
      </c>
      <c r="D94" s="109" t="s">
        <v>1073</v>
      </c>
      <c r="E94" s="119" t="s">
        <v>1074</v>
      </c>
      <c r="F94" s="109" t="s">
        <v>9</v>
      </c>
      <c r="G94" s="119" t="s">
        <v>1079</v>
      </c>
      <c r="H94" s="119" t="s">
        <v>1079</v>
      </c>
      <c r="I94" s="109" t="s">
        <v>1</v>
      </c>
      <c r="J94" s="128"/>
      <c r="K94" s="137" t="s">
        <v>1080</v>
      </c>
      <c r="L94" s="109" t="s">
        <v>32</v>
      </c>
      <c r="M94" s="5"/>
      <c r="N94" s="5"/>
      <c r="O94" s="5"/>
      <c r="P94" s="5"/>
      <c r="Q94" s="5"/>
      <c r="R94" s="5"/>
      <c r="S94" s="5"/>
      <c r="T94" s="5"/>
      <c r="U94" s="5"/>
      <c r="V94" s="5"/>
      <c r="W94" s="5"/>
      <c r="X94" s="5"/>
      <c r="Y94" s="5"/>
      <c r="Z94" s="5"/>
      <c r="AA94" s="5"/>
      <c r="AB94" s="5"/>
      <c r="AC94" s="5"/>
      <c r="AD94" s="5"/>
      <c r="AE94" s="5"/>
      <c r="AF94" s="5"/>
      <c r="AG94" s="5"/>
      <c r="AH94" s="5"/>
      <c r="AI94" s="5"/>
    </row>
    <row r="95">
      <c r="A95" s="108" t="s">
        <v>1081</v>
      </c>
      <c r="B95" s="119" t="s">
        <v>1071</v>
      </c>
      <c r="C95" s="119" t="s">
        <v>1082</v>
      </c>
      <c r="D95" s="109" t="s">
        <v>1073</v>
      </c>
      <c r="E95" s="119" t="s">
        <v>1074</v>
      </c>
      <c r="F95" s="109" t="s">
        <v>9</v>
      </c>
      <c r="G95" s="119" t="s">
        <v>1083</v>
      </c>
      <c r="H95" s="119" t="s">
        <v>1083</v>
      </c>
      <c r="I95" s="109" t="s">
        <v>1</v>
      </c>
      <c r="J95" s="128"/>
      <c r="K95" s="137" t="s">
        <v>1084</v>
      </c>
      <c r="L95" s="109" t="s">
        <v>32</v>
      </c>
      <c r="M95" s="5"/>
      <c r="N95" s="5"/>
      <c r="O95" s="5"/>
      <c r="P95" s="5"/>
      <c r="Q95" s="5"/>
      <c r="R95" s="5"/>
      <c r="S95" s="5"/>
      <c r="T95" s="5"/>
      <c r="U95" s="5"/>
      <c r="V95" s="5"/>
      <c r="W95" s="5"/>
      <c r="X95" s="5"/>
      <c r="Y95" s="5"/>
      <c r="Z95" s="5"/>
      <c r="AA95" s="5"/>
      <c r="AB95" s="5"/>
      <c r="AC95" s="5"/>
      <c r="AD95" s="5"/>
      <c r="AE95" s="5"/>
      <c r="AF95" s="5"/>
      <c r="AG95" s="5"/>
      <c r="AH95" s="5"/>
      <c r="AI95" s="5"/>
    </row>
  </sheetData>
  <mergeCells count="6">
    <mergeCell ref="B3:I3"/>
    <mergeCell ref="B4:I4"/>
    <mergeCell ref="B9:C9"/>
    <mergeCell ref="B10:C10"/>
    <mergeCell ref="B20:C20"/>
    <mergeCell ref="B60:C60"/>
  </mergeCells>
  <dataValidations>
    <dataValidation type="list" allowBlank="1" showErrorMessage="1" sqref="I8 I11:I95">
      <formula1>$O$2:$O$6</formula1>
    </dataValidation>
  </dataValidations>
  <hyperlinks>
    <hyperlink r:id="rId1" ref="K11"/>
    <hyperlink r:id="rId2" ref="K12"/>
    <hyperlink r:id="rId3" ref="K13"/>
    <hyperlink r:id="rId4" ref="K14"/>
    <hyperlink r:id="rId5" ref="K15"/>
    <hyperlink r:id="rId6" ref="K16"/>
    <hyperlink r:id="rId7" ref="K17"/>
    <hyperlink r:id="rId8" ref="K18"/>
    <hyperlink r:id="rId9" ref="K19"/>
    <hyperlink r:id="rId10" ref="K21"/>
    <hyperlink r:id="rId11" ref="K22"/>
    <hyperlink r:id="rId12" ref="K23"/>
    <hyperlink r:id="rId13" ref="K24"/>
    <hyperlink r:id="rId14" ref="K25"/>
    <hyperlink r:id="rId15" ref="K26"/>
    <hyperlink r:id="rId16" ref="K27"/>
    <hyperlink r:id="rId17" ref="K28"/>
    <hyperlink r:id="rId18" ref="K29"/>
    <hyperlink r:id="rId19" ref="K30"/>
    <hyperlink r:id="rId20" ref="K31"/>
    <hyperlink r:id="rId21" ref="K32"/>
    <hyperlink r:id="rId22" ref="K33"/>
    <hyperlink r:id="rId23" ref="K34"/>
    <hyperlink r:id="rId24" ref="K35"/>
    <hyperlink r:id="rId25" ref="K36"/>
    <hyperlink r:id="rId26" ref="K37"/>
    <hyperlink r:id="rId27" ref="K38"/>
    <hyperlink r:id="rId28" ref="K39"/>
    <hyperlink r:id="rId29" ref="K40"/>
    <hyperlink r:id="rId30" ref="K41"/>
    <hyperlink r:id="rId31" ref="K42"/>
    <hyperlink r:id="rId32" ref="K43"/>
    <hyperlink r:id="rId33" ref="K44"/>
    <hyperlink r:id="rId34" ref="K45"/>
    <hyperlink r:id="rId35" ref="K46"/>
    <hyperlink r:id="rId36" ref="K47"/>
    <hyperlink r:id="rId37" ref="K48"/>
    <hyperlink r:id="rId38" ref="K49"/>
    <hyperlink r:id="rId39" ref="K50"/>
    <hyperlink r:id="rId40" ref="K51"/>
    <hyperlink r:id="rId41" ref="K52"/>
    <hyperlink r:id="rId42" ref="K53"/>
    <hyperlink r:id="rId43" ref="K54"/>
    <hyperlink r:id="rId44" ref="K55"/>
    <hyperlink r:id="rId45" ref="K56"/>
    <hyperlink r:id="rId46" ref="K57"/>
    <hyperlink r:id="rId47" ref="K58"/>
    <hyperlink r:id="rId48" ref="K59"/>
    <hyperlink r:id="rId49" ref="K61"/>
    <hyperlink r:id="rId50" ref="K62"/>
    <hyperlink r:id="rId51" ref="K63"/>
    <hyperlink r:id="rId52" ref="K64"/>
    <hyperlink r:id="rId53" ref="K65"/>
    <hyperlink r:id="rId54" ref="K66"/>
    <hyperlink r:id="rId55" ref="K67"/>
    <hyperlink r:id="rId56" ref="K68"/>
    <hyperlink r:id="rId57" ref="K69"/>
    <hyperlink r:id="rId58" ref="K70"/>
    <hyperlink r:id="rId59" ref="K71"/>
    <hyperlink r:id="rId60" ref="K72"/>
    <hyperlink r:id="rId61" ref="K73"/>
    <hyperlink r:id="rId62" ref="K74"/>
    <hyperlink r:id="rId63" ref="K75"/>
    <hyperlink r:id="rId64" ref="K76"/>
    <hyperlink r:id="rId65" ref="K77"/>
    <hyperlink r:id="rId66" ref="K78"/>
    <hyperlink r:id="rId67" ref="K79"/>
    <hyperlink r:id="rId68" ref="K80"/>
    <hyperlink r:id="rId69" ref="K81"/>
    <hyperlink r:id="rId70" ref="K82"/>
    <hyperlink r:id="rId71" ref="K83"/>
    <hyperlink r:id="rId72" ref="K84"/>
    <hyperlink r:id="rId73" ref="K85"/>
    <hyperlink r:id="rId74" ref="K86"/>
    <hyperlink r:id="rId75" ref="K87"/>
    <hyperlink r:id="rId76" ref="K88"/>
    <hyperlink r:id="rId77" ref="K89"/>
    <hyperlink r:id="rId78" ref="K90"/>
    <hyperlink r:id="rId79" ref="K91"/>
    <hyperlink r:id="rId80" ref="K92"/>
    <hyperlink r:id="rId81" ref="K93"/>
    <hyperlink r:id="rId82" ref="K94"/>
    <hyperlink r:id="rId83" ref="K95"/>
  </hyperlinks>
  <drawing r:id="rId8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88"/>
    <col customWidth="1" min="3" max="3" width="32.5"/>
    <col customWidth="1" min="4" max="4" width="56.5"/>
    <col customWidth="1" min="5" max="5" width="30.13"/>
    <col customWidth="1" min="6" max="6" width="57.63"/>
    <col customWidth="1" min="7" max="7" width="50.88"/>
    <col customWidth="1" min="8" max="8" width="47.88"/>
  </cols>
  <sheetData>
    <row r="1">
      <c r="A1" s="143" t="s">
        <v>0</v>
      </c>
    </row>
    <row r="2">
      <c r="A2" s="144" t="s">
        <v>2</v>
      </c>
    </row>
    <row r="3">
      <c r="A3" s="144" t="s">
        <v>4</v>
      </c>
      <c r="B3" s="145" t="s">
        <v>1085</v>
      </c>
    </row>
    <row r="4">
      <c r="A4" s="144" t="s">
        <v>1</v>
      </c>
      <c r="B4" s="144" t="s">
        <v>3</v>
      </c>
      <c r="C4" s="146" t="s">
        <v>6</v>
      </c>
      <c r="D4" s="147" t="s">
        <v>7</v>
      </c>
      <c r="E4" s="148" t="s">
        <v>8</v>
      </c>
    </row>
    <row r="5">
      <c r="A5" s="149"/>
      <c r="B5" s="149"/>
      <c r="D5" s="149"/>
      <c r="E5" s="150"/>
    </row>
    <row r="6">
      <c r="A6" s="151" t="s">
        <v>1086</v>
      </c>
      <c r="B6" s="152" t="s">
        <v>11</v>
      </c>
      <c r="C6" s="153" t="s">
        <v>12</v>
      </c>
      <c r="D6" s="154" t="s">
        <v>13</v>
      </c>
      <c r="E6" s="153" t="s">
        <v>14</v>
      </c>
      <c r="F6" s="153" t="s">
        <v>15</v>
      </c>
      <c r="G6" s="153" t="s">
        <v>16</v>
      </c>
      <c r="H6" s="153" t="s">
        <v>17</v>
      </c>
      <c r="I6" s="153" t="s">
        <v>18</v>
      </c>
      <c r="J6" s="155" t="s">
        <v>19</v>
      </c>
      <c r="K6" s="153" t="s">
        <v>20</v>
      </c>
      <c r="L6" s="153" t="s">
        <v>21</v>
      </c>
    </row>
    <row r="7">
      <c r="B7" s="146" t="s">
        <v>1087</v>
      </c>
      <c r="C7" s="147" t="s">
        <v>25</v>
      </c>
      <c r="D7" s="143" t="s">
        <v>1088</v>
      </c>
      <c r="E7" s="147" t="s">
        <v>89</v>
      </c>
      <c r="F7" s="143" t="s">
        <v>1089</v>
      </c>
      <c r="G7" s="147" t="s">
        <v>29</v>
      </c>
      <c r="H7" s="143" t="s">
        <v>1090</v>
      </c>
      <c r="I7" s="143" t="s">
        <v>1</v>
      </c>
    </row>
    <row r="8">
      <c r="B8" s="156" t="s">
        <v>24</v>
      </c>
      <c r="C8" s="157" t="s">
        <v>1091</v>
      </c>
      <c r="D8" s="158" t="s">
        <v>1092</v>
      </c>
      <c r="E8" s="159" t="s">
        <v>89</v>
      </c>
      <c r="F8" s="160" t="s">
        <v>1093</v>
      </c>
      <c r="G8" s="161" t="s">
        <v>1094</v>
      </c>
      <c r="H8" s="161" t="s">
        <v>1095</v>
      </c>
      <c r="I8" s="162" t="s">
        <v>1</v>
      </c>
      <c r="J8" s="162"/>
      <c r="K8" s="163"/>
      <c r="L8" s="162"/>
    </row>
    <row r="9">
      <c r="B9" s="164" t="s">
        <v>1096</v>
      </c>
      <c r="C9" s="119" t="s">
        <v>1097</v>
      </c>
      <c r="D9" s="27" t="s">
        <v>1098</v>
      </c>
      <c r="E9" s="165" t="s">
        <v>89</v>
      </c>
      <c r="F9" s="109" t="s">
        <v>9</v>
      </c>
      <c r="G9" s="119" t="s">
        <v>1099</v>
      </c>
      <c r="H9" s="119" t="s">
        <v>1100</v>
      </c>
      <c r="I9" s="166" t="s">
        <v>1</v>
      </c>
      <c r="J9" s="166"/>
      <c r="K9" s="30"/>
      <c r="L9" s="166"/>
    </row>
    <row r="10">
      <c r="B10" s="167" t="s">
        <v>1101</v>
      </c>
      <c r="C10" s="166" t="s">
        <v>1102</v>
      </c>
      <c r="D10" s="27" t="s">
        <v>1103</v>
      </c>
      <c r="E10" s="165" t="s">
        <v>89</v>
      </c>
      <c r="F10" s="109" t="s">
        <v>9</v>
      </c>
      <c r="G10" s="109" t="s">
        <v>1104</v>
      </c>
      <c r="H10" s="109" t="s">
        <v>1105</v>
      </c>
      <c r="I10" s="166" t="s">
        <v>1</v>
      </c>
      <c r="J10" s="166"/>
      <c r="K10" s="30"/>
      <c r="L10" s="166"/>
    </row>
    <row r="11">
      <c r="B11" s="167" t="s">
        <v>51</v>
      </c>
      <c r="C11" s="166" t="s">
        <v>1106</v>
      </c>
      <c r="D11" s="27" t="s">
        <v>1107</v>
      </c>
      <c r="E11" s="165" t="s">
        <v>89</v>
      </c>
      <c r="F11" s="109" t="s">
        <v>1108</v>
      </c>
      <c r="G11" s="109" t="s">
        <v>446</v>
      </c>
      <c r="H11" s="109" t="s">
        <v>446</v>
      </c>
      <c r="I11" s="166" t="s">
        <v>1</v>
      </c>
      <c r="J11" s="166"/>
      <c r="K11" s="30"/>
      <c r="L11" s="166"/>
    </row>
    <row r="12">
      <c r="B12" s="164" t="s">
        <v>1109</v>
      </c>
      <c r="C12" s="168" t="s">
        <v>1110</v>
      </c>
      <c r="D12" s="27" t="s">
        <v>1111</v>
      </c>
      <c r="E12" s="165" t="s">
        <v>89</v>
      </c>
      <c r="F12" s="109" t="s">
        <v>9</v>
      </c>
      <c r="G12" s="109" t="s">
        <v>1112</v>
      </c>
      <c r="H12" s="109" t="s">
        <v>1113</v>
      </c>
      <c r="I12" s="166" t="s">
        <v>1</v>
      </c>
      <c r="J12" s="166"/>
      <c r="K12" s="20"/>
      <c r="L12" s="166"/>
    </row>
    <row r="13">
      <c r="B13" s="164" t="s">
        <v>63</v>
      </c>
      <c r="C13" s="168" t="s">
        <v>1114</v>
      </c>
      <c r="D13" s="27" t="s">
        <v>1115</v>
      </c>
      <c r="E13" s="165" t="s">
        <v>89</v>
      </c>
      <c r="F13" s="109" t="s">
        <v>1116</v>
      </c>
      <c r="G13" s="109" t="s">
        <v>1117</v>
      </c>
      <c r="H13" s="109" t="s">
        <v>1117</v>
      </c>
      <c r="I13" s="166" t="s">
        <v>1</v>
      </c>
      <c r="J13" s="166"/>
      <c r="K13" s="20"/>
      <c r="L13" s="30"/>
    </row>
    <row r="14">
      <c r="B14" s="164" t="s">
        <v>1118</v>
      </c>
      <c r="C14" s="168" t="s">
        <v>1119</v>
      </c>
      <c r="D14" s="27" t="s">
        <v>1120</v>
      </c>
      <c r="E14" s="165" t="s">
        <v>89</v>
      </c>
      <c r="F14" s="109" t="s">
        <v>9</v>
      </c>
      <c r="G14" s="119" t="s">
        <v>1121</v>
      </c>
      <c r="H14" s="119" t="s">
        <v>1121</v>
      </c>
      <c r="I14" s="166" t="s">
        <v>1</v>
      </c>
      <c r="J14" s="166"/>
      <c r="K14" s="30"/>
      <c r="L14" s="166"/>
    </row>
    <row r="15">
      <c r="B15" s="167" t="s">
        <v>1118</v>
      </c>
      <c r="C15" s="166" t="s">
        <v>1122</v>
      </c>
      <c r="D15" s="27" t="s">
        <v>1123</v>
      </c>
      <c r="E15" s="165" t="s">
        <v>89</v>
      </c>
      <c r="F15" s="109" t="s">
        <v>9</v>
      </c>
      <c r="G15" s="109" t="s">
        <v>1124</v>
      </c>
      <c r="H15" s="109" t="s">
        <v>1124</v>
      </c>
      <c r="I15" s="166" t="s">
        <v>1</v>
      </c>
      <c r="J15" s="166"/>
      <c r="K15" s="30"/>
      <c r="L15" s="166"/>
    </row>
    <row r="16">
      <c r="B16" s="164" t="s">
        <v>72</v>
      </c>
      <c r="C16" s="168" t="s">
        <v>1125</v>
      </c>
      <c r="D16" s="27" t="s">
        <v>1126</v>
      </c>
      <c r="E16" s="165" t="s">
        <v>89</v>
      </c>
      <c r="F16" s="109" t="s">
        <v>9</v>
      </c>
      <c r="G16" s="20"/>
      <c r="H16" s="20"/>
      <c r="I16" s="166" t="s">
        <v>1</v>
      </c>
      <c r="J16" s="169"/>
      <c r="K16" s="20"/>
      <c r="L16" s="20"/>
    </row>
    <row r="17">
      <c r="B17" s="164" t="s">
        <v>78</v>
      </c>
      <c r="C17" s="168" t="s">
        <v>1127</v>
      </c>
      <c r="D17" s="27" t="s">
        <v>1128</v>
      </c>
      <c r="E17" s="165" t="s">
        <v>89</v>
      </c>
      <c r="F17" s="109" t="s">
        <v>9</v>
      </c>
      <c r="G17" s="119" t="s">
        <v>1129</v>
      </c>
      <c r="H17" s="119" t="s">
        <v>1129</v>
      </c>
      <c r="I17" s="166" t="s">
        <v>1</v>
      </c>
      <c r="J17" s="169"/>
      <c r="K17" s="20"/>
      <c r="L17" s="20"/>
    </row>
    <row r="18">
      <c r="B18" s="156" t="s">
        <v>24</v>
      </c>
      <c r="C18" s="162" t="s">
        <v>1130</v>
      </c>
      <c r="D18" s="158" t="s">
        <v>1131</v>
      </c>
      <c r="E18" s="159" t="s">
        <v>89</v>
      </c>
      <c r="F18" s="160" t="s">
        <v>9</v>
      </c>
      <c r="G18" s="160" t="s">
        <v>1132</v>
      </c>
      <c r="H18" s="160" t="s">
        <v>1133</v>
      </c>
      <c r="I18" s="162" t="s">
        <v>1</v>
      </c>
      <c r="J18" s="170"/>
      <c r="K18" s="163"/>
      <c r="L18" s="163"/>
    </row>
    <row r="19">
      <c r="B19" s="164" t="s">
        <v>24</v>
      </c>
      <c r="C19" s="168" t="s">
        <v>1134</v>
      </c>
      <c r="D19" s="27" t="s">
        <v>1135</v>
      </c>
      <c r="E19" s="165" t="s">
        <v>89</v>
      </c>
      <c r="F19" s="109" t="s">
        <v>9</v>
      </c>
      <c r="G19" s="109" t="s">
        <v>1132</v>
      </c>
      <c r="H19" s="109" t="s">
        <v>1133</v>
      </c>
      <c r="I19" s="166" t="s">
        <v>1</v>
      </c>
      <c r="J19" s="169"/>
      <c r="K19" s="20"/>
      <c r="L19" s="20"/>
    </row>
    <row r="20">
      <c r="B20" s="167" t="s">
        <v>1136</v>
      </c>
      <c r="C20" s="166" t="s">
        <v>1137</v>
      </c>
      <c r="D20" s="27" t="s">
        <v>1138</v>
      </c>
      <c r="E20" s="165" t="s">
        <v>89</v>
      </c>
      <c r="F20" s="109" t="s">
        <v>9</v>
      </c>
      <c r="G20" s="109" t="s">
        <v>1139</v>
      </c>
      <c r="H20" s="109" t="s">
        <v>1139</v>
      </c>
      <c r="I20" s="166" t="s">
        <v>1</v>
      </c>
      <c r="J20" s="128"/>
      <c r="K20" s="30"/>
      <c r="L20" s="30"/>
    </row>
    <row r="21">
      <c r="B21" s="164" t="s">
        <v>1140</v>
      </c>
      <c r="C21" s="168" t="s">
        <v>1141</v>
      </c>
      <c r="D21" s="27" t="s">
        <v>1142</v>
      </c>
      <c r="E21" s="165" t="s">
        <v>89</v>
      </c>
      <c r="F21" s="109" t="s">
        <v>1143</v>
      </c>
      <c r="G21" s="119" t="s">
        <v>1144</v>
      </c>
      <c r="H21" s="119" t="s">
        <v>1144</v>
      </c>
      <c r="I21" s="166" t="s">
        <v>1</v>
      </c>
      <c r="J21" s="169"/>
      <c r="K21" s="20"/>
      <c r="L21" s="20"/>
    </row>
    <row r="22">
      <c r="B22" s="167" t="s">
        <v>51</v>
      </c>
      <c r="C22" s="166" t="s">
        <v>1145</v>
      </c>
      <c r="D22" s="27" t="s">
        <v>1146</v>
      </c>
      <c r="E22" s="165" t="s">
        <v>89</v>
      </c>
      <c r="F22" s="119" t="s">
        <v>1147</v>
      </c>
      <c r="G22" s="119" t="s">
        <v>1148</v>
      </c>
      <c r="H22" s="119" t="s">
        <v>1148</v>
      </c>
      <c r="I22" s="166" t="s">
        <v>1</v>
      </c>
      <c r="J22" s="169"/>
      <c r="K22" s="20"/>
      <c r="L22" s="20"/>
    </row>
    <row r="23">
      <c r="B23" s="164" t="s">
        <v>1118</v>
      </c>
      <c r="C23" s="168" t="s">
        <v>1149</v>
      </c>
      <c r="D23" s="27" t="s">
        <v>1150</v>
      </c>
      <c r="E23" s="165" t="s">
        <v>89</v>
      </c>
      <c r="F23" s="119" t="s">
        <v>9</v>
      </c>
      <c r="G23" s="119" t="s">
        <v>1151</v>
      </c>
      <c r="H23" s="119" t="s">
        <v>1151</v>
      </c>
      <c r="I23" s="166" t="s">
        <v>1</v>
      </c>
      <c r="J23" s="169"/>
      <c r="K23" s="20"/>
      <c r="L23" s="20"/>
    </row>
    <row r="24">
      <c r="B24" s="167" t="s">
        <v>1118</v>
      </c>
      <c r="C24" s="166" t="s">
        <v>1152</v>
      </c>
      <c r="D24" s="27" t="s">
        <v>1153</v>
      </c>
      <c r="E24" s="27" t="s">
        <v>89</v>
      </c>
      <c r="F24" s="109" t="s">
        <v>9</v>
      </c>
      <c r="G24" s="109" t="s">
        <v>1154</v>
      </c>
      <c r="H24" s="109" t="s">
        <v>1154</v>
      </c>
      <c r="I24" s="166" t="s">
        <v>1</v>
      </c>
      <c r="J24" s="171"/>
      <c r="K24" s="30"/>
      <c r="L24" s="30"/>
    </row>
    <row r="25">
      <c r="B25" s="167"/>
      <c r="C25" s="166"/>
      <c r="D25" s="27"/>
      <c r="E25" s="109"/>
      <c r="F25" s="109"/>
      <c r="G25" s="109"/>
      <c r="H25" s="109"/>
      <c r="I25" s="166"/>
      <c r="J25" s="171"/>
      <c r="K25" s="30"/>
      <c r="L25" s="30"/>
    </row>
    <row r="26">
      <c r="B26" s="172" t="s">
        <v>1155</v>
      </c>
      <c r="C26" s="157" t="s">
        <v>1156</v>
      </c>
      <c r="D26" s="158" t="s">
        <v>1157</v>
      </c>
      <c r="E26" s="159" t="s">
        <v>89</v>
      </c>
      <c r="F26" s="160" t="s">
        <v>1158</v>
      </c>
      <c r="G26" s="161" t="s">
        <v>1159</v>
      </c>
      <c r="H26" s="161" t="s">
        <v>1159</v>
      </c>
      <c r="I26" s="162" t="s">
        <v>1</v>
      </c>
      <c r="J26" s="173"/>
      <c r="K26" s="174"/>
      <c r="L26" s="174"/>
    </row>
    <row r="27">
      <c r="B27" s="164" t="s">
        <v>1160</v>
      </c>
      <c r="C27" s="168" t="s">
        <v>1161</v>
      </c>
      <c r="D27" s="27" t="s">
        <v>1157</v>
      </c>
      <c r="E27" s="165" t="s">
        <v>89</v>
      </c>
      <c r="F27" s="119" t="s">
        <v>1162</v>
      </c>
      <c r="G27" s="119" t="s">
        <v>1163</v>
      </c>
      <c r="H27" s="119" t="s">
        <v>1164</v>
      </c>
      <c r="I27" s="166" t="s">
        <v>1</v>
      </c>
      <c r="J27" s="169"/>
      <c r="K27" s="20"/>
      <c r="L27" s="20"/>
    </row>
    <row r="28">
      <c r="B28" s="164" t="s">
        <v>1165</v>
      </c>
      <c r="C28" s="168" t="s">
        <v>1166</v>
      </c>
      <c r="D28" s="27" t="s">
        <v>1167</v>
      </c>
      <c r="E28" s="165" t="s">
        <v>89</v>
      </c>
      <c r="F28" s="119" t="s">
        <v>1168</v>
      </c>
      <c r="G28" s="119" t="s">
        <v>1169</v>
      </c>
      <c r="H28" s="119" t="s">
        <v>1169</v>
      </c>
      <c r="I28" s="166" t="s">
        <v>1</v>
      </c>
      <c r="J28" s="169"/>
      <c r="K28" s="20"/>
      <c r="L28" s="20"/>
    </row>
    <row r="29">
      <c r="B29" s="164" t="s">
        <v>1165</v>
      </c>
      <c r="C29" s="168" t="s">
        <v>1170</v>
      </c>
      <c r="D29" s="109" t="s">
        <v>1171</v>
      </c>
      <c r="E29" s="165" t="s">
        <v>89</v>
      </c>
      <c r="F29" s="119" t="s">
        <v>1172</v>
      </c>
      <c r="G29" s="119" t="s">
        <v>1173</v>
      </c>
      <c r="H29" s="119" t="s">
        <v>1173</v>
      </c>
      <c r="I29" s="166" t="s">
        <v>1</v>
      </c>
      <c r="J29" s="169"/>
      <c r="K29" s="20"/>
      <c r="L29" s="20"/>
    </row>
    <row r="30">
      <c r="B30" s="164" t="s">
        <v>1165</v>
      </c>
      <c r="C30" s="168" t="s">
        <v>1174</v>
      </c>
      <c r="D30" s="27" t="s">
        <v>1175</v>
      </c>
      <c r="E30" s="165" t="s">
        <v>89</v>
      </c>
      <c r="F30" s="175" t="s">
        <v>1176</v>
      </c>
      <c r="G30" s="119" t="s">
        <v>1177</v>
      </c>
      <c r="H30" s="119" t="s">
        <v>1177</v>
      </c>
      <c r="I30" s="166" t="s">
        <v>1</v>
      </c>
      <c r="J30" s="169"/>
      <c r="K30" s="20"/>
      <c r="L30" s="20"/>
    </row>
    <row r="31">
      <c r="B31" s="164" t="s">
        <v>1178</v>
      </c>
      <c r="C31" s="168" t="s">
        <v>1179</v>
      </c>
      <c r="D31" s="27" t="s">
        <v>1180</v>
      </c>
      <c r="E31" s="165" t="s">
        <v>89</v>
      </c>
      <c r="F31" s="119" t="s">
        <v>1181</v>
      </c>
      <c r="G31" s="176" t="s">
        <v>1182</v>
      </c>
      <c r="H31" s="176" t="s">
        <v>1182</v>
      </c>
      <c r="I31" s="166" t="s">
        <v>1</v>
      </c>
      <c r="J31" s="169"/>
      <c r="K31" s="20"/>
      <c r="L31" s="20"/>
    </row>
    <row r="32">
      <c r="B32" s="177" t="s">
        <v>1165</v>
      </c>
      <c r="C32" s="166" t="s">
        <v>1183</v>
      </c>
      <c r="D32" s="27" t="s">
        <v>1184</v>
      </c>
      <c r="E32" s="165" t="s">
        <v>89</v>
      </c>
      <c r="F32" s="178" t="s">
        <v>1185</v>
      </c>
      <c r="G32" s="178" t="s">
        <v>1186</v>
      </c>
      <c r="H32" s="178" t="s">
        <v>1186</v>
      </c>
      <c r="I32" s="178" t="s">
        <v>1</v>
      </c>
      <c r="J32" s="179"/>
      <c r="K32" s="30"/>
      <c r="L32" s="30"/>
    </row>
    <row r="33">
      <c r="B33" s="164" t="s">
        <v>1165</v>
      </c>
      <c r="C33" s="180" t="s">
        <v>1187</v>
      </c>
      <c r="D33" s="27" t="s">
        <v>1188</v>
      </c>
      <c r="E33" s="165" t="s">
        <v>89</v>
      </c>
      <c r="F33" s="27" t="s">
        <v>1189</v>
      </c>
      <c r="G33" s="119" t="s">
        <v>1190</v>
      </c>
      <c r="H33" s="119" t="s">
        <v>1190</v>
      </c>
      <c r="I33" s="166" t="s">
        <v>1</v>
      </c>
      <c r="J33" s="128"/>
      <c r="K33" s="30"/>
      <c r="L33" s="30"/>
    </row>
    <row r="34">
      <c r="B34" s="164" t="s">
        <v>1165</v>
      </c>
      <c r="C34" s="26" t="s">
        <v>1191</v>
      </c>
      <c r="D34" s="27" t="s">
        <v>1192</v>
      </c>
      <c r="E34" s="165" t="s">
        <v>89</v>
      </c>
      <c r="F34" s="27" t="s">
        <v>1193</v>
      </c>
      <c r="G34" s="119" t="s">
        <v>1194</v>
      </c>
      <c r="H34" s="119" t="s">
        <v>1194</v>
      </c>
      <c r="I34" s="166" t="s">
        <v>1</v>
      </c>
      <c r="J34" s="128"/>
      <c r="K34" s="30"/>
      <c r="L34" s="30"/>
    </row>
    <row r="35">
      <c r="B35" s="164" t="s">
        <v>1165</v>
      </c>
      <c r="C35" s="166" t="s">
        <v>1195</v>
      </c>
      <c r="D35" s="27" t="s">
        <v>1196</v>
      </c>
      <c r="E35" s="165" t="s">
        <v>89</v>
      </c>
      <c r="F35" s="109" t="s">
        <v>1197</v>
      </c>
      <c r="G35" s="119" t="s">
        <v>1177</v>
      </c>
      <c r="H35" s="119" t="s">
        <v>1177</v>
      </c>
      <c r="I35" s="166" t="s">
        <v>1</v>
      </c>
      <c r="J35" s="128"/>
      <c r="K35" s="30"/>
      <c r="L35" s="30"/>
    </row>
    <row r="36">
      <c r="B36" s="172" t="s">
        <v>1198</v>
      </c>
      <c r="C36" s="157" t="s">
        <v>1199</v>
      </c>
      <c r="D36" s="158" t="s">
        <v>1200</v>
      </c>
      <c r="E36" s="165" t="s">
        <v>89</v>
      </c>
      <c r="F36" s="160" t="s">
        <v>1201</v>
      </c>
      <c r="G36" s="161" t="s">
        <v>1202</v>
      </c>
      <c r="H36" s="161" t="s">
        <v>1202</v>
      </c>
      <c r="I36" s="162" t="s">
        <v>1</v>
      </c>
      <c r="J36" s="181"/>
      <c r="K36" s="163"/>
      <c r="L36" s="163"/>
    </row>
    <row r="37">
      <c r="B37" s="164" t="s">
        <v>1198</v>
      </c>
      <c r="C37" s="168" t="s">
        <v>1203</v>
      </c>
      <c r="D37" s="27" t="s">
        <v>1204</v>
      </c>
      <c r="E37" s="165" t="s">
        <v>89</v>
      </c>
      <c r="F37" s="109" t="s">
        <v>9</v>
      </c>
      <c r="G37" s="119" t="s">
        <v>1205</v>
      </c>
      <c r="H37" s="119" t="s">
        <v>1205</v>
      </c>
      <c r="I37" s="166" t="s">
        <v>1</v>
      </c>
      <c r="J37" s="128"/>
      <c r="K37" s="30"/>
      <c r="L37" s="30"/>
    </row>
    <row r="38">
      <c r="B38" s="164" t="s">
        <v>1198</v>
      </c>
      <c r="C38" s="168" t="s">
        <v>1206</v>
      </c>
      <c r="D38" s="27" t="s">
        <v>1200</v>
      </c>
      <c r="E38" s="27" t="s">
        <v>89</v>
      </c>
      <c r="F38" s="109" t="s">
        <v>1207</v>
      </c>
      <c r="G38" s="119" t="s">
        <v>1205</v>
      </c>
      <c r="H38" s="119" t="s">
        <v>1205</v>
      </c>
      <c r="I38" s="166" t="s">
        <v>1</v>
      </c>
      <c r="J38" s="171"/>
      <c r="K38" s="30"/>
      <c r="L38" s="30"/>
    </row>
    <row r="39">
      <c r="B39" s="164" t="s">
        <v>1198</v>
      </c>
      <c r="C39" s="168" t="s">
        <v>1208</v>
      </c>
      <c r="D39" s="27" t="s">
        <v>1200</v>
      </c>
      <c r="E39" s="159" t="s">
        <v>89</v>
      </c>
      <c r="F39" s="109" t="s">
        <v>1209</v>
      </c>
      <c r="G39" s="119" t="s">
        <v>1205</v>
      </c>
      <c r="H39" s="119" t="s">
        <v>1205</v>
      </c>
      <c r="I39" s="166" t="s">
        <v>1</v>
      </c>
      <c r="J39" s="128"/>
      <c r="K39" s="30"/>
      <c r="L39" s="30"/>
    </row>
    <row r="40">
      <c r="B40" s="164" t="s">
        <v>1198</v>
      </c>
      <c r="C40" s="168" t="s">
        <v>1210</v>
      </c>
      <c r="D40" s="27" t="s">
        <v>1200</v>
      </c>
      <c r="E40" s="165" t="s">
        <v>89</v>
      </c>
      <c r="F40" s="109" t="s">
        <v>1211</v>
      </c>
      <c r="G40" s="119" t="s">
        <v>1205</v>
      </c>
      <c r="H40" s="119" t="s">
        <v>1205</v>
      </c>
      <c r="I40" s="166" t="s">
        <v>1</v>
      </c>
      <c r="J40" s="128"/>
      <c r="K40" s="30"/>
      <c r="L40" s="30"/>
    </row>
    <row r="41">
      <c r="B41" s="164" t="s">
        <v>1198</v>
      </c>
      <c r="C41" s="168" t="s">
        <v>1212</v>
      </c>
      <c r="D41" s="27" t="s">
        <v>1213</v>
      </c>
      <c r="E41" s="165" t="s">
        <v>89</v>
      </c>
      <c r="F41" s="109" t="s">
        <v>1214</v>
      </c>
      <c r="G41" s="119" t="s">
        <v>1205</v>
      </c>
      <c r="H41" s="119" t="s">
        <v>1205</v>
      </c>
      <c r="I41" s="166" t="s">
        <v>1</v>
      </c>
      <c r="J41" s="128"/>
      <c r="K41" s="30"/>
      <c r="L41" s="30"/>
    </row>
    <row r="42">
      <c r="B42" s="164" t="s">
        <v>1215</v>
      </c>
      <c r="C42" s="168" t="s">
        <v>1216</v>
      </c>
      <c r="D42" s="27" t="s">
        <v>1217</v>
      </c>
      <c r="E42" s="165" t="s">
        <v>89</v>
      </c>
      <c r="F42" s="109" t="s">
        <v>1218</v>
      </c>
      <c r="G42" s="119" t="s">
        <v>1205</v>
      </c>
      <c r="H42" s="119" t="s">
        <v>1205</v>
      </c>
      <c r="I42" s="166" t="s">
        <v>1</v>
      </c>
      <c r="J42" s="128"/>
      <c r="K42" s="30"/>
      <c r="L42" s="30"/>
    </row>
    <row r="43">
      <c r="B43" s="164" t="s">
        <v>1198</v>
      </c>
      <c r="C43" s="168" t="s">
        <v>1219</v>
      </c>
      <c r="D43" s="27" t="s">
        <v>1217</v>
      </c>
      <c r="E43" s="165" t="s">
        <v>89</v>
      </c>
      <c r="F43" s="109" t="s">
        <v>1220</v>
      </c>
      <c r="G43" s="119" t="s">
        <v>1205</v>
      </c>
      <c r="H43" s="119" t="s">
        <v>1205</v>
      </c>
      <c r="I43" s="166" t="s">
        <v>1</v>
      </c>
      <c r="J43" s="128"/>
      <c r="K43" s="30"/>
      <c r="L43" s="30"/>
    </row>
    <row r="44">
      <c r="B44" s="164" t="s">
        <v>1198</v>
      </c>
      <c r="C44" s="168" t="s">
        <v>1221</v>
      </c>
      <c r="D44" s="27" t="s">
        <v>1222</v>
      </c>
      <c r="E44" s="165" t="s">
        <v>89</v>
      </c>
      <c r="F44" s="109" t="s">
        <v>1223</v>
      </c>
      <c r="G44" s="119" t="s">
        <v>1205</v>
      </c>
      <c r="H44" s="119" t="s">
        <v>1205</v>
      </c>
      <c r="I44" s="166" t="s">
        <v>1</v>
      </c>
      <c r="J44" s="128"/>
      <c r="K44" s="30"/>
      <c r="L44" s="30"/>
    </row>
    <row r="45">
      <c r="B45" s="164" t="s">
        <v>1198</v>
      </c>
      <c r="C45" s="182" t="s">
        <v>1224</v>
      </c>
      <c r="D45" s="27" t="s">
        <v>1222</v>
      </c>
      <c r="E45" s="165" t="s">
        <v>89</v>
      </c>
      <c r="F45" s="109" t="s">
        <v>1225</v>
      </c>
      <c r="G45" s="119" t="s">
        <v>1205</v>
      </c>
      <c r="H45" s="119" t="s">
        <v>1205</v>
      </c>
      <c r="I45" s="166" t="s">
        <v>1</v>
      </c>
      <c r="J45" s="128"/>
      <c r="K45" s="30"/>
      <c r="L45" s="30"/>
    </row>
    <row r="46">
      <c r="B46" s="164" t="s">
        <v>1198</v>
      </c>
      <c r="C46" s="168" t="s">
        <v>1226</v>
      </c>
      <c r="D46" s="27" t="s">
        <v>1222</v>
      </c>
      <c r="E46" s="165" t="s">
        <v>89</v>
      </c>
      <c r="F46" s="109" t="s">
        <v>1227</v>
      </c>
      <c r="G46" s="119" t="s">
        <v>1228</v>
      </c>
      <c r="H46" s="119" t="s">
        <v>1228</v>
      </c>
      <c r="I46" s="166" t="s">
        <v>1</v>
      </c>
      <c r="J46" s="128"/>
      <c r="K46" s="30"/>
      <c r="L46" s="8"/>
    </row>
    <row r="47">
      <c r="B47" s="164" t="s">
        <v>1229</v>
      </c>
      <c r="C47" s="168" t="s">
        <v>1230</v>
      </c>
      <c r="D47" s="27" t="s">
        <v>1231</v>
      </c>
      <c r="E47" s="159" t="s">
        <v>89</v>
      </c>
      <c r="F47" s="109" t="s">
        <v>9</v>
      </c>
      <c r="G47" s="119" t="s">
        <v>1232</v>
      </c>
      <c r="H47" s="119" t="s">
        <v>1232</v>
      </c>
      <c r="I47" s="166" t="s">
        <v>1</v>
      </c>
      <c r="J47" s="128"/>
      <c r="K47" s="30"/>
      <c r="L47" s="30"/>
    </row>
    <row r="48">
      <c r="B48" s="164" t="s">
        <v>1229</v>
      </c>
      <c r="C48" s="168" t="s">
        <v>1233</v>
      </c>
      <c r="D48" s="27" t="s">
        <v>1234</v>
      </c>
      <c r="E48" s="165" t="s">
        <v>89</v>
      </c>
      <c r="F48" s="109" t="s">
        <v>9</v>
      </c>
      <c r="G48" s="119" t="s">
        <v>227</v>
      </c>
      <c r="H48" s="119" t="s">
        <v>227</v>
      </c>
      <c r="I48" s="166" t="s">
        <v>1</v>
      </c>
      <c r="J48" s="128"/>
      <c r="K48" s="30"/>
      <c r="L48" s="30"/>
    </row>
    <row r="49">
      <c r="B49" s="164" t="s">
        <v>1215</v>
      </c>
      <c r="C49" s="183" t="s">
        <v>1235</v>
      </c>
      <c r="D49" s="27" t="s">
        <v>1236</v>
      </c>
      <c r="E49" s="165" t="s">
        <v>89</v>
      </c>
      <c r="F49" s="109" t="s">
        <v>1237</v>
      </c>
      <c r="G49" s="119" t="s">
        <v>1205</v>
      </c>
      <c r="H49" s="119" t="s">
        <v>1205</v>
      </c>
      <c r="I49" s="166" t="s">
        <v>1</v>
      </c>
      <c r="J49" s="126"/>
      <c r="K49" s="20"/>
      <c r="L49" s="20"/>
    </row>
    <row r="50">
      <c r="B50" s="164" t="s">
        <v>1215</v>
      </c>
      <c r="C50" s="168" t="s">
        <v>1238</v>
      </c>
      <c r="D50" s="27" t="s">
        <v>1239</v>
      </c>
      <c r="E50" s="165" t="s">
        <v>89</v>
      </c>
      <c r="F50" s="109" t="s">
        <v>1240</v>
      </c>
      <c r="G50" s="119" t="s">
        <v>1205</v>
      </c>
      <c r="H50" s="119" t="s">
        <v>1205</v>
      </c>
      <c r="I50" s="166" t="s">
        <v>1</v>
      </c>
      <c r="J50" s="126"/>
      <c r="K50" s="20"/>
      <c r="L50" s="20"/>
    </row>
    <row r="51">
      <c r="B51" s="164" t="s">
        <v>1215</v>
      </c>
      <c r="C51" s="168" t="s">
        <v>1241</v>
      </c>
      <c r="D51" s="27" t="s">
        <v>1242</v>
      </c>
      <c r="E51" s="165" t="s">
        <v>89</v>
      </c>
      <c r="F51" s="109" t="s">
        <v>1201</v>
      </c>
      <c r="G51" s="119" t="s">
        <v>1243</v>
      </c>
      <c r="H51" s="119" t="s">
        <v>1243</v>
      </c>
      <c r="I51" s="166" t="s">
        <v>1</v>
      </c>
      <c r="J51" s="126"/>
      <c r="K51" s="20"/>
      <c r="L51" s="20"/>
    </row>
    <row r="52">
      <c r="B52" s="164" t="s">
        <v>1198</v>
      </c>
      <c r="C52" s="168" t="s">
        <v>1244</v>
      </c>
      <c r="D52" s="27" t="s">
        <v>1245</v>
      </c>
      <c r="E52" s="165" t="s">
        <v>89</v>
      </c>
      <c r="F52" s="109" t="s">
        <v>1201</v>
      </c>
      <c r="G52" s="119" t="s">
        <v>1243</v>
      </c>
      <c r="H52" s="119" t="s">
        <v>1243</v>
      </c>
      <c r="I52" s="166" t="s">
        <v>1</v>
      </c>
      <c r="J52" s="126"/>
      <c r="K52" s="20"/>
      <c r="L52" s="20"/>
    </row>
    <row r="53">
      <c r="B53" s="164" t="s">
        <v>1198</v>
      </c>
      <c r="C53" s="168" t="s">
        <v>1246</v>
      </c>
      <c r="D53" s="27" t="s">
        <v>1247</v>
      </c>
      <c r="E53" s="27" t="s">
        <v>89</v>
      </c>
      <c r="F53" s="109" t="s">
        <v>1201</v>
      </c>
      <c r="G53" s="119" t="s">
        <v>1243</v>
      </c>
      <c r="H53" s="119" t="s">
        <v>1243</v>
      </c>
      <c r="I53" s="166" t="s">
        <v>1</v>
      </c>
      <c r="J53" s="126"/>
      <c r="K53" s="20"/>
      <c r="L53" s="20"/>
    </row>
    <row r="54">
      <c r="A54" s="145" t="s">
        <v>1248</v>
      </c>
      <c r="B54" s="164" t="s">
        <v>1198</v>
      </c>
      <c r="C54" s="168" t="s">
        <v>1249</v>
      </c>
      <c r="D54" s="27" t="s">
        <v>1250</v>
      </c>
      <c r="E54" s="159" t="s">
        <v>89</v>
      </c>
      <c r="F54" s="109" t="s">
        <v>1251</v>
      </c>
      <c r="G54" s="119" t="s">
        <v>1243</v>
      </c>
      <c r="H54" s="119" t="s">
        <v>1243</v>
      </c>
      <c r="I54" s="166" t="s">
        <v>1</v>
      </c>
      <c r="J54" s="126"/>
      <c r="K54" s="20"/>
      <c r="L54" s="20"/>
    </row>
    <row r="55">
      <c r="B55" s="172" t="s">
        <v>1252</v>
      </c>
      <c r="C55" s="157" t="s">
        <v>1253</v>
      </c>
      <c r="D55" s="158" t="s">
        <v>1254</v>
      </c>
      <c r="E55" s="165" t="s">
        <v>89</v>
      </c>
      <c r="F55" s="160" t="s">
        <v>1201</v>
      </c>
      <c r="G55" s="161" t="s">
        <v>1255</v>
      </c>
      <c r="H55" s="161" t="s">
        <v>1255</v>
      </c>
      <c r="I55" s="162" t="s">
        <v>1</v>
      </c>
      <c r="J55" s="184"/>
      <c r="K55" s="174"/>
      <c r="L55" s="174"/>
    </row>
    <row r="56">
      <c r="B56" s="164" t="s">
        <v>1252</v>
      </c>
      <c r="C56" s="168" t="s">
        <v>1256</v>
      </c>
      <c r="D56" s="27" t="s">
        <v>1257</v>
      </c>
      <c r="E56" s="165" t="s">
        <v>89</v>
      </c>
      <c r="F56" s="109" t="s">
        <v>1258</v>
      </c>
      <c r="G56" s="119" t="s">
        <v>1259</v>
      </c>
      <c r="H56" s="119" t="s">
        <v>1259</v>
      </c>
      <c r="I56" s="166" t="s">
        <v>1</v>
      </c>
      <c r="J56" s="126"/>
      <c r="K56" s="20"/>
      <c r="L56" s="20"/>
    </row>
    <row r="57">
      <c r="B57" s="164" t="s">
        <v>1252</v>
      </c>
      <c r="C57" s="168" t="s">
        <v>1260</v>
      </c>
      <c r="D57" s="27" t="s">
        <v>1261</v>
      </c>
      <c r="E57" s="165" t="s">
        <v>89</v>
      </c>
      <c r="F57" s="109" t="s">
        <v>1262</v>
      </c>
      <c r="G57" s="119" t="s">
        <v>1263</v>
      </c>
      <c r="H57" s="119" t="s">
        <v>1263</v>
      </c>
      <c r="I57" s="166" t="s">
        <v>1</v>
      </c>
      <c r="J57" s="126"/>
      <c r="K57" s="20"/>
      <c r="L57" s="20"/>
    </row>
    <row r="58">
      <c r="B58" s="164" t="s">
        <v>1252</v>
      </c>
      <c r="C58" s="168" t="s">
        <v>1264</v>
      </c>
      <c r="D58" s="27" t="s">
        <v>1261</v>
      </c>
      <c r="E58" s="165" t="s">
        <v>89</v>
      </c>
      <c r="F58" s="109" t="s">
        <v>1265</v>
      </c>
      <c r="G58" s="119" t="s">
        <v>1266</v>
      </c>
      <c r="H58" s="119" t="s">
        <v>1266</v>
      </c>
      <c r="I58" s="166" t="s">
        <v>1</v>
      </c>
      <c r="J58" s="126"/>
      <c r="K58" s="20"/>
      <c r="L58" s="20"/>
    </row>
    <row r="59">
      <c r="B59" s="164" t="s">
        <v>1252</v>
      </c>
      <c r="C59" s="168" t="s">
        <v>1267</v>
      </c>
      <c r="D59" s="27" t="s">
        <v>1261</v>
      </c>
      <c r="E59" s="165" t="s">
        <v>89</v>
      </c>
      <c r="F59" s="109" t="s">
        <v>1268</v>
      </c>
      <c r="G59" s="119" t="s">
        <v>1266</v>
      </c>
      <c r="H59" s="119" t="s">
        <v>1266</v>
      </c>
      <c r="I59" s="166" t="s">
        <v>1</v>
      </c>
      <c r="J59" s="169"/>
      <c r="K59" s="20"/>
      <c r="L59" s="20"/>
    </row>
    <row r="60">
      <c r="B60" s="124" t="s">
        <v>1252</v>
      </c>
      <c r="C60" s="168" t="s">
        <v>1269</v>
      </c>
      <c r="D60" s="27" t="s">
        <v>1261</v>
      </c>
      <c r="E60" s="165" t="s">
        <v>89</v>
      </c>
      <c r="F60" s="109" t="s">
        <v>1270</v>
      </c>
      <c r="G60" s="119" t="s">
        <v>1271</v>
      </c>
      <c r="H60" s="119" t="s">
        <v>1271</v>
      </c>
      <c r="I60" s="166" t="s">
        <v>1</v>
      </c>
      <c r="J60" s="128"/>
      <c r="K60" s="30"/>
      <c r="L60" s="30"/>
    </row>
    <row r="61">
      <c r="B61" s="124" t="s">
        <v>1252</v>
      </c>
      <c r="C61" s="168" t="s">
        <v>1272</v>
      </c>
      <c r="D61" s="27" t="s">
        <v>1261</v>
      </c>
      <c r="E61" s="165" t="s">
        <v>89</v>
      </c>
      <c r="F61" s="109" t="s">
        <v>1273</v>
      </c>
      <c r="G61" s="119" t="s">
        <v>1271</v>
      </c>
      <c r="H61" s="119" t="s">
        <v>1271</v>
      </c>
      <c r="I61" s="166" t="s">
        <v>1</v>
      </c>
      <c r="J61" s="128"/>
      <c r="K61" s="30"/>
      <c r="L61" s="30"/>
    </row>
    <row r="62">
      <c r="B62" s="124" t="s">
        <v>1252</v>
      </c>
      <c r="C62" s="168" t="s">
        <v>1274</v>
      </c>
      <c r="D62" s="27" t="s">
        <v>1261</v>
      </c>
      <c r="E62" s="165" t="s">
        <v>89</v>
      </c>
      <c r="F62" s="109" t="s">
        <v>1275</v>
      </c>
      <c r="G62" s="119" t="s">
        <v>1271</v>
      </c>
      <c r="H62" s="119" t="s">
        <v>1271</v>
      </c>
      <c r="I62" s="166" t="s">
        <v>1</v>
      </c>
      <c r="J62" s="128"/>
      <c r="K62" s="30"/>
      <c r="L62" s="30"/>
    </row>
    <row r="63">
      <c r="B63" s="124" t="s">
        <v>1252</v>
      </c>
      <c r="C63" s="168" t="s">
        <v>1276</v>
      </c>
      <c r="D63" s="27" t="s">
        <v>1261</v>
      </c>
      <c r="E63" s="165" t="s">
        <v>89</v>
      </c>
      <c r="F63" s="109" t="s">
        <v>1277</v>
      </c>
      <c r="G63" s="119" t="s">
        <v>1271</v>
      </c>
      <c r="H63" s="119" t="s">
        <v>1271</v>
      </c>
      <c r="I63" s="166" t="s">
        <v>1</v>
      </c>
      <c r="J63" s="128"/>
      <c r="K63" s="30"/>
      <c r="L63" s="30"/>
    </row>
    <row r="64">
      <c r="B64" s="124" t="s">
        <v>1252</v>
      </c>
      <c r="C64" s="168" t="s">
        <v>1278</v>
      </c>
      <c r="D64" s="27" t="s">
        <v>1261</v>
      </c>
      <c r="E64" s="165" t="s">
        <v>89</v>
      </c>
      <c r="F64" s="109" t="s">
        <v>1279</v>
      </c>
      <c r="G64" s="119" t="s">
        <v>1280</v>
      </c>
      <c r="H64" s="119" t="s">
        <v>1280</v>
      </c>
      <c r="I64" s="166" t="s">
        <v>1</v>
      </c>
      <c r="J64" s="128"/>
      <c r="K64" s="30"/>
      <c r="L64" s="30"/>
    </row>
    <row r="65">
      <c r="B65" s="124" t="s">
        <v>1281</v>
      </c>
      <c r="C65" s="168" t="s">
        <v>1282</v>
      </c>
      <c r="D65" s="27" t="s">
        <v>1261</v>
      </c>
      <c r="E65" s="27" t="s">
        <v>89</v>
      </c>
      <c r="F65" s="109" t="s">
        <v>1283</v>
      </c>
      <c r="G65" s="119" t="s">
        <v>1284</v>
      </c>
      <c r="H65" s="119" t="s">
        <v>1284</v>
      </c>
      <c r="I65" s="166" t="s">
        <v>1</v>
      </c>
      <c r="J65" s="128"/>
      <c r="K65" s="30"/>
      <c r="L65" s="30"/>
    </row>
    <row r="66">
      <c r="B66" s="124" t="s">
        <v>1252</v>
      </c>
      <c r="C66" s="168" t="s">
        <v>1285</v>
      </c>
      <c r="D66" s="27" t="s">
        <v>1261</v>
      </c>
      <c r="E66" s="159" t="s">
        <v>89</v>
      </c>
      <c r="F66" s="109" t="s">
        <v>1283</v>
      </c>
      <c r="G66" s="119" t="s">
        <v>1284</v>
      </c>
      <c r="H66" s="119" t="s">
        <v>1284</v>
      </c>
      <c r="I66" s="166" t="s">
        <v>1</v>
      </c>
      <c r="J66" s="128"/>
      <c r="K66" s="30"/>
      <c r="L66" s="30"/>
    </row>
    <row r="67">
      <c r="B67" s="185" t="s">
        <v>1252</v>
      </c>
      <c r="C67" s="182" t="s">
        <v>1286</v>
      </c>
      <c r="D67" s="186" t="s">
        <v>1261</v>
      </c>
      <c r="E67" s="165" t="s">
        <v>89</v>
      </c>
      <c r="F67" s="187" t="s">
        <v>1283</v>
      </c>
      <c r="G67" s="187" t="s">
        <v>1287</v>
      </c>
      <c r="H67" s="187" t="s">
        <v>1287</v>
      </c>
      <c r="I67" s="166" t="s">
        <v>1</v>
      </c>
      <c r="J67" s="188"/>
      <c r="K67" s="189"/>
      <c r="L67" s="189"/>
    </row>
    <row r="68">
      <c r="B68" s="124" t="s">
        <v>1252</v>
      </c>
      <c r="C68" s="168" t="s">
        <v>1288</v>
      </c>
      <c r="D68" s="27" t="s">
        <v>1261</v>
      </c>
      <c r="E68" s="165" t="s">
        <v>89</v>
      </c>
      <c r="F68" s="109" t="s">
        <v>1289</v>
      </c>
      <c r="G68" s="109" t="s">
        <v>1263</v>
      </c>
      <c r="H68" s="109" t="s">
        <v>1263</v>
      </c>
      <c r="I68" s="166" t="s">
        <v>1</v>
      </c>
      <c r="J68" s="128"/>
      <c r="K68" s="30"/>
      <c r="L68" s="30"/>
    </row>
    <row r="69">
      <c r="B69" s="124" t="s">
        <v>1290</v>
      </c>
      <c r="C69" s="168" t="s">
        <v>1291</v>
      </c>
      <c r="D69" s="27" t="s">
        <v>1261</v>
      </c>
      <c r="E69" s="165" t="s">
        <v>89</v>
      </c>
      <c r="F69" s="109" t="s">
        <v>1292</v>
      </c>
      <c r="G69" s="119" t="s">
        <v>1263</v>
      </c>
      <c r="H69" s="119" t="s">
        <v>1263</v>
      </c>
      <c r="I69" s="166" t="s">
        <v>1</v>
      </c>
      <c r="J69" s="128"/>
      <c r="K69" s="30"/>
      <c r="L69" s="30"/>
    </row>
    <row r="70">
      <c r="B70" s="124" t="s">
        <v>1252</v>
      </c>
      <c r="C70" s="168" t="s">
        <v>1293</v>
      </c>
      <c r="D70" s="27" t="s">
        <v>1261</v>
      </c>
      <c r="E70" s="165" t="s">
        <v>89</v>
      </c>
      <c r="F70" s="109" t="s">
        <v>1292</v>
      </c>
      <c r="G70" s="119" t="s">
        <v>1263</v>
      </c>
      <c r="H70" s="119" t="s">
        <v>1263</v>
      </c>
      <c r="I70" s="166" t="s">
        <v>1</v>
      </c>
      <c r="J70" s="128"/>
      <c r="K70" s="30"/>
      <c r="L70" s="30"/>
    </row>
    <row r="71">
      <c r="B71" s="190" t="s">
        <v>1294</v>
      </c>
      <c r="C71" s="180" t="s">
        <v>1295</v>
      </c>
      <c r="D71" s="27" t="s">
        <v>1296</v>
      </c>
      <c r="E71" s="165" t="s">
        <v>89</v>
      </c>
      <c r="F71" s="109"/>
      <c r="G71" s="165" t="s">
        <v>1297</v>
      </c>
      <c r="H71" s="191" t="s">
        <v>1298</v>
      </c>
      <c r="I71" s="166" t="s">
        <v>1</v>
      </c>
      <c r="J71" s="128"/>
      <c r="K71" s="30"/>
      <c r="L71" s="30"/>
    </row>
    <row r="72">
      <c r="B72" s="190" t="s">
        <v>1299</v>
      </c>
      <c r="C72" s="180" t="s">
        <v>1300</v>
      </c>
      <c r="D72" s="27" t="s">
        <v>1301</v>
      </c>
      <c r="E72" s="165" t="s">
        <v>89</v>
      </c>
      <c r="F72" s="109"/>
      <c r="G72" s="165" t="s">
        <v>1302</v>
      </c>
      <c r="H72" s="165" t="s">
        <v>1302</v>
      </c>
      <c r="I72" s="166" t="s">
        <v>1</v>
      </c>
      <c r="J72" s="128"/>
      <c r="K72" s="30"/>
      <c r="L72" s="30"/>
    </row>
    <row r="73">
      <c r="B73" s="190" t="s">
        <v>1303</v>
      </c>
      <c r="C73" s="180" t="s">
        <v>1303</v>
      </c>
      <c r="D73" s="27" t="s">
        <v>1304</v>
      </c>
      <c r="E73" s="165" t="s">
        <v>89</v>
      </c>
      <c r="F73" s="109"/>
      <c r="G73" s="165" t="s">
        <v>1305</v>
      </c>
      <c r="H73" s="165" t="s">
        <v>1305</v>
      </c>
      <c r="I73" s="166" t="s">
        <v>1</v>
      </c>
      <c r="J73" s="128"/>
      <c r="K73" s="30"/>
      <c r="L73" s="30"/>
    </row>
  </sheetData>
  <dataValidations>
    <dataValidation type="list" allowBlank="1" showErrorMessage="1" sqref="I6 I8:I73">
      <formula1>$O$2:$O$6</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52.13"/>
    <col customWidth="1" min="3" max="3" width="62.0"/>
    <col customWidth="1" min="4" max="4" width="215.25"/>
    <col customWidth="1" min="5" max="5" width="36.63"/>
    <col customWidth="1" min="6" max="6" width="32.63"/>
    <col customWidth="1" min="7" max="7" width="37.25"/>
    <col customWidth="1" min="8" max="8" width="35.25"/>
    <col customWidth="1" min="9" max="9" width="18.63"/>
    <col customWidth="1" min="10" max="10" width="24.25"/>
    <col customWidth="1" min="11" max="11" width="20.38"/>
    <col customWidth="1" min="12" max="12" width="23.88"/>
  </cols>
  <sheetData>
    <row r="1">
      <c r="A1" s="192" t="s">
        <v>1306</v>
      </c>
      <c r="B1" s="193"/>
      <c r="C1" s="193"/>
      <c r="D1" s="193"/>
      <c r="E1" s="193"/>
      <c r="F1" s="193"/>
      <c r="G1" s="193"/>
      <c r="H1" s="193"/>
      <c r="I1" s="193"/>
      <c r="J1" s="193"/>
      <c r="K1" s="193"/>
      <c r="L1" s="193"/>
      <c r="M1" s="193"/>
      <c r="N1" s="193"/>
      <c r="O1" s="193"/>
      <c r="P1" s="193"/>
      <c r="Q1" s="193"/>
      <c r="R1" s="193"/>
      <c r="S1" s="193"/>
      <c r="T1" s="193"/>
      <c r="U1" s="193"/>
      <c r="V1" s="193"/>
      <c r="W1" s="193"/>
      <c r="X1" s="193"/>
      <c r="Y1" s="193"/>
      <c r="Z1" s="193"/>
    </row>
    <row r="2">
      <c r="A2" s="194" t="s">
        <v>2</v>
      </c>
      <c r="B2" s="193"/>
      <c r="C2" s="193"/>
      <c r="D2" s="193"/>
      <c r="E2" s="193"/>
      <c r="F2" s="193"/>
      <c r="G2" s="193"/>
      <c r="H2" s="193"/>
      <c r="I2" s="193"/>
      <c r="J2" s="193"/>
      <c r="K2" s="193"/>
      <c r="L2" s="193"/>
      <c r="M2" s="193"/>
      <c r="N2" s="193"/>
      <c r="O2" s="193"/>
      <c r="P2" s="193"/>
      <c r="Q2" s="193"/>
      <c r="R2" s="193"/>
      <c r="S2" s="193"/>
      <c r="T2" s="193"/>
      <c r="U2" s="193"/>
      <c r="V2" s="193"/>
      <c r="W2" s="193"/>
      <c r="X2" s="193"/>
      <c r="Y2" s="193"/>
      <c r="Z2" s="193"/>
    </row>
    <row r="3">
      <c r="A3" s="194" t="s">
        <v>4</v>
      </c>
      <c r="B3" s="195" t="s">
        <v>1307</v>
      </c>
      <c r="C3" s="193"/>
      <c r="D3" s="193"/>
      <c r="E3" s="193"/>
      <c r="F3" s="193"/>
      <c r="G3" s="193"/>
      <c r="H3" s="193"/>
      <c r="I3" s="193"/>
      <c r="J3" s="193"/>
      <c r="K3" s="193"/>
      <c r="L3" s="193"/>
      <c r="M3" s="193"/>
      <c r="N3" s="193"/>
      <c r="O3" s="193"/>
      <c r="P3" s="193"/>
      <c r="Q3" s="193"/>
      <c r="R3" s="193"/>
      <c r="S3" s="193"/>
      <c r="T3" s="193"/>
      <c r="U3" s="193"/>
      <c r="V3" s="193"/>
      <c r="W3" s="193"/>
      <c r="X3" s="193"/>
      <c r="Y3" s="193"/>
      <c r="Z3" s="193"/>
    </row>
    <row r="4">
      <c r="A4" s="196" t="s">
        <v>1308</v>
      </c>
      <c r="B4" s="197" t="s">
        <v>1309</v>
      </c>
      <c r="C4" s="198" t="s">
        <v>1310</v>
      </c>
      <c r="D4" s="199" t="s">
        <v>1311</v>
      </c>
      <c r="E4" s="200" t="s">
        <v>8</v>
      </c>
      <c r="F4" s="193"/>
      <c r="G4" s="193"/>
      <c r="H4" s="193"/>
      <c r="I4" s="193"/>
      <c r="J4" s="193"/>
      <c r="K4" s="193"/>
      <c r="L4" s="193"/>
      <c r="M4" s="193"/>
      <c r="N4" s="193"/>
      <c r="O4" s="193"/>
      <c r="P4" s="193"/>
      <c r="Q4" s="193"/>
      <c r="R4" s="193"/>
      <c r="S4" s="193"/>
      <c r="T4" s="193"/>
      <c r="U4" s="193"/>
      <c r="V4" s="193"/>
      <c r="W4" s="193"/>
      <c r="X4" s="193"/>
      <c r="Y4" s="193"/>
      <c r="Z4" s="193"/>
    </row>
    <row r="5">
      <c r="A5" s="201">
        <v>5.0</v>
      </c>
      <c r="B5" s="201">
        <v>0.0</v>
      </c>
      <c r="C5" s="201">
        <v>0.0</v>
      </c>
      <c r="D5" s="201">
        <v>0.0</v>
      </c>
      <c r="E5" s="201">
        <v>5.0</v>
      </c>
      <c r="F5" s="193"/>
      <c r="G5" s="193"/>
      <c r="H5" s="193"/>
      <c r="I5" s="193"/>
      <c r="J5" s="193"/>
      <c r="K5" s="193"/>
      <c r="L5" s="193"/>
      <c r="M5" s="193"/>
      <c r="N5" s="193"/>
      <c r="O5" s="193"/>
      <c r="P5" s="193"/>
      <c r="Q5" s="193"/>
      <c r="R5" s="193"/>
      <c r="S5" s="193"/>
      <c r="T5" s="193"/>
      <c r="U5" s="193"/>
      <c r="V5" s="193"/>
      <c r="W5" s="193"/>
      <c r="X5" s="193"/>
      <c r="Y5" s="193"/>
      <c r="Z5" s="193"/>
    </row>
    <row r="6">
      <c r="A6" s="202" t="s">
        <v>10</v>
      </c>
      <c r="B6" s="203" t="s">
        <v>11</v>
      </c>
      <c r="C6" s="203" t="s">
        <v>12</v>
      </c>
      <c r="D6" s="203" t="s">
        <v>13</v>
      </c>
      <c r="E6" s="203" t="s">
        <v>14</v>
      </c>
      <c r="F6" s="203" t="s">
        <v>15</v>
      </c>
      <c r="G6" s="203" t="s">
        <v>16</v>
      </c>
      <c r="H6" s="203" t="s">
        <v>17</v>
      </c>
      <c r="I6" s="203" t="s">
        <v>18</v>
      </c>
      <c r="J6" s="204" t="s">
        <v>19</v>
      </c>
      <c r="K6" s="203" t="s">
        <v>20</v>
      </c>
      <c r="L6" s="203" t="s">
        <v>21</v>
      </c>
      <c r="M6" s="193"/>
      <c r="N6" s="193"/>
      <c r="O6" s="193"/>
      <c r="P6" s="193"/>
      <c r="Q6" s="193"/>
      <c r="R6" s="193"/>
      <c r="S6" s="193"/>
      <c r="T6" s="193"/>
      <c r="U6" s="193"/>
      <c r="V6" s="193"/>
      <c r="W6" s="193"/>
      <c r="X6" s="193"/>
      <c r="Y6" s="193"/>
      <c r="Z6" s="193"/>
    </row>
    <row r="7">
      <c r="B7" s="205" t="s">
        <v>1312</v>
      </c>
      <c r="C7" s="193"/>
      <c r="D7" s="193"/>
      <c r="E7" s="193"/>
      <c r="F7" s="193"/>
      <c r="G7" s="193"/>
      <c r="H7" s="193"/>
      <c r="I7" s="193"/>
      <c r="J7" s="193"/>
      <c r="K7" s="193"/>
      <c r="L7" s="193"/>
      <c r="M7" s="193"/>
      <c r="N7" s="193"/>
      <c r="O7" s="193"/>
      <c r="P7" s="193"/>
      <c r="Q7" s="193"/>
      <c r="R7" s="193"/>
      <c r="S7" s="193"/>
      <c r="T7" s="193"/>
      <c r="U7" s="193"/>
      <c r="V7" s="193"/>
      <c r="W7" s="193"/>
      <c r="X7" s="193"/>
      <c r="Y7" s="193"/>
      <c r="Z7" s="193"/>
    </row>
    <row r="8">
      <c r="A8" s="206" t="s">
        <v>1313</v>
      </c>
      <c r="B8" s="207" t="s">
        <v>1314</v>
      </c>
      <c r="C8" s="206" t="s">
        <v>1315</v>
      </c>
      <c r="D8" s="206" t="s">
        <v>1316</v>
      </c>
      <c r="E8" s="206" t="s">
        <v>1317</v>
      </c>
      <c r="F8" s="206" t="s">
        <v>1318</v>
      </c>
      <c r="G8" s="206" t="s">
        <v>1319</v>
      </c>
      <c r="H8" s="206" t="s">
        <v>1319</v>
      </c>
      <c r="I8" s="208" t="s">
        <v>1320</v>
      </c>
      <c r="J8" s="193"/>
      <c r="K8" s="206" t="s">
        <v>1321</v>
      </c>
      <c r="L8" s="206" t="s">
        <v>1307</v>
      </c>
      <c r="M8" s="193"/>
      <c r="N8" s="193"/>
      <c r="O8" s="193"/>
      <c r="P8" s="193"/>
      <c r="Q8" s="193"/>
      <c r="R8" s="193"/>
      <c r="S8" s="193"/>
      <c r="T8" s="193"/>
      <c r="U8" s="193"/>
      <c r="V8" s="193"/>
      <c r="W8" s="193"/>
      <c r="X8" s="193"/>
      <c r="Y8" s="193"/>
      <c r="Z8" s="193"/>
    </row>
    <row r="9">
      <c r="A9" s="206" t="s">
        <v>1322</v>
      </c>
      <c r="B9" s="206" t="s">
        <v>1323</v>
      </c>
      <c r="C9" s="206" t="s">
        <v>1324</v>
      </c>
      <c r="D9" s="206" t="s">
        <v>1325</v>
      </c>
      <c r="E9" s="206" t="s">
        <v>1317</v>
      </c>
      <c r="F9" s="206" t="s">
        <v>1318</v>
      </c>
      <c r="G9" s="206" t="s">
        <v>1319</v>
      </c>
      <c r="H9" s="206" t="s">
        <v>1319</v>
      </c>
      <c r="I9" s="208" t="s">
        <v>1320</v>
      </c>
      <c r="J9" s="193"/>
      <c r="K9" s="206" t="s">
        <v>1321</v>
      </c>
      <c r="L9" s="206" t="s">
        <v>1307</v>
      </c>
      <c r="M9" s="193"/>
      <c r="N9" s="193"/>
      <c r="O9" s="193"/>
      <c r="P9" s="193"/>
      <c r="Q9" s="193"/>
      <c r="R9" s="193"/>
      <c r="S9" s="193"/>
      <c r="T9" s="193"/>
      <c r="U9" s="193"/>
      <c r="V9" s="193"/>
      <c r="W9" s="193"/>
      <c r="X9" s="193"/>
      <c r="Y9" s="193"/>
      <c r="Z9" s="193"/>
    </row>
    <row r="10">
      <c r="A10" s="206" t="s">
        <v>1326</v>
      </c>
      <c r="B10" s="206" t="s">
        <v>1327</v>
      </c>
      <c r="C10" s="206" t="s">
        <v>1328</v>
      </c>
      <c r="D10" s="206" t="s">
        <v>1329</v>
      </c>
      <c r="E10" s="206" t="s">
        <v>1317</v>
      </c>
      <c r="F10" s="206" t="s">
        <v>1318</v>
      </c>
      <c r="G10" s="206" t="s">
        <v>1319</v>
      </c>
      <c r="H10" s="206" t="s">
        <v>1319</v>
      </c>
      <c r="I10" s="208" t="s">
        <v>1320</v>
      </c>
      <c r="J10" s="193"/>
      <c r="K10" s="206" t="s">
        <v>1321</v>
      </c>
      <c r="L10" s="206" t="s">
        <v>1307</v>
      </c>
      <c r="M10" s="193"/>
      <c r="N10" s="193"/>
      <c r="O10" s="193"/>
      <c r="P10" s="193"/>
      <c r="Q10" s="193"/>
      <c r="R10" s="193"/>
      <c r="S10" s="193"/>
      <c r="T10" s="193"/>
      <c r="U10" s="193"/>
      <c r="V10" s="193"/>
      <c r="W10" s="193"/>
      <c r="X10" s="193"/>
      <c r="Y10" s="193"/>
      <c r="Z10" s="193"/>
    </row>
    <row r="11">
      <c r="A11" s="206" t="s">
        <v>1330</v>
      </c>
      <c r="B11" s="206" t="s">
        <v>1331</v>
      </c>
      <c r="C11" s="206" t="s">
        <v>1332</v>
      </c>
      <c r="D11" s="206" t="s">
        <v>1333</v>
      </c>
      <c r="E11" s="206" t="s">
        <v>1317</v>
      </c>
      <c r="F11" s="206" t="s">
        <v>1318</v>
      </c>
      <c r="G11" s="206" t="s">
        <v>1319</v>
      </c>
      <c r="H11" s="206" t="s">
        <v>1319</v>
      </c>
      <c r="I11" s="208" t="s">
        <v>1320</v>
      </c>
      <c r="J11" s="193"/>
      <c r="K11" s="206" t="s">
        <v>1321</v>
      </c>
      <c r="L11" s="206" t="s">
        <v>1307</v>
      </c>
      <c r="M11" s="193"/>
      <c r="N11" s="193"/>
      <c r="O11" s="193"/>
      <c r="P11" s="193"/>
      <c r="Q11" s="193"/>
      <c r="R11" s="193"/>
      <c r="S11" s="193"/>
      <c r="T11" s="193"/>
      <c r="U11" s="193"/>
      <c r="V11" s="193"/>
      <c r="W11" s="193"/>
      <c r="X11" s="193"/>
      <c r="Y11" s="193"/>
      <c r="Z11" s="193"/>
    </row>
    <row r="12">
      <c r="A12" s="206" t="s">
        <v>1334</v>
      </c>
      <c r="B12" s="206" t="s">
        <v>1335</v>
      </c>
      <c r="C12" s="206" t="s">
        <v>1336</v>
      </c>
      <c r="D12" s="206" t="s">
        <v>1337</v>
      </c>
      <c r="E12" s="206" t="s">
        <v>1317</v>
      </c>
      <c r="F12" s="206" t="s">
        <v>1318</v>
      </c>
      <c r="G12" s="206" t="s">
        <v>1319</v>
      </c>
      <c r="H12" s="206" t="s">
        <v>1319</v>
      </c>
      <c r="I12" s="208" t="s">
        <v>1320</v>
      </c>
      <c r="J12" s="193"/>
      <c r="K12" s="206" t="s">
        <v>1321</v>
      </c>
      <c r="L12" s="206" t="s">
        <v>1307</v>
      </c>
      <c r="M12" s="193"/>
      <c r="N12" s="193"/>
      <c r="O12" s="193"/>
      <c r="P12" s="193"/>
      <c r="Q12" s="193"/>
      <c r="R12" s="193"/>
      <c r="S12" s="193"/>
      <c r="T12" s="193"/>
      <c r="U12" s="193"/>
      <c r="V12" s="193"/>
      <c r="W12" s="193"/>
      <c r="X12" s="193"/>
      <c r="Y12" s="193"/>
      <c r="Z12" s="193"/>
    </row>
    <row r="13">
      <c r="A13" s="206"/>
      <c r="B13" s="193"/>
      <c r="C13" s="193"/>
      <c r="D13" s="193"/>
      <c r="E13" s="206"/>
      <c r="F13" s="206"/>
      <c r="G13" s="206"/>
      <c r="H13" s="206"/>
      <c r="I13" s="209"/>
      <c r="J13" s="193"/>
      <c r="K13" s="193"/>
      <c r="L13" s="206"/>
      <c r="M13" s="193"/>
      <c r="N13" s="193"/>
      <c r="O13" s="193"/>
      <c r="P13" s="193"/>
      <c r="Q13" s="193"/>
      <c r="R13" s="193"/>
      <c r="S13" s="193"/>
      <c r="T13" s="193"/>
      <c r="U13" s="193"/>
      <c r="V13" s="193"/>
      <c r="W13" s="193"/>
      <c r="X13" s="193"/>
      <c r="Y13" s="193"/>
      <c r="Z13" s="193"/>
    </row>
    <row r="14">
      <c r="A14" s="206"/>
      <c r="B14" s="193"/>
      <c r="C14" s="193"/>
      <c r="D14" s="193"/>
      <c r="E14" s="206"/>
      <c r="F14" s="206"/>
      <c r="G14" s="206"/>
      <c r="H14" s="206"/>
      <c r="I14" s="209"/>
      <c r="J14" s="193"/>
      <c r="K14" s="193"/>
      <c r="L14" s="206"/>
      <c r="M14" s="193"/>
      <c r="N14" s="193"/>
      <c r="O14" s="193"/>
      <c r="P14" s="193"/>
      <c r="Q14" s="193"/>
      <c r="R14" s="193"/>
      <c r="S14" s="193"/>
      <c r="T14" s="193"/>
      <c r="U14" s="193"/>
      <c r="V14" s="193"/>
      <c r="W14" s="193"/>
      <c r="X14" s="193"/>
      <c r="Y14" s="193"/>
      <c r="Z14" s="193"/>
    </row>
    <row r="15">
      <c r="A15" s="206"/>
      <c r="B15" s="193"/>
      <c r="C15" s="193"/>
      <c r="D15" s="193"/>
      <c r="E15" s="206"/>
      <c r="F15" s="206"/>
      <c r="G15" s="206"/>
      <c r="H15" s="206"/>
      <c r="I15" s="209"/>
      <c r="J15" s="193"/>
      <c r="K15" s="193"/>
      <c r="L15" s="206"/>
      <c r="M15" s="193"/>
      <c r="N15" s="193"/>
      <c r="O15" s="193"/>
      <c r="P15" s="193"/>
      <c r="Q15" s="193"/>
      <c r="R15" s="193"/>
      <c r="S15" s="193"/>
      <c r="T15" s="193"/>
      <c r="U15" s="193"/>
      <c r="V15" s="193"/>
      <c r="W15" s="193"/>
      <c r="X15" s="193"/>
      <c r="Y15" s="193"/>
      <c r="Z15" s="193"/>
    </row>
    <row r="16">
      <c r="A16" s="206"/>
      <c r="B16" s="193"/>
      <c r="C16" s="193"/>
      <c r="D16" s="193"/>
      <c r="E16" s="206"/>
      <c r="F16" s="206"/>
      <c r="G16" s="206"/>
      <c r="H16" s="206"/>
      <c r="I16" s="209"/>
      <c r="J16" s="193"/>
      <c r="K16" s="193"/>
      <c r="L16" s="206"/>
      <c r="M16" s="193"/>
      <c r="N16" s="193"/>
      <c r="O16" s="193"/>
      <c r="P16" s="193"/>
      <c r="Q16" s="193"/>
      <c r="R16" s="193"/>
      <c r="S16" s="193"/>
      <c r="T16" s="193"/>
      <c r="U16" s="193"/>
      <c r="V16" s="193"/>
      <c r="W16" s="193"/>
      <c r="X16" s="193"/>
      <c r="Y16" s="193"/>
      <c r="Z16" s="193"/>
    </row>
    <row r="17">
      <c r="A17" s="206"/>
      <c r="B17" s="193"/>
      <c r="C17" s="193"/>
      <c r="D17" s="193"/>
      <c r="E17" s="206"/>
      <c r="F17" s="206"/>
      <c r="G17" s="206"/>
      <c r="H17" s="206"/>
      <c r="I17" s="209"/>
      <c r="J17" s="193"/>
      <c r="K17" s="193"/>
      <c r="L17" s="206"/>
      <c r="M17" s="193"/>
      <c r="N17" s="193"/>
      <c r="O17" s="193"/>
      <c r="P17" s="193"/>
      <c r="Q17" s="193"/>
      <c r="R17" s="193"/>
      <c r="S17" s="193"/>
      <c r="T17" s="193"/>
      <c r="U17" s="193"/>
      <c r="V17" s="193"/>
      <c r="W17" s="193"/>
      <c r="X17" s="193"/>
      <c r="Y17" s="193"/>
      <c r="Z17" s="193"/>
    </row>
    <row r="18">
      <c r="A18" s="206"/>
      <c r="B18" s="193"/>
      <c r="C18" s="193"/>
      <c r="D18" s="193"/>
      <c r="E18" s="193"/>
      <c r="F18" s="193"/>
      <c r="G18" s="206"/>
      <c r="H18" s="206"/>
      <c r="I18" s="206"/>
      <c r="J18" s="193"/>
      <c r="K18" s="193"/>
      <c r="L18" s="206"/>
      <c r="M18" s="193"/>
      <c r="N18" s="193"/>
      <c r="O18" s="193"/>
      <c r="P18" s="193"/>
      <c r="Q18" s="193"/>
      <c r="R18" s="193"/>
      <c r="S18" s="193"/>
      <c r="T18" s="193"/>
      <c r="U18" s="193"/>
      <c r="V18" s="193"/>
      <c r="W18" s="193"/>
      <c r="X18" s="193"/>
      <c r="Y18" s="193"/>
      <c r="Z18" s="193"/>
    </row>
    <row r="19">
      <c r="A19" s="206"/>
      <c r="B19" s="193"/>
      <c r="C19" s="193"/>
      <c r="D19" s="193"/>
      <c r="E19" s="193"/>
      <c r="F19" s="193"/>
      <c r="G19" s="206"/>
      <c r="H19" s="206"/>
      <c r="I19" s="206"/>
      <c r="J19" s="193"/>
      <c r="K19" s="193"/>
      <c r="L19" s="206"/>
      <c r="M19" s="193"/>
      <c r="N19" s="193"/>
      <c r="O19" s="193"/>
      <c r="P19" s="193"/>
      <c r="Q19" s="193"/>
      <c r="R19" s="193"/>
      <c r="S19" s="193"/>
      <c r="T19" s="193"/>
      <c r="U19" s="193"/>
      <c r="V19" s="193"/>
      <c r="W19" s="193"/>
      <c r="X19" s="193"/>
      <c r="Y19" s="193"/>
      <c r="Z19" s="193"/>
    </row>
    <row r="20">
      <c r="A20" s="206"/>
      <c r="B20" s="193"/>
      <c r="C20" s="193"/>
      <c r="D20" s="193"/>
      <c r="E20" s="193"/>
      <c r="F20" s="193"/>
      <c r="G20" s="206"/>
      <c r="H20" s="206"/>
      <c r="I20" s="206"/>
      <c r="J20" s="193"/>
      <c r="K20" s="193"/>
      <c r="L20" s="193"/>
      <c r="M20" s="193"/>
      <c r="N20" s="193"/>
      <c r="O20" s="193"/>
      <c r="P20" s="193"/>
      <c r="Q20" s="193"/>
      <c r="R20" s="193"/>
      <c r="S20" s="193"/>
      <c r="T20" s="193"/>
      <c r="U20" s="193"/>
      <c r="V20" s="193"/>
      <c r="W20" s="193"/>
      <c r="X20" s="193"/>
      <c r="Y20" s="193"/>
      <c r="Z20" s="193"/>
    </row>
    <row r="21">
      <c r="A21" s="193"/>
      <c r="B21" s="193"/>
      <c r="C21" s="193"/>
      <c r="D21" s="193"/>
      <c r="E21" s="193"/>
      <c r="F21" s="193"/>
      <c r="G21" s="193"/>
      <c r="H21" s="193"/>
      <c r="I21" s="193"/>
      <c r="J21" s="193"/>
      <c r="K21" s="193"/>
      <c r="L21" s="193"/>
      <c r="M21" s="193"/>
      <c r="N21" s="193"/>
      <c r="O21" s="193"/>
      <c r="P21" s="193"/>
      <c r="Q21" s="193"/>
      <c r="R21" s="193"/>
      <c r="S21" s="193"/>
      <c r="T21" s="193"/>
      <c r="U21" s="193"/>
      <c r="V21" s="193"/>
      <c r="W21" s="193"/>
      <c r="X21" s="193"/>
      <c r="Y21" s="193"/>
      <c r="Z21" s="193"/>
    </row>
    <row r="22">
      <c r="A22" s="193"/>
      <c r="B22" s="193"/>
      <c r="C22" s="193"/>
      <c r="D22" s="193"/>
      <c r="E22" s="193"/>
      <c r="F22" s="193"/>
      <c r="G22" s="193"/>
      <c r="H22" s="193"/>
      <c r="I22" s="193"/>
      <c r="J22" s="193"/>
      <c r="K22" s="193"/>
      <c r="L22" s="193"/>
      <c r="M22" s="193"/>
      <c r="N22" s="193"/>
      <c r="O22" s="193"/>
      <c r="P22" s="193"/>
      <c r="Q22" s="193"/>
      <c r="R22" s="193"/>
      <c r="S22" s="193"/>
      <c r="T22" s="193"/>
      <c r="U22" s="193"/>
      <c r="V22" s="193"/>
      <c r="W22" s="193"/>
      <c r="X22" s="193"/>
      <c r="Y22" s="193"/>
      <c r="Z22" s="193"/>
    </row>
    <row r="23">
      <c r="A23" s="193"/>
      <c r="B23" s="193"/>
      <c r="C23" s="193"/>
      <c r="D23" s="193"/>
      <c r="E23" s="193"/>
      <c r="F23" s="193"/>
      <c r="G23" s="193"/>
      <c r="H23" s="193"/>
      <c r="I23" s="193"/>
      <c r="J23" s="193"/>
      <c r="K23" s="193"/>
      <c r="L23" s="193"/>
      <c r="M23" s="193"/>
      <c r="N23" s="193"/>
      <c r="O23" s="193"/>
      <c r="P23" s="193"/>
      <c r="Q23" s="193"/>
      <c r="R23" s="193"/>
      <c r="S23" s="193"/>
      <c r="T23" s="193"/>
      <c r="U23" s="193"/>
      <c r="V23" s="193"/>
      <c r="W23" s="193"/>
      <c r="X23" s="193"/>
      <c r="Y23" s="193"/>
      <c r="Z23" s="193"/>
    </row>
    <row r="24">
      <c r="A24" s="193"/>
      <c r="B24" s="193"/>
      <c r="C24" s="193"/>
      <c r="D24" s="193"/>
      <c r="E24" s="193"/>
      <c r="F24" s="193"/>
      <c r="G24" s="193"/>
      <c r="H24" s="193"/>
      <c r="I24" s="193"/>
      <c r="J24" s="193"/>
      <c r="K24" s="193"/>
      <c r="L24" s="193"/>
      <c r="M24" s="193"/>
      <c r="N24" s="193"/>
      <c r="O24" s="193"/>
      <c r="P24" s="193"/>
      <c r="Q24" s="193"/>
      <c r="R24" s="193"/>
      <c r="S24" s="193"/>
      <c r="T24" s="193"/>
      <c r="U24" s="193"/>
      <c r="V24" s="193"/>
      <c r="W24" s="193"/>
      <c r="X24" s="193"/>
      <c r="Y24" s="193"/>
      <c r="Z24" s="193"/>
    </row>
    <row r="25">
      <c r="A25" s="193"/>
      <c r="B25" s="193"/>
      <c r="C25" s="193"/>
      <c r="D25" s="193"/>
      <c r="E25" s="193"/>
      <c r="F25" s="193"/>
      <c r="G25" s="193"/>
      <c r="H25" s="193"/>
      <c r="I25" s="193"/>
      <c r="J25" s="193"/>
      <c r="K25" s="193"/>
      <c r="L25" s="193"/>
      <c r="M25" s="193"/>
      <c r="N25" s="193"/>
      <c r="O25" s="193"/>
      <c r="P25" s="193"/>
      <c r="Q25" s="193"/>
      <c r="R25" s="193"/>
      <c r="S25" s="193"/>
      <c r="T25" s="193"/>
      <c r="U25" s="193"/>
      <c r="V25" s="193"/>
      <c r="W25" s="193"/>
      <c r="X25" s="193"/>
      <c r="Y25" s="193"/>
      <c r="Z25" s="193"/>
    </row>
    <row r="26">
      <c r="A26" s="193"/>
      <c r="B26" s="193"/>
      <c r="C26" s="193"/>
      <c r="D26" s="193"/>
      <c r="E26" s="193"/>
      <c r="F26" s="193"/>
      <c r="G26" s="193"/>
      <c r="H26" s="193"/>
      <c r="I26" s="193"/>
      <c r="J26" s="193"/>
      <c r="K26" s="193"/>
      <c r="L26" s="193"/>
      <c r="M26" s="193"/>
      <c r="N26" s="193"/>
      <c r="O26" s="193"/>
      <c r="P26" s="193"/>
      <c r="Q26" s="193"/>
      <c r="R26" s="193"/>
      <c r="S26" s="193"/>
      <c r="T26" s="193"/>
      <c r="U26" s="193"/>
      <c r="V26" s="193"/>
      <c r="W26" s="193"/>
      <c r="X26" s="193"/>
      <c r="Y26" s="193"/>
      <c r="Z26" s="193"/>
    </row>
    <row r="27">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row>
    <row r="28">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row>
    <row r="29">
      <c r="A29" s="193"/>
      <c r="B29" s="193"/>
      <c r="C29" s="193"/>
      <c r="D29" s="193"/>
      <c r="E29" s="193"/>
      <c r="F29" s="193"/>
      <c r="G29" s="193"/>
      <c r="H29" s="193"/>
      <c r="I29" s="193"/>
      <c r="J29" s="193"/>
      <c r="K29" s="193"/>
      <c r="L29" s="193"/>
      <c r="M29" s="193"/>
      <c r="N29" s="193"/>
      <c r="O29" s="193"/>
      <c r="P29" s="193"/>
      <c r="Q29" s="193"/>
      <c r="R29" s="193"/>
      <c r="S29" s="193"/>
      <c r="T29" s="193"/>
      <c r="U29" s="193"/>
      <c r="V29" s="193"/>
      <c r="W29" s="193"/>
      <c r="X29" s="193"/>
      <c r="Y29" s="193"/>
      <c r="Z29" s="193"/>
    </row>
    <row r="30">
      <c r="A30" s="193"/>
      <c r="B30" s="193"/>
      <c r="C30" s="193"/>
      <c r="D30" s="193"/>
      <c r="E30" s="193"/>
      <c r="F30" s="193"/>
      <c r="G30" s="193"/>
      <c r="H30" s="193"/>
      <c r="I30" s="193"/>
      <c r="J30" s="193"/>
      <c r="K30" s="193"/>
      <c r="L30" s="193"/>
      <c r="M30" s="193"/>
      <c r="N30" s="193"/>
      <c r="O30" s="193"/>
      <c r="P30" s="193"/>
      <c r="Q30" s="193"/>
      <c r="R30" s="193"/>
      <c r="S30" s="193"/>
      <c r="T30" s="193"/>
      <c r="U30" s="193"/>
      <c r="V30" s="193"/>
      <c r="W30" s="193"/>
      <c r="X30" s="193"/>
      <c r="Y30" s="193"/>
      <c r="Z30" s="193"/>
    </row>
    <row r="31">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row>
    <row r="32">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row>
    <row r="33">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row>
    <row r="34">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row>
    <row r="3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row>
    <row r="36">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row>
    <row r="37">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row>
    <row r="38">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row>
    <row r="39">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row>
    <row r="40">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row>
    <row r="41">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row>
    <row r="42">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row>
    <row r="43">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row>
    <row r="44">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row>
    <row r="4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row>
    <row r="46">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row>
    <row r="47">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row>
    <row r="48">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row>
    <row r="49">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row>
    <row r="50">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row>
    <row r="51">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row>
    <row r="52">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row>
    <row r="53">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row>
    <row r="54">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row>
    <row r="57">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row>
    <row r="58">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row>
    <row r="59">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row>
    <row r="60">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row>
    <row r="61">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row>
    <row r="63">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row>
    <row r="66">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row>
    <row r="68">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row>
    <row r="78">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row>
    <row r="83">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row r="84">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row>
    <row r="8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row>
    <row r="86">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row>
    <row r="87">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row>
    <row r="88">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row>
    <row r="89">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row>
    <row r="90">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row>
    <row r="91">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row>
    <row r="92">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row>
    <row r="93">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row>
    <row r="94">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row>
    <row r="9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row>
    <row r="96">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row>
    <row r="97">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row>
    <row r="98">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row>
    <row r="99">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row>
    <row r="100">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row>
    <row r="101">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row>
    <row r="102">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row>
    <row r="103">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row>
    <row r="104">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row>
    <row r="10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row>
    <row r="106">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row>
    <row r="107">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row>
    <row r="108">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row>
    <row r="109">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row>
    <row r="110">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row>
    <row r="111">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row>
    <row r="112">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row>
    <row r="113">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row>
    <row r="114">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row>
    <row r="11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row>
    <row r="116">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row>
    <row r="117">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row>
    <row r="118">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row>
    <row r="119">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row>
    <row r="120">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row>
    <row r="121">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row>
    <row r="122">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row>
    <row r="123">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row>
    <row r="124">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row>
    <row r="1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row>
    <row r="126">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row>
    <row r="127">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row>
    <row r="128">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row>
    <row r="129">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row>
    <row r="130">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row>
    <row r="131">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row>
    <row r="132">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row>
    <row r="133">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row>
    <row r="134">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row>
    <row r="13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row>
    <row r="136">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row>
    <row r="137">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row>
    <row r="138">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row>
    <row r="139">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row>
    <row r="140">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row>
    <row r="141">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row>
    <row r="142">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row>
    <row r="143">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row>
    <row r="144">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row>
    <row r="14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row>
    <row r="146">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row>
    <row r="147">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row>
    <row r="148">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row>
    <row r="149">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row>
    <row r="150">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row>
    <row r="151">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row>
    <row r="152">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row>
    <row r="153">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row>
    <row r="154">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row>
    <row r="15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row>
    <row r="156">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row>
    <row r="157">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row>
    <row r="158">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row>
    <row r="159">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row>
    <row r="160">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row>
    <row r="161">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row>
    <row r="162">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row>
    <row r="163">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row>
    <row r="164">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row>
    <row r="16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row>
    <row r="166">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row>
    <row r="167">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row>
    <row r="168">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row>
    <row r="169">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row>
    <row r="170">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row>
    <row r="171">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row>
    <row r="172">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row>
    <row r="173">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row>
    <row r="174">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row>
    <row r="17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row>
    <row r="176">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row>
    <row r="177">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row>
    <row r="178">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row>
    <row r="179">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row>
    <row r="180">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row>
    <row r="181">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row>
    <row r="182">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row>
    <row r="183">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row>
    <row r="184">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row>
    <row r="18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row>
    <row r="186">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row>
    <row r="187">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row>
    <row r="188">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row>
    <row r="189">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row>
    <row r="190">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row>
    <row r="191">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row>
    <row r="192">
      <c r="A192" s="193"/>
      <c r="B192" s="193"/>
      <c r="C192" s="193"/>
      <c r="D192" s="193"/>
      <c r="E192" s="193"/>
      <c r="F192" s="193"/>
      <c r="G192" s="193"/>
      <c r="H192" s="193"/>
      <c r="I192" s="193"/>
      <c r="J192" s="193"/>
      <c r="K192" s="193"/>
      <c r="L192" s="193"/>
      <c r="M192" s="193"/>
      <c r="N192" s="193"/>
      <c r="O192" s="193"/>
      <c r="P192" s="193"/>
      <c r="Q192" s="193"/>
      <c r="R192" s="193"/>
      <c r="S192" s="193"/>
      <c r="T192" s="193"/>
      <c r="U192" s="193"/>
      <c r="V192" s="193"/>
      <c r="W192" s="193"/>
      <c r="X192" s="193"/>
      <c r="Y192" s="193"/>
      <c r="Z192" s="193"/>
    </row>
    <row r="193">
      <c r="A193" s="193"/>
      <c r="B193" s="193"/>
      <c r="C193" s="193"/>
      <c r="D193" s="193"/>
      <c r="E193" s="193"/>
      <c r="F193" s="193"/>
      <c r="G193" s="193"/>
      <c r="H193" s="193"/>
      <c r="I193" s="193"/>
      <c r="J193" s="193"/>
      <c r="K193" s="193"/>
      <c r="L193" s="193"/>
      <c r="M193" s="193"/>
      <c r="N193" s="193"/>
      <c r="O193" s="193"/>
      <c r="P193" s="193"/>
      <c r="Q193" s="193"/>
      <c r="R193" s="193"/>
      <c r="S193" s="193"/>
      <c r="T193" s="193"/>
      <c r="U193" s="193"/>
      <c r="V193" s="193"/>
      <c r="W193" s="193"/>
      <c r="X193" s="193"/>
      <c r="Y193" s="193"/>
      <c r="Z193" s="193"/>
    </row>
    <row r="194">
      <c r="A194" s="193"/>
      <c r="B194" s="193"/>
      <c r="C194" s="193"/>
      <c r="D194" s="193"/>
      <c r="E194" s="193"/>
      <c r="F194" s="193"/>
      <c r="G194" s="193"/>
      <c r="H194" s="193"/>
      <c r="I194" s="193"/>
      <c r="J194" s="193"/>
      <c r="K194" s="193"/>
      <c r="L194" s="193"/>
      <c r="M194" s="193"/>
      <c r="N194" s="193"/>
      <c r="O194" s="193"/>
      <c r="P194" s="193"/>
      <c r="Q194" s="193"/>
      <c r="R194" s="193"/>
      <c r="S194" s="193"/>
      <c r="T194" s="193"/>
      <c r="U194" s="193"/>
      <c r="V194" s="193"/>
      <c r="W194" s="193"/>
      <c r="X194" s="193"/>
      <c r="Y194" s="193"/>
      <c r="Z194" s="193"/>
    </row>
    <row r="195">
      <c r="A195" s="193"/>
      <c r="B195" s="193"/>
      <c r="C195" s="193"/>
      <c r="D195" s="193"/>
      <c r="E195" s="193"/>
      <c r="F195" s="193"/>
      <c r="G195" s="193"/>
      <c r="H195" s="193"/>
      <c r="I195" s="193"/>
      <c r="J195" s="193"/>
      <c r="K195" s="193"/>
      <c r="L195" s="193"/>
      <c r="M195" s="193"/>
      <c r="N195" s="193"/>
      <c r="O195" s="193"/>
      <c r="P195" s="193"/>
      <c r="Q195" s="193"/>
      <c r="R195" s="193"/>
      <c r="S195" s="193"/>
      <c r="T195" s="193"/>
      <c r="U195" s="193"/>
      <c r="V195" s="193"/>
      <c r="W195" s="193"/>
      <c r="X195" s="193"/>
      <c r="Y195" s="193"/>
      <c r="Z195" s="193"/>
    </row>
    <row r="196">
      <c r="A196" s="193"/>
      <c r="B196" s="193"/>
      <c r="C196" s="193"/>
      <c r="D196" s="193"/>
      <c r="E196" s="193"/>
      <c r="F196" s="193"/>
      <c r="G196" s="193"/>
      <c r="H196" s="193"/>
      <c r="I196" s="193"/>
      <c r="J196" s="193"/>
      <c r="K196" s="193"/>
      <c r="L196" s="193"/>
      <c r="M196" s="193"/>
      <c r="N196" s="193"/>
      <c r="O196" s="193"/>
      <c r="P196" s="193"/>
      <c r="Q196" s="193"/>
      <c r="R196" s="193"/>
      <c r="S196" s="193"/>
      <c r="T196" s="193"/>
      <c r="U196" s="193"/>
      <c r="V196" s="193"/>
      <c r="W196" s="193"/>
      <c r="X196" s="193"/>
      <c r="Y196" s="193"/>
      <c r="Z196" s="193"/>
    </row>
    <row r="197">
      <c r="A197" s="193"/>
      <c r="B197" s="193"/>
      <c r="C197" s="193"/>
      <c r="D197" s="193"/>
      <c r="E197" s="193"/>
      <c r="F197" s="193"/>
      <c r="G197" s="193"/>
      <c r="H197" s="193"/>
      <c r="I197" s="193"/>
      <c r="J197" s="193"/>
      <c r="K197" s="193"/>
      <c r="L197" s="193"/>
      <c r="M197" s="193"/>
      <c r="N197" s="193"/>
      <c r="O197" s="193"/>
      <c r="P197" s="193"/>
      <c r="Q197" s="193"/>
      <c r="R197" s="193"/>
      <c r="S197" s="193"/>
      <c r="T197" s="193"/>
      <c r="U197" s="193"/>
      <c r="V197" s="193"/>
      <c r="W197" s="193"/>
      <c r="X197" s="193"/>
      <c r="Y197" s="193"/>
      <c r="Z197" s="193"/>
    </row>
    <row r="198">
      <c r="A198" s="193"/>
      <c r="B198" s="193"/>
      <c r="C198" s="193"/>
      <c r="D198" s="193"/>
      <c r="E198" s="193"/>
      <c r="F198" s="193"/>
      <c r="G198" s="193"/>
      <c r="H198" s="193"/>
      <c r="I198" s="193"/>
      <c r="J198" s="193"/>
      <c r="K198" s="193"/>
      <c r="L198" s="193"/>
      <c r="M198" s="193"/>
      <c r="N198" s="193"/>
      <c r="O198" s="193"/>
      <c r="P198" s="193"/>
      <c r="Q198" s="193"/>
      <c r="R198" s="193"/>
      <c r="S198" s="193"/>
      <c r="T198" s="193"/>
      <c r="U198" s="193"/>
      <c r="V198" s="193"/>
      <c r="W198" s="193"/>
      <c r="X198" s="193"/>
      <c r="Y198" s="193"/>
      <c r="Z198" s="193"/>
    </row>
    <row r="199">
      <c r="A199" s="193"/>
      <c r="B199" s="193"/>
      <c r="C199" s="193"/>
      <c r="D199" s="193"/>
      <c r="E199" s="193"/>
      <c r="F199" s="193"/>
      <c r="G199" s="193"/>
      <c r="H199" s="193"/>
      <c r="I199" s="193"/>
      <c r="J199" s="193"/>
      <c r="K199" s="193"/>
      <c r="L199" s="193"/>
      <c r="M199" s="193"/>
      <c r="N199" s="193"/>
      <c r="O199" s="193"/>
      <c r="P199" s="193"/>
      <c r="Q199" s="193"/>
      <c r="R199" s="193"/>
      <c r="S199" s="193"/>
      <c r="T199" s="193"/>
      <c r="U199" s="193"/>
      <c r="V199" s="193"/>
      <c r="W199" s="193"/>
      <c r="X199" s="193"/>
      <c r="Y199" s="193"/>
      <c r="Z199" s="193"/>
    </row>
    <row r="200">
      <c r="A200" s="193"/>
      <c r="B200" s="193"/>
      <c r="C200" s="193"/>
      <c r="D200" s="193"/>
      <c r="E200" s="193"/>
      <c r="F200" s="193"/>
      <c r="G200" s="193"/>
      <c r="H200" s="193"/>
      <c r="I200" s="193"/>
      <c r="J200" s="193"/>
      <c r="K200" s="193"/>
      <c r="L200" s="193"/>
      <c r="M200" s="193"/>
      <c r="N200" s="193"/>
      <c r="O200" s="193"/>
      <c r="P200" s="193"/>
      <c r="Q200" s="193"/>
      <c r="R200" s="193"/>
      <c r="S200" s="193"/>
      <c r="T200" s="193"/>
      <c r="U200" s="193"/>
      <c r="V200" s="193"/>
      <c r="W200" s="193"/>
      <c r="X200" s="193"/>
      <c r="Y200" s="193"/>
      <c r="Z200" s="193"/>
    </row>
    <row r="201">
      <c r="A201" s="193"/>
      <c r="B201" s="193"/>
      <c r="C201" s="193"/>
      <c r="D201" s="193"/>
      <c r="E201" s="193"/>
      <c r="F201" s="193"/>
      <c r="G201" s="193"/>
      <c r="H201" s="193"/>
      <c r="I201" s="193"/>
      <c r="J201" s="193"/>
      <c r="K201" s="193"/>
      <c r="L201" s="193"/>
      <c r="M201" s="193"/>
      <c r="N201" s="193"/>
      <c r="O201" s="193"/>
      <c r="P201" s="193"/>
      <c r="Q201" s="193"/>
      <c r="R201" s="193"/>
      <c r="S201" s="193"/>
      <c r="T201" s="193"/>
      <c r="U201" s="193"/>
      <c r="V201" s="193"/>
      <c r="W201" s="193"/>
      <c r="X201" s="193"/>
      <c r="Y201" s="193"/>
      <c r="Z201" s="193"/>
    </row>
    <row r="202">
      <c r="A202" s="193"/>
      <c r="B202" s="193"/>
      <c r="C202" s="193"/>
      <c r="D202" s="193"/>
      <c r="E202" s="193"/>
      <c r="F202" s="193"/>
      <c r="G202" s="193"/>
      <c r="H202" s="193"/>
      <c r="I202" s="193"/>
      <c r="J202" s="193"/>
      <c r="K202" s="193"/>
      <c r="L202" s="193"/>
      <c r="M202" s="193"/>
      <c r="N202" s="193"/>
      <c r="O202" s="193"/>
      <c r="P202" s="193"/>
      <c r="Q202" s="193"/>
      <c r="R202" s="193"/>
      <c r="S202" s="193"/>
      <c r="T202" s="193"/>
      <c r="U202" s="193"/>
      <c r="V202" s="193"/>
      <c r="W202" s="193"/>
      <c r="X202" s="193"/>
      <c r="Y202" s="193"/>
      <c r="Z202" s="193"/>
    </row>
    <row r="203">
      <c r="A203" s="193"/>
      <c r="B203" s="193"/>
      <c r="C203" s="193"/>
      <c r="D203" s="193"/>
      <c r="E203" s="193"/>
      <c r="F203" s="193"/>
      <c r="G203" s="193"/>
      <c r="H203" s="193"/>
      <c r="I203" s="193"/>
      <c r="J203" s="193"/>
      <c r="K203" s="193"/>
      <c r="L203" s="193"/>
      <c r="M203" s="193"/>
      <c r="N203" s="193"/>
      <c r="O203" s="193"/>
      <c r="P203" s="193"/>
      <c r="Q203" s="193"/>
      <c r="R203" s="193"/>
      <c r="S203" s="193"/>
      <c r="T203" s="193"/>
      <c r="U203" s="193"/>
      <c r="V203" s="193"/>
      <c r="W203" s="193"/>
      <c r="X203" s="193"/>
      <c r="Y203" s="193"/>
      <c r="Z203" s="193"/>
    </row>
    <row r="204">
      <c r="A204" s="193"/>
      <c r="B204" s="193"/>
      <c r="C204" s="193"/>
      <c r="D204" s="193"/>
      <c r="E204" s="193"/>
      <c r="F204" s="193"/>
      <c r="G204" s="193"/>
      <c r="H204" s="193"/>
      <c r="I204" s="193"/>
      <c r="J204" s="193"/>
      <c r="K204" s="193"/>
      <c r="L204" s="193"/>
      <c r="M204" s="193"/>
      <c r="N204" s="193"/>
      <c r="O204" s="193"/>
      <c r="P204" s="193"/>
      <c r="Q204" s="193"/>
      <c r="R204" s="193"/>
      <c r="S204" s="193"/>
      <c r="T204" s="193"/>
      <c r="U204" s="193"/>
      <c r="V204" s="193"/>
      <c r="W204" s="193"/>
      <c r="X204" s="193"/>
      <c r="Y204" s="193"/>
      <c r="Z204" s="193"/>
    </row>
    <row r="205">
      <c r="A205" s="193"/>
      <c r="B205" s="193"/>
      <c r="C205" s="193"/>
      <c r="D205" s="193"/>
      <c r="E205" s="193"/>
      <c r="F205" s="193"/>
      <c r="G205" s="193"/>
      <c r="H205" s="193"/>
      <c r="I205" s="193"/>
      <c r="J205" s="193"/>
      <c r="K205" s="193"/>
      <c r="L205" s="193"/>
      <c r="M205" s="193"/>
      <c r="N205" s="193"/>
      <c r="O205" s="193"/>
      <c r="P205" s="193"/>
      <c r="Q205" s="193"/>
      <c r="R205" s="193"/>
      <c r="S205" s="193"/>
      <c r="T205" s="193"/>
      <c r="U205" s="193"/>
      <c r="V205" s="193"/>
      <c r="W205" s="193"/>
      <c r="X205" s="193"/>
      <c r="Y205" s="193"/>
      <c r="Z205" s="193"/>
    </row>
    <row r="206">
      <c r="A206" s="193"/>
      <c r="B206" s="193"/>
      <c r="C206" s="193"/>
      <c r="D206" s="193"/>
      <c r="E206" s="193"/>
      <c r="F206" s="193"/>
      <c r="G206" s="193"/>
      <c r="H206" s="193"/>
      <c r="I206" s="193"/>
      <c r="J206" s="193"/>
      <c r="K206" s="193"/>
      <c r="L206" s="193"/>
      <c r="M206" s="193"/>
      <c r="N206" s="193"/>
      <c r="O206" s="193"/>
      <c r="P206" s="193"/>
      <c r="Q206" s="193"/>
      <c r="R206" s="193"/>
      <c r="S206" s="193"/>
      <c r="T206" s="193"/>
      <c r="U206" s="193"/>
      <c r="V206" s="193"/>
      <c r="W206" s="193"/>
      <c r="X206" s="193"/>
      <c r="Y206" s="193"/>
      <c r="Z206" s="193"/>
    </row>
    <row r="207">
      <c r="A207" s="193"/>
      <c r="B207" s="193"/>
      <c r="C207" s="193"/>
      <c r="D207" s="193"/>
      <c r="E207" s="193"/>
      <c r="F207" s="193"/>
      <c r="G207" s="193"/>
      <c r="H207" s="193"/>
      <c r="I207" s="193"/>
      <c r="J207" s="193"/>
      <c r="K207" s="193"/>
      <c r="L207" s="193"/>
      <c r="M207" s="193"/>
      <c r="N207" s="193"/>
      <c r="O207" s="193"/>
      <c r="P207" s="193"/>
      <c r="Q207" s="193"/>
      <c r="R207" s="193"/>
      <c r="S207" s="193"/>
      <c r="T207" s="193"/>
      <c r="U207" s="193"/>
      <c r="V207" s="193"/>
      <c r="W207" s="193"/>
      <c r="X207" s="193"/>
      <c r="Y207" s="193"/>
      <c r="Z207" s="193"/>
    </row>
    <row r="208">
      <c r="A208" s="193"/>
      <c r="B208" s="193"/>
      <c r="C208" s="193"/>
      <c r="D208" s="193"/>
      <c r="E208" s="193"/>
      <c r="F208" s="193"/>
      <c r="G208" s="193"/>
      <c r="H208" s="193"/>
      <c r="I208" s="193"/>
      <c r="J208" s="193"/>
      <c r="K208" s="193"/>
      <c r="L208" s="193"/>
      <c r="M208" s="193"/>
      <c r="N208" s="193"/>
      <c r="O208" s="193"/>
      <c r="P208" s="193"/>
      <c r="Q208" s="193"/>
      <c r="R208" s="193"/>
      <c r="S208" s="193"/>
      <c r="T208" s="193"/>
      <c r="U208" s="193"/>
      <c r="V208" s="193"/>
      <c r="W208" s="193"/>
      <c r="X208" s="193"/>
      <c r="Y208" s="193"/>
      <c r="Z208" s="193"/>
    </row>
    <row r="209">
      <c r="A209" s="193"/>
      <c r="B209" s="193"/>
      <c r="C209" s="193"/>
      <c r="D209" s="193"/>
      <c r="E209" s="193"/>
      <c r="F209" s="193"/>
      <c r="G209" s="193"/>
      <c r="H209" s="193"/>
      <c r="I209" s="193"/>
      <c r="J209" s="193"/>
      <c r="K209" s="193"/>
      <c r="L209" s="193"/>
      <c r="M209" s="193"/>
      <c r="N209" s="193"/>
      <c r="O209" s="193"/>
      <c r="P209" s="193"/>
      <c r="Q209" s="193"/>
      <c r="R209" s="193"/>
      <c r="S209" s="193"/>
      <c r="T209" s="193"/>
      <c r="U209" s="193"/>
      <c r="V209" s="193"/>
      <c r="W209" s="193"/>
      <c r="X209" s="193"/>
      <c r="Y209" s="193"/>
      <c r="Z209" s="193"/>
    </row>
    <row r="210">
      <c r="A210" s="193"/>
      <c r="B210" s="193"/>
      <c r="C210" s="193"/>
      <c r="D210" s="193"/>
      <c r="E210" s="193"/>
      <c r="F210" s="193"/>
      <c r="G210" s="193"/>
      <c r="H210" s="193"/>
      <c r="I210" s="193"/>
      <c r="J210" s="193"/>
      <c r="K210" s="193"/>
      <c r="L210" s="193"/>
      <c r="M210" s="193"/>
      <c r="N210" s="193"/>
      <c r="O210" s="193"/>
      <c r="P210" s="193"/>
      <c r="Q210" s="193"/>
      <c r="R210" s="193"/>
      <c r="S210" s="193"/>
      <c r="T210" s="193"/>
      <c r="U210" s="193"/>
      <c r="V210" s="193"/>
      <c r="W210" s="193"/>
      <c r="X210" s="193"/>
      <c r="Y210" s="193"/>
      <c r="Z210" s="193"/>
    </row>
    <row r="211">
      <c r="A211" s="193"/>
      <c r="B211" s="193"/>
      <c r="C211" s="193"/>
      <c r="D211" s="193"/>
      <c r="E211" s="193"/>
      <c r="F211" s="193"/>
      <c r="G211" s="193"/>
      <c r="H211" s="193"/>
      <c r="I211" s="193"/>
      <c r="J211" s="193"/>
      <c r="K211" s="193"/>
      <c r="L211" s="193"/>
      <c r="M211" s="193"/>
      <c r="N211" s="193"/>
      <c r="O211" s="193"/>
      <c r="P211" s="193"/>
      <c r="Q211" s="193"/>
      <c r="R211" s="193"/>
      <c r="S211" s="193"/>
      <c r="T211" s="193"/>
      <c r="U211" s="193"/>
      <c r="V211" s="193"/>
      <c r="W211" s="193"/>
      <c r="X211" s="193"/>
      <c r="Y211" s="193"/>
      <c r="Z211" s="193"/>
    </row>
    <row r="212">
      <c r="A212" s="193"/>
      <c r="B212" s="193"/>
      <c r="C212" s="193"/>
      <c r="D212" s="193"/>
      <c r="E212" s="193"/>
      <c r="F212" s="193"/>
      <c r="G212" s="193"/>
      <c r="H212" s="193"/>
      <c r="I212" s="193"/>
      <c r="J212" s="193"/>
      <c r="K212" s="193"/>
      <c r="L212" s="193"/>
      <c r="M212" s="193"/>
      <c r="N212" s="193"/>
      <c r="O212" s="193"/>
      <c r="P212" s="193"/>
      <c r="Q212" s="193"/>
      <c r="R212" s="193"/>
      <c r="S212" s="193"/>
      <c r="T212" s="193"/>
      <c r="U212" s="193"/>
      <c r="V212" s="193"/>
      <c r="W212" s="193"/>
      <c r="X212" s="193"/>
      <c r="Y212" s="193"/>
      <c r="Z212" s="193"/>
    </row>
    <row r="213">
      <c r="A213" s="193"/>
      <c r="B213" s="193"/>
      <c r="C213" s="193"/>
      <c r="D213" s="193"/>
      <c r="E213" s="193"/>
      <c r="F213" s="193"/>
      <c r="G213" s="193"/>
      <c r="H213" s="193"/>
      <c r="I213" s="193"/>
      <c r="J213" s="193"/>
      <c r="K213" s="193"/>
      <c r="L213" s="193"/>
      <c r="M213" s="193"/>
      <c r="N213" s="193"/>
      <c r="O213" s="193"/>
      <c r="P213" s="193"/>
      <c r="Q213" s="193"/>
      <c r="R213" s="193"/>
      <c r="S213" s="193"/>
      <c r="T213" s="193"/>
      <c r="U213" s="193"/>
      <c r="V213" s="193"/>
      <c r="W213" s="193"/>
      <c r="X213" s="193"/>
      <c r="Y213" s="193"/>
      <c r="Z213" s="193"/>
    </row>
    <row r="214">
      <c r="A214" s="193"/>
      <c r="B214" s="193"/>
      <c r="C214" s="193"/>
      <c r="D214" s="193"/>
      <c r="E214" s="193"/>
      <c r="F214" s="193"/>
      <c r="G214" s="193"/>
      <c r="H214" s="193"/>
      <c r="I214" s="193"/>
      <c r="J214" s="193"/>
      <c r="K214" s="193"/>
      <c r="L214" s="193"/>
      <c r="M214" s="193"/>
      <c r="N214" s="193"/>
      <c r="O214" s="193"/>
      <c r="P214" s="193"/>
      <c r="Q214" s="193"/>
      <c r="R214" s="193"/>
      <c r="S214" s="193"/>
      <c r="T214" s="193"/>
      <c r="U214" s="193"/>
      <c r="V214" s="193"/>
      <c r="W214" s="193"/>
      <c r="X214" s="193"/>
      <c r="Y214" s="193"/>
      <c r="Z214" s="193"/>
    </row>
    <row r="215">
      <c r="A215" s="193"/>
      <c r="B215" s="193"/>
      <c r="C215" s="193"/>
      <c r="D215" s="193"/>
      <c r="E215" s="193"/>
      <c r="F215" s="193"/>
      <c r="G215" s="193"/>
      <c r="H215" s="193"/>
      <c r="I215" s="193"/>
      <c r="J215" s="193"/>
      <c r="K215" s="193"/>
      <c r="L215" s="193"/>
      <c r="M215" s="193"/>
      <c r="N215" s="193"/>
      <c r="O215" s="193"/>
      <c r="P215" s="193"/>
      <c r="Q215" s="193"/>
      <c r="R215" s="193"/>
      <c r="S215" s="193"/>
      <c r="T215" s="193"/>
      <c r="U215" s="193"/>
      <c r="V215" s="193"/>
      <c r="W215" s="193"/>
      <c r="X215" s="193"/>
      <c r="Y215" s="193"/>
      <c r="Z215" s="193"/>
    </row>
    <row r="216">
      <c r="A216" s="193"/>
      <c r="B216" s="193"/>
      <c r="C216" s="193"/>
      <c r="D216" s="193"/>
      <c r="E216" s="193"/>
      <c r="F216" s="193"/>
      <c r="G216" s="193"/>
      <c r="H216" s="193"/>
      <c r="I216" s="193"/>
      <c r="J216" s="193"/>
      <c r="K216" s="193"/>
      <c r="L216" s="193"/>
      <c r="M216" s="193"/>
      <c r="N216" s="193"/>
      <c r="O216" s="193"/>
      <c r="P216" s="193"/>
      <c r="Q216" s="193"/>
      <c r="R216" s="193"/>
      <c r="S216" s="193"/>
      <c r="T216" s="193"/>
      <c r="U216" s="193"/>
      <c r="V216" s="193"/>
      <c r="W216" s="193"/>
      <c r="X216" s="193"/>
      <c r="Y216" s="193"/>
      <c r="Z216" s="193"/>
    </row>
    <row r="217">
      <c r="A217" s="193"/>
      <c r="B217" s="193"/>
      <c r="C217" s="193"/>
      <c r="D217" s="193"/>
      <c r="E217" s="193"/>
      <c r="F217" s="193"/>
      <c r="G217" s="193"/>
      <c r="H217" s="193"/>
      <c r="I217" s="193"/>
      <c r="J217" s="193"/>
      <c r="K217" s="193"/>
      <c r="L217" s="193"/>
      <c r="M217" s="193"/>
      <c r="N217" s="193"/>
      <c r="O217" s="193"/>
      <c r="P217" s="193"/>
      <c r="Q217" s="193"/>
      <c r="R217" s="193"/>
      <c r="S217" s="193"/>
      <c r="T217" s="193"/>
      <c r="U217" s="193"/>
      <c r="V217" s="193"/>
      <c r="W217" s="193"/>
      <c r="X217" s="193"/>
      <c r="Y217" s="193"/>
      <c r="Z217" s="193"/>
    </row>
    <row r="218">
      <c r="A218" s="193"/>
      <c r="B218" s="193"/>
      <c r="C218" s="193"/>
      <c r="D218" s="193"/>
      <c r="E218" s="193"/>
      <c r="F218" s="193"/>
      <c r="G218" s="193"/>
      <c r="H218" s="193"/>
      <c r="I218" s="193"/>
      <c r="J218" s="193"/>
      <c r="K218" s="193"/>
      <c r="L218" s="193"/>
      <c r="M218" s="193"/>
      <c r="N218" s="193"/>
      <c r="O218" s="193"/>
      <c r="P218" s="193"/>
      <c r="Q218" s="193"/>
      <c r="R218" s="193"/>
      <c r="S218" s="193"/>
      <c r="T218" s="193"/>
      <c r="U218" s="193"/>
      <c r="V218" s="193"/>
      <c r="W218" s="193"/>
      <c r="X218" s="193"/>
      <c r="Y218" s="193"/>
      <c r="Z218" s="193"/>
    </row>
    <row r="219">
      <c r="A219" s="193"/>
      <c r="B219" s="193"/>
      <c r="C219" s="193"/>
      <c r="D219" s="193"/>
      <c r="E219" s="193"/>
      <c r="F219" s="193"/>
      <c r="G219" s="193"/>
      <c r="H219" s="193"/>
      <c r="I219" s="193"/>
      <c r="J219" s="193"/>
      <c r="K219" s="193"/>
      <c r="L219" s="193"/>
      <c r="M219" s="193"/>
      <c r="N219" s="193"/>
      <c r="O219" s="193"/>
      <c r="P219" s="193"/>
      <c r="Q219" s="193"/>
      <c r="R219" s="193"/>
      <c r="S219" s="193"/>
      <c r="T219" s="193"/>
      <c r="U219" s="193"/>
      <c r="V219" s="193"/>
      <c r="W219" s="193"/>
      <c r="X219" s="193"/>
      <c r="Y219" s="193"/>
      <c r="Z219" s="193"/>
    </row>
    <row r="220">
      <c r="A220" s="193"/>
      <c r="B220" s="193"/>
      <c r="C220" s="193"/>
      <c r="D220" s="193"/>
      <c r="E220" s="193"/>
      <c r="F220" s="193"/>
      <c r="G220" s="193"/>
      <c r="H220" s="193"/>
      <c r="I220" s="193"/>
      <c r="J220" s="193"/>
      <c r="K220" s="193"/>
      <c r="L220" s="193"/>
      <c r="M220" s="193"/>
      <c r="N220" s="193"/>
      <c r="O220" s="193"/>
      <c r="P220" s="193"/>
      <c r="Q220" s="193"/>
      <c r="R220" s="193"/>
      <c r="S220" s="193"/>
      <c r="T220" s="193"/>
      <c r="U220" s="193"/>
      <c r="V220" s="193"/>
      <c r="W220" s="193"/>
      <c r="X220" s="193"/>
      <c r="Y220" s="193"/>
      <c r="Z220" s="193"/>
    </row>
    <row r="221">
      <c r="A221" s="193"/>
      <c r="B221" s="193"/>
      <c r="C221" s="193"/>
      <c r="D221" s="193"/>
      <c r="E221" s="193"/>
      <c r="F221" s="193"/>
      <c r="G221" s="193"/>
      <c r="H221" s="193"/>
      <c r="I221" s="193"/>
      <c r="J221" s="193"/>
      <c r="K221" s="193"/>
      <c r="L221" s="193"/>
      <c r="M221" s="193"/>
      <c r="N221" s="193"/>
      <c r="O221" s="193"/>
      <c r="P221" s="193"/>
      <c r="Q221" s="193"/>
      <c r="R221" s="193"/>
      <c r="S221" s="193"/>
      <c r="T221" s="193"/>
      <c r="U221" s="193"/>
      <c r="V221" s="193"/>
      <c r="W221" s="193"/>
      <c r="X221" s="193"/>
      <c r="Y221" s="193"/>
      <c r="Z221" s="193"/>
    </row>
    <row r="222">
      <c r="A222" s="193"/>
      <c r="B222" s="193"/>
      <c r="C222" s="193"/>
      <c r="D222" s="193"/>
      <c r="E222" s="193"/>
      <c r="F222" s="193"/>
      <c r="G222" s="193"/>
      <c r="H222" s="193"/>
      <c r="I222" s="193"/>
      <c r="J222" s="193"/>
      <c r="K222" s="193"/>
      <c r="L222" s="193"/>
      <c r="M222" s="193"/>
      <c r="N222" s="193"/>
      <c r="O222" s="193"/>
      <c r="P222" s="193"/>
      <c r="Q222" s="193"/>
      <c r="R222" s="193"/>
      <c r="S222" s="193"/>
      <c r="T222" s="193"/>
      <c r="U222" s="193"/>
      <c r="V222" s="193"/>
      <c r="W222" s="193"/>
      <c r="X222" s="193"/>
      <c r="Y222" s="193"/>
      <c r="Z222" s="193"/>
    </row>
    <row r="223">
      <c r="A223" s="193"/>
      <c r="B223" s="193"/>
      <c r="C223" s="193"/>
      <c r="D223" s="193"/>
      <c r="E223" s="193"/>
      <c r="F223" s="193"/>
      <c r="G223" s="193"/>
      <c r="H223" s="193"/>
      <c r="I223" s="193"/>
      <c r="J223" s="193"/>
      <c r="K223" s="193"/>
      <c r="L223" s="193"/>
      <c r="M223" s="193"/>
      <c r="N223" s="193"/>
      <c r="O223" s="193"/>
      <c r="P223" s="193"/>
      <c r="Q223" s="193"/>
      <c r="R223" s="193"/>
      <c r="S223" s="193"/>
      <c r="T223" s="193"/>
      <c r="U223" s="193"/>
      <c r="V223" s="193"/>
      <c r="W223" s="193"/>
      <c r="X223" s="193"/>
      <c r="Y223" s="193"/>
      <c r="Z223" s="193"/>
    </row>
    <row r="224">
      <c r="A224" s="193"/>
      <c r="B224" s="193"/>
      <c r="C224" s="193"/>
      <c r="D224" s="193"/>
      <c r="E224" s="193"/>
      <c r="F224" s="193"/>
      <c r="G224" s="193"/>
      <c r="H224" s="193"/>
      <c r="I224" s="193"/>
      <c r="J224" s="193"/>
      <c r="K224" s="193"/>
      <c r="L224" s="193"/>
      <c r="M224" s="193"/>
      <c r="N224" s="193"/>
      <c r="O224" s="193"/>
      <c r="P224" s="193"/>
      <c r="Q224" s="193"/>
      <c r="R224" s="193"/>
      <c r="S224" s="193"/>
      <c r="T224" s="193"/>
      <c r="U224" s="193"/>
      <c r="V224" s="193"/>
      <c r="W224" s="193"/>
      <c r="X224" s="193"/>
      <c r="Y224" s="193"/>
      <c r="Z224" s="193"/>
    </row>
    <row r="225">
      <c r="A225" s="193"/>
      <c r="B225" s="193"/>
      <c r="C225" s="193"/>
      <c r="D225" s="193"/>
      <c r="E225" s="193"/>
      <c r="F225" s="193"/>
      <c r="G225" s="193"/>
      <c r="H225" s="193"/>
      <c r="I225" s="193"/>
      <c r="J225" s="193"/>
      <c r="K225" s="193"/>
      <c r="L225" s="193"/>
      <c r="M225" s="193"/>
      <c r="N225" s="193"/>
      <c r="O225" s="193"/>
      <c r="P225" s="193"/>
      <c r="Q225" s="193"/>
      <c r="R225" s="193"/>
      <c r="S225" s="193"/>
      <c r="T225" s="193"/>
      <c r="U225" s="193"/>
      <c r="V225" s="193"/>
      <c r="W225" s="193"/>
      <c r="X225" s="193"/>
      <c r="Y225" s="193"/>
      <c r="Z225" s="193"/>
    </row>
    <row r="226">
      <c r="A226" s="193"/>
      <c r="B226" s="193"/>
      <c r="C226" s="193"/>
      <c r="D226" s="193"/>
      <c r="E226" s="193"/>
      <c r="F226" s="193"/>
      <c r="G226" s="193"/>
      <c r="H226" s="193"/>
      <c r="I226" s="193"/>
      <c r="J226" s="193"/>
      <c r="K226" s="193"/>
      <c r="L226" s="193"/>
      <c r="M226" s="193"/>
      <c r="N226" s="193"/>
      <c r="O226" s="193"/>
      <c r="P226" s="193"/>
      <c r="Q226" s="193"/>
      <c r="R226" s="193"/>
      <c r="S226" s="193"/>
      <c r="T226" s="193"/>
      <c r="U226" s="193"/>
      <c r="V226" s="193"/>
      <c r="W226" s="193"/>
      <c r="X226" s="193"/>
      <c r="Y226" s="193"/>
      <c r="Z226" s="193"/>
    </row>
    <row r="227">
      <c r="A227" s="193"/>
      <c r="B227" s="193"/>
      <c r="C227" s="193"/>
      <c r="D227" s="193"/>
      <c r="E227" s="193"/>
      <c r="F227" s="193"/>
      <c r="G227" s="193"/>
      <c r="H227" s="193"/>
      <c r="I227" s="193"/>
      <c r="J227" s="193"/>
      <c r="K227" s="193"/>
      <c r="L227" s="193"/>
      <c r="M227" s="193"/>
      <c r="N227" s="193"/>
      <c r="O227" s="193"/>
      <c r="P227" s="193"/>
      <c r="Q227" s="193"/>
      <c r="R227" s="193"/>
      <c r="S227" s="193"/>
      <c r="T227" s="193"/>
      <c r="U227" s="193"/>
      <c r="V227" s="193"/>
      <c r="W227" s="193"/>
      <c r="X227" s="193"/>
      <c r="Y227" s="193"/>
      <c r="Z227" s="193"/>
    </row>
    <row r="228">
      <c r="A228" s="193"/>
      <c r="B228" s="193"/>
      <c r="C228" s="193"/>
      <c r="D228" s="193"/>
      <c r="E228" s="193"/>
      <c r="F228" s="193"/>
      <c r="G228" s="193"/>
      <c r="H228" s="193"/>
      <c r="I228" s="193"/>
      <c r="J228" s="193"/>
      <c r="K228" s="193"/>
      <c r="L228" s="193"/>
      <c r="M228" s="193"/>
      <c r="N228" s="193"/>
      <c r="O228" s="193"/>
      <c r="P228" s="193"/>
      <c r="Q228" s="193"/>
      <c r="R228" s="193"/>
      <c r="S228" s="193"/>
      <c r="T228" s="193"/>
      <c r="U228" s="193"/>
      <c r="V228" s="193"/>
      <c r="W228" s="193"/>
      <c r="X228" s="193"/>
      <c r="Y228" s="193"/>
      <c r="Z228" s="193"/>
    </row>
    <row r="229">
      <c r="A229" s="193"/>
      <c r="B229" s="193"/>
      <c r="C229" s="193"/>
      <c r="D229" s="193"/>
      <c r="E229" s="193"/>
      <c r="F229" s="193"/>
      <c r="G229" s="193"/>
      <c r="H229" s="193"/>
      <c r="I229" s="193"/>
      <c r="J229" s="193"/>
      <c r="K229" s="193"/>
      <c r="L229" s="193"/>
      <c r="M229" s="193"/>
      <c r="N229" s="193"/>
      <c r="O229" s="193"/>
      <c r="P229" s="193"/>
      <c r="Q229" s="193"/>
      <c r="R229" s="193"/>
      <c r="S229" s="193"/>
      <c r="T229" s="193"/>
      <c r="U229" s="193"/>
      <c r="V229" s="193"/>
      <c r="W229" s="193"/>
      <c r="X229" s="193"/>
      <c r="Y229" s="193"/>
      <c r="Z229" s="193"/>
    </row>
    <row r="230">
      <c r="A230" s="193"/>
      <c r="B230" s="193"/>
      <c r="C230" s="193"/>
      <c r="D230" s="193"/>
      <c r="E230" s="193"/>
      <c r="F230" s="193"/>
      <c r="G230" s="193"/>
      <c r="H230" s="193"/>
      <c r="I230" s="193"/>
      <c r="J230" s="193"/>
      <c r="K230" s="193"/>
      <c r="L230" s="193"/>
      <c r="M230" s="193"/>
      <c r="N230" s="193"/>
      <c r="O230" s="193"/>
      <c r="P230" s="193"/>
      <c r="Q230" s="193"/>
      <c r="R230" s="193"/>
      <c r="S230" s="193"/>
      <c r="T230" s="193"/>
      <c r="U230" s="193"/>
      <c r="V230" s="193"/>
      <c r="W230" s="193"/>
      <c r="X230" s="193"/>
      <c r="Y230" s="193"/>
      <c r="Z230" s="193"/>
    </row>
    <row r="231">
      <c r="A231" s="193"/>
      <c r="B231" s="193"/>
      <c r="C231" s="193"/>
      <c r="D231" s="193"/>
      <c r="E231" s="193"/>
      <c r="F231" s="193"/>
      <c r="G231" s="193"/>
      <c r="H231" s="193"/>
      <c r="I231" s="193"/>
      <c r="J231" s="193"/>
      <c r="K231" s="193"/>
      <c r="L231" s="193"/>
      <c r="M231" s="193"/>
      <c r="N231" s="193"/>
      <c r="O231" s="193"/>
      <c r="P231" s="193"/>
      <c r="Q231" s="193"/>
      <c r="R231" s="193"/>
      <c r="S231" s="193"/>
      <c r="T231" s="193"/>
      <c r="U231" s="193"/>
      <c r="V231" s="193"/>
      <c r="W231" s="193"/>
      <c r="X231" s="193"/>
      <c r="Y231" s="193"/>
      <c r="Z231" s="193"/>
    </row>
    <row r="232">
      <c r="A232" s="193"/>
      <c r="B232" s="193"/>
      <c r="C232" s="193"/>
      <c r="D232" s="193"/>
      <c r="E232" s="193"/>
      <c r="F232" s="193"/>
      <c r="G232" s="193"/>
      <c r="H232" s="193"/>
      <c r="I232" s="193"/>
      <c r="J232" s="193"/>
      <c r="K232" s="193"/>
      <c r="L232" s="193"/>
      <c r="M232" s="193"/>
      <c r="N232" s="193"/>
      <c r="O232" s="193"/>
      <c r="P232" s="193"/>
      <c r="Q232" s="193"/>
      <c r="R232" s="193"/>
      <c r="S232" s="193"/>
      <c r="T232" s="193"/>
      <c r="U232" s="193"/>
      <c r="V232" s="193"/>
      <c r="W232" s="193"/>
      <c r="X232" s="193"/>
      <c r="Y232" s="193"/>
      <c r="Z232" s="193"/>
    </row>
    <row r="233">
      <c r="A233" s="193"/>
      <c r="B233" s="193"/>
      <c r="C233" s="193"/>
      <c r="D233" s="193"/>
      <c r="E233" s="193"/>
      <c r="F233" s="193"/>
      <c r="G233" s="193"/>
      <c r="H233" s="193"/>
      <c r="I233" s="193"/>
      <c r="J233" s="193"/>
      <c r="K233" s="193"/>
      <c r="L233" s="193"/>
      <c r="M233" s="193"/>
      <c r="N233" s="193"/>
      <c r="O233" s="193"/>
      <c r="P233" s="193"/>
      <c r="Q233" s="193"/>
      <c r="R233" s="193"/>
      <c r="S233" s="193"/>
      <c r="T233" s="193"/>
      <c r="U233" s="193"/>
      <c r="V233" s="193"/>
      <c r="W233" s="193"/>
      <c r="X233" s="193"/>
      <c r="Y233" s="193"/>
      <c r="Z233" s="193"/>
    </row>
    <row r="234">
      <c r="A234" s="193"/>
      <c r="B234" s="193"/>
      <c r="C234" s="193"/>
      <c r="D234" s="193"/>
      <c r="E234" s="193"/>
      <c r="F234" s="193"/>
      <c r="G234" s="193"/>
      <c r="H234" s="193"/>
      <c r="I234" s="193"/>
      <c r="J234" s="193"/>
      <c r="K234" s="193"/>
      <c r="L234" s="193"/>
      <c r="M234" s="193"/>
      <c r="N234" s="193"/>
      <c r="O234" s="193"/>
      <c r="P234" s="193"/>
      <c r="Q234" s="193"/>
      <c r="R234" s="193"/>
      <c r="S234" s="193"/>
      <c r="T234" s="193"/>
      <c r="U234" s="193"/>
      <c r="V234" s="193"/>
      <c r="W234" s="193"/>
      <c r="X234" s="193"/>
      <c r="Y234" s="193"/>
      <c r="Z234" s="193"/>
    </row>
    <row r="235">
      <c r="A235" s="193"/>
      <c r="B235" s="193"/>
      <c r="C235" s="193"/>
      <c r="D235" s="193"/>
      <c r="E235" s="193"/>
      <c r="F235" s="193"/>
      <c r="G235" s="193"/>
      <c r="H235" s="193"/>
      <c r="I235" s="193"/>
      <c r="J235" s="193"/>
      <c r="K235" s="193"/>
      <c r="L235" s="193"/>
      <c r="M235" s="193"/>
      <c r="N235" s="193"/>
      <c r="O235" s="193"/>
      <c r="P235" s="193"/>
      <c r="Q235" s="193"/>
      <c r="R235" s="193"/>
      <c r="S235" s="193"/>
      <c r="T235" s="193"/>
      <c r="U235" s="193"/>
      <c r="V235" s="193"/>
      <c r="W235" s="193"/>
      <c r="X235" s="193"/>
      <c r="Y235" s="193"/>
      <c r="Z235" s="193"/>
    </row>
    <row r="236">
      <c r="A236" s="193"/>
      <c r="B236" s="193"/>
      <c r="C236" s="193"/>
      <c r="D236" s="193"/>
      <c r="E236" s="193"/>
      <c r="F236" s="193"/>
      <c r="G236" s="193"/>
      <c r="H236" s="193"/>
      <c r="I236" s="193"/>
      <c r="J236" s="193"/>
      <c r="K236" s="193"/>
      <c r="L236" s="193"/>
      <c r="M236" s="193"/>
      <c r="N236" s="193"/>
      <c r="O236" s="193"/>
      <c r="P236" s="193"/>
      <c r="Q236" s="193"/>
      <c r="R236" s="193"/>
      <c r="S236" s="193"/>
      <c r="T236" s="193"/>
      <c r="U236" s="193"/>
      <c r="V236" s="193"/>
      <c r="W236" s="193"/>
      <c r="X236" s="193"/>
      <c r="Y236" s="193"/>
      <c r="Z236" s="193"/>
    </row>
    <row r="237">
      <c r="A237" s="193"/>
      <c r="B237" s="193"/>
      <c r="C237" s="193"/>
      <c r="D237" s="193"/>
      <c r="E237" s="193"/>
      <c r="F237" s="193"/>
      <c r="G237" s="193"/>
      <c r="H237" s="193"/>
      <c r="I237" s="193"/>
      <c r="J237" s="193"/>
      <c r="K237" s="193"/>
      <c r="L237" s="193"/>
      <c r="M237" s="193"/>
      <c r="N237" s="193"/>
      <c r="O237" s="193"/>
      <c r="P237" s="193"/>
      <c r="Q237" s="193"/>
      <c r="R237" s="193"/>
      <c r="S237" s="193"/>
      <c r="T237" s="193"/>
      <c r="U237" s="193"/>
      <c r="V237" s="193"/>
      <c r="W237" s="193"/>
      <c r="X237" s="193"/>
      <c r="Y237" s="193"/>
      <c r="Z237" s="193"/>
    </row>
    <row r="238">
      <c r="A238" s="193"/>
      <c r="B238" s="193"/>
      <c r="C238" s="193"/>
      <c r="D238" s="193"/>
      <c r="E238" s="193"/>
      <c r="F238" s="193"/>
      <c r="G238" s="193"/>
      <c r="H238" s="193"/>
      <c r="I238" s="193"/>
      <c r="J238" s="193"/>
      <c r="K238" s="193"/>
      <c r="L238" s="193"/>
      <c r="M238" s="193"/>
      <c r="N238" s="193"/>
      <c r="O238" s="193"/>
      <c r="P238" s="193"/>
      <c r="Q238" s="193"/>
      <c r="R238" s="193"/>
      <c r="S238" s="193"/>
      <c r="T238" s="193"/>
      <c r="U238" s="193"/>
      <c r="V238" s="193"/>
      <c r="W238" s="193"/>
      <c r="X238" s="193"/>
      <c r="Y238" s="193"/>
      <c r="Z238" s="193"/>
    </row>
    <row r="239">
      <c r="A239" s="193"/>
      <c r="B239" s="193"/>
      <c r="C239" s="193"/>
      <c r="D239" s="193"/>
      <c r="E239" s="193"/>
      <c r="F239" s="193"/>
      <c r="G239" s="193"/>
      <c r="H239" s="193"/>
      <c r="I239" s="193"/>
      <c r="J239" s="193"/>
      <c r="K239" s="193"/>
      <c r="L239" s="193"/>
      <c r="M239" s="193"/>
      <c r="N239" s="193"/>
      <c r="O239" s="193"/>
      <c r="P239" s="193"/>
      <c r="Q239" s="193"/>
      <c r="R239" s="193"/>
      <c r="S239" s="193"/>
      <c r="T239" s="193"/>
      <c r="U239" s="193"/>
      <c r="V239" s="193"/>
      <c r="W239" s="193"/>
      <c r="X239" s="193"/>
      <c r="Y239" s="193"/>
      <c r="Z239" s="193"/>
    </row>
    <row r="240">
      <c r="A240" s="193"/>
      <c r="B240" s="193"/>
      <c r="C240" s="193"/>
      <c r="D240" s="193"/>
      <c r="E240" s="193"/>
      <c r="F240" s="193"/>
      <c r="G240" s="193"/>
      <c r="H240" s="193"/>
      <c r="I240" s="193"/>
      <c r="J240" s="193"/>
      <c r="K240" s="193"/>
      <c r="L240" s="193"/>
      <c r="M240" s="193"/>
      <c r="N240" s="193"/>
      <c r="O240" s="193"/>
      <c r="P240" s="193"/>
      <c r="Q240" s="193"/>
      <c r="R240" s="193"/>
      <c r="S240" s="193"/>
      <c r="T240" s="193"/>
      <c r="U240" s="193"/>
      <c r="V240" s="193"/>
      <c r="W240" s="193"/>
      <c r="X240" s="193"/>
      <c r="Y240" s="193"/>
      <c r="Z240" s="193"/>
    </row>
    <row r="241">
      <c r="A241" s="193"/>
      <c r="B241" s="193"/>
      <c r="C241" s="193"/>
      <c r="D241" s="193"/>
      <c r="E241" s="193"/>
      <c r="F241" s="193"/>
      <c r="G241" s="193"/>
      <c r="H241" s="193"/>
      <c r="I241" s="193"/>
      <c r="J241" s="193"/>
      <c r="K241" s="193"/>
      <c r="L241" s="193"/>
      <c r="M241" s="193"/>
      <c r="N241" s="193"/>
      <c r="O241" s="193"/>
      <c r="P241" s="193"/>
      <c r="Q241" s="193"/>
      <c r="R241" s="193"/>
      <c r="S241" s="193"/>
      <c r="T241" s="193"/>
      <c r="U241" s="193"/>
      <c r="V241" s="193"/>
      <c r="W241" s="193"/>
      <c r="X241" s="193"/>
      <c r="Y241" s="193"/>
      <c r="Z241" s="193"/>
    </row>
    <row r="242">
      <c r="A242" s="193"/>
      <c r="B242" s="193"/>
      <c r="C242" s="193"/>
      <c r="D242" s="193"/>
      <c r="E242" s="193"/>
      <c r="F242" s="193"/>
      <c r="G242" s="193"/>
      <c r="H242" s="193"/>
      <c r="I242" s="193"/>
      <c r="J242" s="193"/>
      <c r="K242" s="193"/>
      <c r="L242" s="193"/>
      <c r="M242" s="193"/>
      <c r="N242" s="193"/>
      <c r="O242" s="193"/>
      <c r="P242" s="193"/>
      <c r="Q242" s="193"/>
      <c r="R242" s="193"/>
      <c r="S242" s="193"/>
      <c r="T242" s="193"/>
      <c r="U242" s="193"/>
      <c r="V242" s="193"/>
      <c r="W242" s="193"/>
      <c r="X242" s="193"/>
      <c r="Y242" s="193"/>
      <c r="Z242" s="193"/>
    </row>
    <row r="243">
      <c r="A243" s="193"/>
      <c r="B243" s="193"/>
      <c r="C243" s="193"/>
      <c r="D243" s="193"/>
      <c r="E243" s="193"/>
      <c r="F243" s="193"/>
      <c r="G243" s="193"/>
      <c r="H243" s="193"/>
      <c r="I243" s="193"/>
      <c r="J243" s="193"/>
      <c r="K243" s="193"/>
      <c r="L243" s="193"/>
      <c r="M243" s="193"/>
      <c r="N243" s="193"/>
      <c r="O243" s="193"/>
      <c r="P243" s="193"/>
      <c r="Q243" s="193"/>
      <c r="R243" s="193"/>
      <c r="S243" s="193"/>
      <c r="T243" s="193"/>
      <c r="U243" s="193"/>
      <c r="V243" s="193"/>
      <c r="W243" s="193"/>
      <c r="X243" s="193"/>
      <c r="Y243" s="193"/>
      <c r="Z243" s="193"/>
    </row>
    <row r="244">
      <c r="A244" s="193"/>
      <c r="B244" s="193"/>
      <c r="C244" s="193"/>
      <c r="D244" s="193"/>
      <c r="E244" s="193"/>
      <c r="F244" s="193"/>
      <c r="G244" s="193"/>
      <c r="H244" s="193"/>
      <c r="I244" s="193"/>
      <c r="J244" s="193"/>
      <c r="K244" s="193"/>
      <c r="L244" s="193"/>
      <c r="M244" s="193"/>
      <c r="N244" s="193"/>
      <c r="O244" s="193"/>
      <c r="P244" s="193"/>
      <c r="Q244" s="193"/>
      <c r="R244" s="193"/>
      <c r="S244" s="193"/>
      <c r="T244" s="193"/>
      <c r="U244" s="193"/>
      <c r="V244" s="193"/>
      <c r="W244" s="193"/>
      <c r="X244" s="193"/>
      <c r="Y244" s="193"/>
      <c r="Z244" s="193"/>
    </row>
    <row r="245">
      <c r="A245" s="193"/>
      <c r="B245" s="193"/>
      <c r="C245" s="193"/>
      <c r="D245" s="193"/>
      <c r="E245" s="193"/>
      <c r="F245" s="193"/>
      <c r="G245" s="193"/>
      <c r="H245" s="193"/>
      <c r="I245" s="193"/>
      <c r="J245" s="193"/>
      <c r="K245" s="193"/>
      <c r="L245" s="193"/>
      <c r="M245" s="193"/>
      <c r="N245" s="193"/>
      <c r="O245" s="193"/>
      <c r="P245" s="193"/>
      <c r="Q245" s="193"/>
      <c r="R245" s="193"/>
      <c r="S245" s="193"/>
      <c r="T245" s="193"/>
      <c r="U245" s="193"/>
      <c r="V245" s="193"/>
      <c r="W245" s="193"/>
      <c r="X245" s="193"/>
      <c r="Y245" s="193"/>
      <c r="Z245" s="193"/>
    </row>
    <row r="246">
      <c r="A246" s="193"/>
      <c r="B246" s="193"/>
      <c r="C246" s="193"/>
      <c r="D246" s="193"/>
      <c r="E246" s="193"/>
      <c r="F246" s="193"/>
      <c r="G246" s="193"/>
      <c r="H246" s="193"/>
      <c r="I246" s="193"/>
      <c r="J246" s="193"/>
      <c r="K246" s="193"/>
      <c r="L246" s="193"/>
      <c r="M246" s="193"/>
      <c r="N246" s="193"/>
      <c r="O246" s="193"/>
      <c r="P246" s="193"/>
      <c r="Q246" s="193"/>
      <c r="R246" s="193"/>
      <c r="S246" s="193"/>
      <c r="T246" s="193"/>
      <c r="U246" s="193"/>
      <c r="V246" s="193"/>
      <c r="W246" s="193"/>
      <c r="X246" s="193"/>
      <c r="Y246" s="193"/>
      <c r="Z246" s="193"/>
    </row>
    <row r="247">
      <c r="A247" s="193"/>
      <c r="B247" s="193"/>
      <c r="C247" s="193"/>
      <c r="D247" s="193"/>
      <c r="E247" s="193"/>
      <c r="F247" s="193"/>
      <c r="G247" s="193"/>
      <c r="H247" s="193"/>
      <c r="I247" s="193"/>
      <c r="J247" s="193"/>
      <c r="K247" s="193"/>
      <c r="L247" s="193"/>
      <c r="M247" s="193"/>
      <c r="N247" s="193"/>
      <c r="O247" s="193"/>
      <c r="P247" s="193"/>
      <c r="Q247" s="193"/>
      <c r="R247" s="193"/>
      <c r="S247" s="193"/>
      <c r="T247" s="193"/>
      <c r="U247" s="193"/>
      <c r="V247" s="193"/>
      <c r="W247" s="193"/>
      <c r="X247" s="193"/>
      <c r="Y247" s="193"/>
      <c r="Z247" s="193"/>
    </row>
    <row r="248">
      <c r="A248" s="193"/>
      <c r="B248" s="193"/>
      <c r="C248" s="193"/>
      <c r="D248" s="193"/>
      <c r="E248" s="193"/>
      <c r="F248" s="193"/>
      <c r="G248" s="193"/>
      <c r="H248" s="193"/>
      <c r="I248" s="193"/>
      <c r="J248" s="193"/>
      <c r="K248" s="193"/>
      <c r="L248" s="193"/>
      <c r="M248" s="193"/>
      <c r="N248" s="193"/>
      <c r="O248" s="193"/>
      <c r="P248" s="193"/>
      <c r="Q248" s="193"/>
      <c r="R248" s="193"/>
      <c r="S248" s="193"/>
      <c r="T248" s="193"/>
      <c r="U248" s="193"/>
      <c r="V248" s="193"/>
      <c r="W248" s="193"/>
      <c r="X248" s="193"/>
      <c r="Y248" s="193"/>
      <c r="Z248" s="193"/>
    </row>
    <row r="249">
      <c r="A249" s="193"/>
      <c r="B249" s="193"/>
      <c r="C249" s="193"/>
      <c r="D249" s="193"/>
      <c r="E249" s="193"/>
      <c r="F249" s="193"/>
      <c r="G249" s="193"/>
      <c r="H249" s="193"/>
      <c r="I249" s="193"/>
      <c r="J249" s="193"/>
      <c r="K249" s="193"/>
      <c r="L249" s="193"/>
      <c r="M249" s="193"/>
      <c r="N249" s="193"/>
      <c r="O249" s="193"/>
      <c r="P249" s="193"/>
      <c r="Q249" s="193"/>
      <c r="R249" s="193"/>
      <c r="S249" s="193"/>
      <c r="T249" s="193"/>
      <c r="U249" s="193"/>
      <c r="V249" s="193"/>
      <c r="W249" s="193"/>
      <c r="X249" s="193"/>
      <c r="Y249" s="193"/>
      <c r="Z249" s="193"/>
    </row>
    <row r="250">
      <c r="A250" s="193"/>
      <c r="B250" s="193"/>
      <c r="C250" s="193"/>
      <c r="D250" s="193"/>
      <c r="E250" s="193"/>
      <c r="F250" s="193"/>
      <c r="G250" s="193"/>
      <c r="H250" s="193"/>
      <c r="I250" s="193"/>
      <c r="J250" s="193"/>
      <c r="K250" s="193"/>
      <c r="L250" s="193"/>
      <c r="M250" s="193"/>
      <c r="N250" s="193"/>
      <c r="O250" s="193"/>
      <c r="P250" s="193"/>
      <c r="Q250" s="193"/>
      <c r="R250" s="193"/>
      <c r="S250" s="193"/>
      <c r="T250" s="193"/>
      <c r="U250" s="193"/>
      <c r="V250" s="193"/>
      <c r="W250" s="193"/>
      <c r="X250" s="193"/>
      <c r="Y250" s="193"/>
      <c r="Z250" s="193"/>
    </row>
    <row r="251">
      <c r="A251" s="193"/>
      <c r="B251" s="193"/>
      <c r="C251" s="193"/>
      <c r="D251" s="193"/>
      <c r="E251" s="193"/>
      <c r="F251" s="193"/>
      <c r="G251" s="193"/>
      <c r="H251" s="193"/>
      <c r="I251" s="193"/>
      <c r="J251" s="193"/>
      <c r="K251" s="193"/>
      <c r="L251" s="193"/>
      <c r="M251" s="193"/>
      <c r="N251" s="193"/>
      <c r="O251" s="193"/>
      <c r="P251" s="193"/>
      <c r="Q251" s="193"/>
      <c r="R251" s="193"/>
      <c r="S251" s="193"/>
      <c r="T251" s="193"/>
      <c r="U251" s="193"/>
      <c r="V251" s="193"/>
      <c r="W251" s="193"/>
      <c r="X251" s="193"/>
      <c r="Y251" s="193"/>
      <c r="Z251" s="193"/>
    </row>
    <row r="252">
      <c r="A252" s="193"/>
      <c r="B252" s="193"/>
      <c r="C252" s="193"/>
      <c r="D252" s="193"/>
      <c r="E252" s="193"/>
      <c r="F252" s="193"/>
      <c r="G252" s="193"/>
      <c r="H252" s="193"/>
      <c r="I252" s="193"/>
      <c r="J252" s="193"/>
      <c r="K252" s="193"/>
      <c r="L252" s="193"/>
      <c r="M252" s="193"/>
      <c r="N252" s="193"/>
      <c r="O252" s="193"/>
      <c r="P252" s="193"/>
      <c r="Q252" s="193"/>
      <c r="R252" s="193"/>
      <c r="S252" s="193"/>
      <c r="T252" s="193"/>
      <c r="U252" s="193"/>
      <c r="V252" s="193"/>
      <c r="W252" s="193"/>
      <c r="X252" s="193"/>
      <c r="Y252" s="193"/>
      <c r="Z252" s="193"/>
    </row>
    <row r="253">
      <c r="A253" s="193"/>
      <c r="B253" s="193"/>
      <c r="C253" s="193"/>
      <c r="D253" s="193"/>
      <c r="E253" s="193"/>
      <c r="F253" s="193"/>
      <c r="G253" s="193"/>
      <c r="H253" s="193"/>
      <c r="I253" s="193"/>
      <c r="J253" s="193"/>
      <c r="K253" s="193"/>
      <c r="L253" s="193"/>
      <c r="M253" s="193"/>
      <c r="N253" s="193"/>
      <c r="O253" s="193"/>
      <c r="P253" s="193"/>
      <c r="Q253" s="193"/>
      <c r="R253" s="193"/>
      <c r="S253" s="193"/>
      <c r="T253" s="193"/>
      <c r="U253" s="193"/>
      <c r="V253" s="193"/>
      <c r="W253" s="193"/>
      <c r="X253" s="193"/>
      <c r="Y253" s="193"/>
      <c r="Z253" s="193"/>
    </row>
    <row r="254">
      <c r="A254" s="193"/>
      <c r="B254" s="193"/>
      <c r="C254" s="193"/>
      <c r="D254" s="193"/>
      <c r="E254" s="193"/>
      <c r="F254" s="193"/>
      <c r="G254" s="193"/>
      <c r="H254" s="193"/>
      <c r="I254" s="193"/>
      <c r="J254" s="193"/>
      <c r="K254" s="193"/>
      <c r="L254" s="193"/>
      <c r="M254" s="193"/>
      <c r="N254" s="193"/>
      <c r="O254" s="193"/>
      <c r="P254" s="193"/>
      <c r="Q254" s="193"/>
      <c r="R254" s="193"/>
      <c r="S254" s="193"/>
      <c r="T254" s="193"/>
      <c r="U254" s="193"/>
      <c r="V254" s="193"/>
      <c r="W254" s="193"/>
      <c r="X254" s="193"/>
      <c r="Y254" s="193"/>
      <c r="Z254" s="193"/>
    </row>
    <row r="255">
      <c r="A255" s="193"/>
      <c r="B255" s="193"/>
      <c r="C255" s="193"/>
      <c r="D255" s="193"/>
      <c r="E255" s="193"/>
      <c r="F255" s="193"/>
      <c r="G255" s="193"/>
      <c r="H255" s="193"/>
      <c r="I255" s="193"/>
      <c r="J255" s="193"/>
      <c r="K255" s="193"/>
      <c r="L255" s="193"/>
      <c r="M255" s="193"/>
      <c r="N255" s="193"/>
      <c r="O255" s="193"/>
      <c r="P255" s="193"/>
      <c r="Q255" s="193"/>
      <c r="R255" s="193"/>
      <c r="S255" s="193"/>
      <c r="T255" s="193"/>
      <c r="U255" s="193"/>
      <c r="V255" s="193"/>
      <c r="W255" s="193"/>
      <c r="X255" s="193"/>
      <c r="Y255" s="193"/>
      <c r="Z255" s="193"/>
    </row>
    <row r="256">
      <c r="A256" s="193"/>
      <c r="B256" s="193"/>
      <c r="C256" s="193"/>
      <c r="D256" s="193"/>
      <c r="E256" s="193"/>
      <c r="F256" s="193"/>
      <c r="G256" s="193"/>
      <c r="H256" s="193"/>
      <c r="I256" s="193"/>
      <c r="J256" s="193"/>
      <c r="K256" s="193"/>
      <c r="L256" s="193"/>
      <c r="M256" s="193"/>
      <c r="N256" s="193"/>
      <c r="O256" s="193"/>
      <c r="P256" s="193"/>
      <c r="Q256" s="193"/>
      <c r="R256" s="193"/>
      <c r="S256" s="193"/>
      <c r="T256" s="193"/>
      <c r="U256" s="193"/>
      <c r="V256" s="193"/>
      <c r="W256" s="193"/>
      <c r="X256" s="193"/>
      <c r="Y256" s="193"/>
      <c r="Z256" s="193"/>
    </row>
    <row r="257">
      <c r="A257" s="193"/>
      <c r="B257" s="193"/>
      <c r="C257" s="193"/>
      <c r="D257" s="193"/>
      <c r="E257" s="193"/>
      <c r="F257" s="193"/>
      <c r="G257" s="193"/>
      <c r="H257" s="193"/>
      <c r="I257" s="193"/>
      <c r="J257" s="193"/>
      <c r="K257" s="193"/>
      <c r="L257" s="193"/>
      <c r="M257" s="193"/>
      <c r="N257" s="193"/>
      <c r="O257" s="193"/>
      <c r="P257" s="193"/>
      <c r="Q257" s="193"/>
      <c r="R257" s="193"/>
      <c r="S257" s="193"/>
      <c r="T257" s="193"/>
      <c r="U257" s="193"/>
      <c r="V257" s="193"/>
      <c r="W257" s="193"/>
      <c r="X257" s="193"/>
      <c r="Y257" s="193"/>
      <c r="Z257" s="193"/>
    </row>
    <row r="258">
      <c r="A258" s="193"/>
      <c r="B258" s="193"/>
      <c r="C258" s="193"/>
      <c r="D258" s="193"/>
      <c r="E258" s="193"/>
      <c r="F258" s="193"/>
      <c r="G258" s="193"/>
      <c r="H258" s="193"/>
      <c r="I258" s="193"/>
      <c r="J258" s="193"/>
      <c r="K258" s="193"/>
      <c r="L258" s="193"/>
      <c r="M258" s="193"/>
      <c r="N258" s="193"/>
      <c r="O258" s="193"/>
      <c r="P258" s="193"/>
      <c r="Q258" s="193"/>
      <c r="R258" s="193"/>
      <c r="S258" s="193"/>
      <c r="T258" s="193"/>
      <c r="U258" s="193"/>
      <c r="V258" s="193"/>
      <c r="W258" s="193"/>
      <c r="X258" s="193"/>
      <c r="Y258" s="193"/>
      <c r="Z258" s="193"/>
    </row>
    <row r="259">
      <c r="A259" s="193"/>
      <c r="B259" s="193"/>
      <c r="C259" s="193"/>
      <c r="D259" s="193"/>
      <c r="E259" s="193"/>
      <c r="F259" s="193"/>
      <c r="G259" s="193"/>
      <c r="H259" s="193"/>
      <c r="I259" s="193"/>
      <c r="J259" s="193"/>
      <c r="K259" s="193"/>
      <c r="L259" s="193"/>
      <c r="M259" s="193"/>
      <c r="N259" s="193"/>
      <c r="O259" s="193"/>
      <c r="P259" s="193"/>
      <c r="Q259" s="193"/>
      <c r="R259" s="193"/>
      <c r="S259" s="193"/>
      <c r="T259" s="193"/>
      <c r="U259" s="193"/>
      <c r="V259" s="193"/>
      <c r="W259" s="193"/>
      <c r="X259" s="193"/>
      <c r="Y259" s="193"/>
      <c r="Z259" s="193"/>
    </row>
    <row r="260">
      <c r="A260" s="193"/>
      <c r="B260" s="193"/>
      <c r="C260" s="193"/>
      <c r="D260" s="193"/>
      <c r="E260" s="193"/>
      <c r="F260" s="193"/>
      <c r="G260" s="193"/>
      <c r="H260" s="193"/>
      <c r="I260" s="193"/>
      <c r="J260" s="193"/>
      <c r="K260" s="193"/>
      <c r="L260" s="193"/>
      <c r="M260" s="193"/>
      <c r="N260" s="193"/>
      <c r="O260" s="193"/>
      <c r="P260" s="193"/>
      <c r="Q260" s="193"/>
      <c r="R260" s="193"/>
      <c r="S260" s="193"/>
      <c r="T260" s="193"/>
      <c r="U260" s="193"/>
      <c r="V260" s="193"/>
      <c r="W260" s="193"/>
      <c r="X260" s="193"/>
      <c r="Y260" s="193"/>
      <c r="Z260" s="193"/>
    </row>
    <row r="261">
      <c r="A261" s="193"/>
      <c r="B261" s="193"/>
      <c r="C261" s="193"/>
      <c r="D261" s="193"/>
      <c r="E261" s="193"/>
      <c r="F261" s="193"/>
      <c r="G261" s="193"/>
      <c r="H261" s="193"/>
      <c r="I261" s="193"/>
      <c r="J261" s="193"/>
      <c r="K261" s="193"/>
      <c r="L261" s="193"/>
      <c r="M261" s="193"/>
      <c r="N261" s="193"/>
      <c r="O261" s="193"/>
      <c r="P261" s="193"/>
      <c r="Q261" s="193"/>
      <c r="R261" s="193"/>
      <c r="S261" s="193"/>
      <c r="T261" s="193"/>
      <c r="U261" s="193"/>
      <c r="V261" s="193"/>
      <c r="W261" s="193"/>
      <c r="X261" s="193"/>
      <c r="Y261" s="193"/>
      <c r="Z261" s="193"/>
    </row>
    <row r="262">
      <c r="A262" s="193"/>
      <c r="B262" s="193"/>
      <c r="C262" s="193"/>
      <c r="D262" s="193"/>
      <c r="E262" s="193"/>
      <c r="F262" s="193"/>
      <c r="G262" s="193"/>
      <c r="H262" s="193"/>
      <c r="I262" s="193"/>
      <c r="J262" s="193"/>
      <c r="K262" s="193"/>
      <c r="L262" s="193"/>
      <c r="M262" s="193"/>
      <c r="N262" s="193"/>
      <c r="O262" s="193"/>
      <c r="P262" s="193"/>
      <c r="Q262" s="193"/>
      <c r="R262" s="193"/>
      <c r="S262" s="193"/>
      <c r="T262" s="193"/>
      <c r="U262" s="193"/>
      <c r="V262" s="193"/>
      <c r="W262" s="193"/>
      <c r="X262" s="193"/>
      <c r="Y262" s="193"/>
      <c r="Z262" s="193"/>
    </row>
    <row r="263">
      <c r="A263" s="193"/>
      <c r="B263" s="193"/>
      <c r="C263" s="193"/>
      <c r="D263" s="193"/>
      <c r="E263" s="193"/>
      <c r="F263" s="193"/>
      <c r="G263" s="193"/>
      <c r="H263" s="193"/>
      <c r="I263" s="193"/>
      <c r="J263" s="193"/>
      <c r="K263" s="193"/>
      <c r="L263" s="193"/>
      <c r="M263" s="193"/>
      <c r="N263" s="193"/>
      <c r="O263" s="193"/>
      <c r="P263" s="193"/>
      <c r="Q263" s="193"/>
      <c r="R263" s="193"/>
      <c r="S263" s="193"/>
      <c r="T263" s="193"/>
      <c r="U263" s="193"/>
      <c r="V263" s="193"/>
      <c r="W263" s="193"/>
      <c r="X263" s="193"/>
      <c r="Y263" s="193"/>
      <c r="Z263" s="193"/>
    </row>
    <row r="264">
      <c r="A264" s="193"/>
      <c r="B264" s="193"/>
      <c r="C264" s="193"/>
      <c r="D264" s="193"/>
      <c r="E264" s="193"/>
      <c r="F264" s="193"/>
      <c r="G264" s="193"/>
      <c r="H264" s="193"/>
      <c r="I264" s="193"/>
      <c r="J264" s="193"/>
      <c r="K264" s="193"/>
      <c r="L264" s="193"/>
      <c r="M264" s="193"/>
      <c r="N264" s="193"/>
      <c r="O264" s="193"/>
      <c r="P264" s="193"/>
      <c r="Q264" s="193"/>
      <c r="R264" s="193"/>
      <c r="S264" s="193"/>
      <c r="T264" s="193"/>
      <c r="U264" s="193"/>
      <c r="V264" s="193"/>
      <c r="W264" s="193"/>
      <c r="X264" s="193"/>
      <c r="Y264" s="193"/>
      <c r="Z264" s="193"/>
    </row>
    <row r="265">
      <c r="A265" s="193"/>
      <c r="B265" s="193"/>
      <c r="C265" s="193"/>
      <c r="D265" s="193"/>
      <c r="E265" s="193"/>
      <c r="F265" s="193"/>
      <c r="G265" s="193"/>
      <c r="H265" s="193"/>
      <c r="I265" s="193"/>
      <c r="J265" s="193"/>
      <c r="K265" s="193"/>
      <c r="L265" s="193"/>
      <c r="M265" s="193"/>
      <c r="N265" s="193"/>
      <c r="O265" s="193"/>
      <c r="P265" s="193"/>
      <c r="Q265" s="193"/>
      <c r="R265" s="193"/>
      <c r="S265" s="193"/>
      <c r="T265" s="193"/>
      <c r="U265" s="193"/>
      <c r="V265" s="193"/>
      <c r="W265" s="193"/>
      <c r="X265" s="193"/>
      <c r="Y265" s="193"/>
      <c r="Z265" s="193"/>
    </row>
    <row r="266">
      <c r="A266" s="193"/>
      <c r="B266" s="193"/>
      <c r="C266" s="193"/>
      <c r="D266" s="193"/>
      <c r="E266" s="193"/>
      <c r="F266" s="193"/>
      <c r="G266" s="193"/>
      <c r="H266" s="193"/>
      <c r="I266" s="193"/>
      <c r="J266" s="193"/>
      <c r="K266" s="193"/>
      <c r="L266" s="193"/>
      <c r="M266" s="193"/>
      <c r="N266" s="193"/>
      <c r="O266" s="193"/>
      <c r="P266" s="193"/>
      <c r="Q266" s="193"/>
      <c r="R266" s="193"/>
      <c r="S266" s="193"/>
      <c r="T266" s="193"/>
      <c r="U266" s="193"/>
      <c r="V266" s="193"/>
      <c r="W266" s="193"/>
      <c r="X266" s="193"/>
      <c r="Y266" s="193"/>
      <c r="Z266" s="193"/>
    </row>
    <row r="267">
      <c r="A267" s="193"/>
      <c r="B267" s="193"/>
      <c r="C267" s="193"/>
      <c r="D267" s="193"/>
      <c r="E267" s="193"/>
      <c r="F267" s="193"/>
      <c r="G267" s="193"/>
      <c r="H267" s="193"/>
      <c r="I267" s="193"/>
      <c r="J267" s="193"/>
      <c r="K267" s="193"/>
      <c r="L267" s="193"/>
      <c r="M267" s="193"/>
      <c r="N267" s="193"/>
      <c r="O267" s="193"/>
      <c r="P267" s="193"/>
      <c r="Q267" s="193"/>
      <c r="R267" s="193"/>
      <c r="S267" s="193"/>
      <c r="T267" s="193"/>
      <c r="U267" s="193"/>
      <c r="V267" s="193"/>
      <c r="W267" s="193"/>
      <c r="X267" s="193"/>
      <c r="Y267" s="193"/>
      <c r="Z267" s="193"/>
    </row>
    <row r="268">
      <c r="A268" s="193"/>
      <c r="B268" s="193"/>
      <c r="C268" s="193"/>
      <c r="D268" s="193"/>
      <c r="E268" s="193"/>
      <c r="F268" s="193"/>
      <c r="G268" s="193"/>
      <c r="H268" s="193"/>
      <c r="I268" s="193"/>
      <c r="J268" s="193"/>
      <c r="K268" s="193"/>
      <c r="L268" s="193"/>
      <c r="M268" s="193"/>
      <c r="N268" s="193"/>
      <c r="O268" s="193"/>
      <c r="P268" s="193"/>
      <c r="Q268" s="193"/>
      <c r="R268" s="193"/>
      <c r="S268" s="193"/>
      <c r="T268" s="193"/>
      <c r="U268" s="193"/>
      <c r="V268" s="193"/>
      <c r="W268" s="193"/>
      <c r="X268" s="193"/>
      <c r="Y268" s="193"/>
      <c r="Z268" s="193"/>
    </row>
    <row r="269">
      <c r="A269" s="193"/>
      <c r="B269" s="193"/>
      <c r="C269" s="193"/>
      <c r="D269" s="193"/>
      <c r="E269" s="193"/>
      <c r="F269" s="193"/>
      <c r="G269" s="193"/>
      <c r="H269" s="193"/>
      <c r="I269" s="193"/>
      <c r="J269" s="193"/>
      <c r="K269" s="193"/>
      <c r="L269" s="193"/>
      <c r="M269" s="193"/>
      <c r="N269" s="193"/>
      <c r="O269" s="193"/>
      <c r="P269" s="193"/>
      <c r="Q269" s="193"/>
      <c r="R269" s="193"/>
      <c r="S269" s="193"/>
      <c r="T269" s="193"/>
      <c r="U269" s="193"/>
      <c r="V269" s="193"/>
      <c r="W269" s="193"/>
      <c r="X269" s="193"/>
      <c r="Y269" s="193"/>
      <c r="Z269" s="193"/>
    </row>
    <row r="270">
      <c r="A270" s="193"/>
      <c r="B270" s="193"/>
      <c r="C270" s="193"/>
      <c r="D270" s="193"/>
      <c r="E270" s="193"/>
      <c r="F270" s="193"/>
      <c r="G270" s="193"/>
      <c r="H270" s="193"/>
      <c r="I270" s="193"/>
      <c r="J270" s="193"/>
      <c r="K270" s="193"/>
      <c r="L270" s="193"/>
      <c r="M270" s="193"/>
      <c r="N270" s="193"/>
      <c r="O270" s="193"/>
      <c r="P270" s="193"/>
      <c r="Q270" s="193"/>
      <c r="R270" s="193"/>
      <c r="S270" s="193"/>
      <c r="T270" s="193"/>
      <c r="U270" s="193"/>
      <c r="V270" s="193"/>
      <c r="W270" s="193"/>
      <c r="X270" s="193"/>
      <c r="Y270" s="193"/>
      <c r="Z270" s="193"/>
    </row>
    <row r="271">
      <c r="A271" s="193"/>
      <c r="B271" s="193"/>
      <c r="C271" s="193"/>
      <c r="D271" s="193"/>
      <c r="E271" s="193"/>
      <c r="F271" s="193"/>
      <c r="G271" s="193"/>
      <c r="H271" s="193"/>
      <c r="I271" s="193"/>
      <c r="J271" s="193"/>
      <c r="K271" s="193"/>
      <c r="L271" s="193"/>
      <c r="M271" s="193"/>
      <c r="N271" s="193"/>
      <c r="O271" s="193"/>
      <c r="P271" s="193"/>
      <c r="Q271" s="193"/>
      <c r="R271" s="193"/>
      <c r="S271" s="193"/>
      <c r="T271" s="193"/>
      <c r="U271" s="193"/>
      <c r="V271" s="193"/>
      <c r="W271" s="193"/>
      <c r="X271" s="193"/>
      <c r="Y271" s="193"/>
      <c r="Z271" s="193"/>
    </row>
    <row r="272">
      <c r="A272" s="193"/>
      <c r="B272" s="193"/>
      <c r="C272" s="193"/>
      <c r="D272" s="193"/>
      <c r="E272" s="193"/>
      <c r="F272" s="193"/>
      <c r="G272" s="193"/>
      <c r="H272" s="193"/>
      <c r="I272" s="193"/>
      <c r="J272" s="193"/>
      <c r="K272" s="193"/>
      <c r="L272" s="193"/>
      <c r="M272" s="193"/>
      <c r="N272" s="193"/>
      <c r="O272" s="193"/>
      <c r="P272" s="193"/>
      <c r="Q272" s="193"/>
      <c r="R272" s="193"/>
      <c r="S272" s="193"/>
      <c r="T272" s="193"/>
      <c r="U272" s="193"/>
      <c r="V272" s="193"/>
      <c r="W272" s="193"/>
      <c r="X272" s="193"/>
      <c r="Y272" s="193"/>
      <c r="Z272" s="193"/>
    </row>
    <row r="273">
      <c r="A273" s="193"/>
      <c r="B273" s="193"/>
      <c r="C273" s="193"/>
      <c r="D273" s="193"/>
      <c r="E273" s="193"/>
      <c r="F273" s="193"/>
      <c r="G273" s="193"/>
      <c r="H273" s="193"/>
      <c r="I273" s="193"/>
      <c r="J273" s="193"/>
      <c r="K273" s="193"/>
      <c r="L273" s="193"/>
      <c r="M273" s="193"/>
      <c r="N273" s="193"/>
      <c r="O273" s="193"/>
      <c r="P273" s="193"/>
      <c r="Q273" s="193"/>
      <c r="R273" s="193"/>
      <c r="S273" s="193"/>
      <c r="T273" s="193"/>
      <c r="U273" s="193"/>
      <c r="V273" s="193"/>
      <c r="W273" s="193"/>
      <c r="X273" s="193"/>
      <c r="Y273" s="193"/>
      <c r="Z273" s="193"/>
    </row>
    <row r="274">
      <c r="A274" s="193"/>
      <c r="B274" s="193"/>
      <c r="C274" s="193"/>
      <c r="D274" s="193"/>
      <c r="E274" s="193"/>
      <c r="F274" s="193"/>
      <c r="G274" s="193"/>
      <c r="H274" s="193"/>
      <c r="I274" s="193"/>
      <c r="J274" s="193"/>
      <c r="K274" s="193"/>
      <c r="L274" s="193"/>
      <c r="M274" s="193"/>
      <c r="N274" s="193"/>
      <c r="O274" s="193"/>
      <c r="P274" s="193"/>
      <c r="Q274" s="193"/>
      <c r="R274" s="193"/>
      <c r="S274" s="193"/>
      <c r="T274" s="193"/>
      <c r="U274" s="193"/>
      <c r="V274" s="193"/>
      <c r="W274" s="193"/>
      <c r="X274" s="193"/>
      <c r="Y274" s="193"/>
      <c r="Z274" s="193"/>
    </row>
    <row r="275">
      <c r="A275" s="193"/>
      <c r="B275" s="193"/>
      <c r="C275" s="193"/>
      <c r="D275" s="193"/>
      <c r="E275" s="193"/>
      <c r="F275" s="193"/>
      <c r="G275" s="193"/>
      <c r="H275" s="193"/>
      <c r="I275" s="193"/>
      <c r="J275" s="193"/>
      <c r="K275" s="193"/>
      <c r="L275" s="193"/>
      <c r="M275" s="193"/>
      <c r="N275" s="193"/>
      <c r="O275" s="193"/>
      <c r="P275" s="193"/>
      <c r="Q275" s="193"/>
      <c r="R275" s="193"/>
      <c r="S275" s="193"/>
      <c r="T275" s="193"/>
      <c r="U275" s="193"/>
      <c r="V275" s="193"/>
      <c r="W275" s="193"/>
      <c r="X275" s="193"/>
      <c r="Y275" s="193"/>
      <c r="Z275" s="193"/>
    </row>
    <row r="276">
      <c r="A276" s="193"/>
      <c r="B276" s="193"/>
      <c r="C276" s="193"/>
      <c r="D276" s="193"/>
      <c r="E276" s="193"/>
      <c r="F276" s="193"/>
      <c r="G276" s="193"/>
      <c r="H276" s="193"/>
      <c r="I276" s="193"/>
      <c r="J276" s="193"/>
      <c r="K276" s="193"/>
      <c r="L276" s="193"/>
      <c r="M276" s="193"/>
      <c r="N276" s="193"/>
      <c r="O276" s="193"/>
      <c r="P276" s="193"/>
      <c r="Q276" s="193"/>
      <c r="R276" s="193"/>
      <c r="S276" s="193"/>
      <c r="T276" s="193"/>
      <c r="U276" s="193"/>
      <c r="V276" s="193"/>
      <c r="W276" s="193"/>
      <c r="X276" s="193"/>
      <c r="Y276" s="193"/>
      <c r="Z276" s="193"/>
    </row>
    <row r="277">
      <c r="A277" s="193"/>
      <c r="B277" s="193"/>
      <c r="C277" s="193"/>
      <c r="D277" s="193"/>
      <c r="E277" s="193"/>
      <c r="F277" s="193"/>
      <c r="G277" s="193"/>
      <c r="H277" s="193"/>
      <c r="I277" s="193"/>
      <c r="J277" s="193"/>
      <c r="K277" s="193"/>
      <c r="L277" s="193"/>
      <c r="M277" s="193"/>
      <c r="N277" s="193"/>
      <c r="O277" s="193"/>
      <c r="P277" s="193"/>
      <c r="Q277" s="193"/>
      <c r="R277" s="193"/>
      <c r="S277" s="193"/>
      <c r="T277" s="193"/>
      <c r="U277" s="193"/>
      <c r="V277" s="193"/>
      <c r="W277" s="193"/>
      <c r="X277" s="193"/>
      <c r="Y277" s="193"/>
      <c r="Z277" s="193"/>
    </row>
    <row r="278">
      <c r="A278" s="193"/>
      <c r="B278" s="193"/>
      <c r="C278" s="193"/>
      <c r="D278" s="193"/>
      <c r="E278" s="193"/>
      <c r="F278" s="193"/>
      <c r="G278" s="193"/>
      <c r="H278" s="193"/>
      <c r="I278" s="193"/>
      <c r="J278" s="193"/>
      <c r="K278" s="193"/>
      <c r="L278" s="193"/>
      <c r="M278" s="193"/>
      <c r="N278" s="193"/>
      <c r="O278" s="193"/>
      <c r="P278" s="193"/>
      <c r="Q278" s="193"/>
      <c r="R278" s="193"/>
      <c r="S278" s="193"/>
      <c r="T278" s="193"/>
      <c r="U278" s="193"/>
      <c r="V278" s="193"/>
      <c r="W278" s="193"/>
      <c r="X278" s="193"/>
      <c r="Y278" s="193"/>
      <c r="Z278" s="193"/>
    </row>
    <row r="279">
      <c r="A279" s="193"/>
      <c r="B279" s="193"/>
      <c r="C279" s="193"/>
      <c r="D279" s="193"/>
      <c r="E279" s="193"/>
      <c r="F279" s="193"/>
      <c r="G279" s="193"/>
      <c r="H279" s="193"/>
      <c r="I279" s="193"/>
      <c r="J279" s="193"/>
      <c r="K279" s="193"/>
      <c r="L279" s="193"/>
      <c r="M279" s="193"/>
      <c r="N279" s="193"/>
      <c r="O279" s="193"/>
      <c r="P279" s="193"/>
      <c r="Q279" s="193"/>
      <c r="R279" s="193"/>
      <c r="S279" s="193"/>
      <c r="T279" s="193"/>
      <c r="U279" s="193"/>
      <c r="V279" s="193"/>
      <c r="W279" s="193"/>
      <c r="X279" s="193"/>
      <c r="Y279" s="193"/>
      <c r="Z279" s="193"/>
    </row>
    <row r="280">
      <c r="A280" s="193"/>
      <c r="B280" s="193"/>
      <c r="C280" s="193"/>
      <c r="D280" s="193"/>
      <c r="E280" s="193"/>
      <c r="F280" s="193"/>
      <c r="G280" s="193"/>
      <c r="H280" s="193"/>
      <c r="I280" s="193"/>
      <c r="J280" s="193"/>
      <c r="K280" s="193"/>
      <c r="L280" s="193"/>
      <c r="M280" s="193"/>
      <c r="N280" s="193"/>
      <c r="O280" s="193"/>
      <c r="P280" s="193"/>
      <c r="Q280" s="193"/>
      <c r="R280" s="193"/>
      <c r="S280" s="193"/>
      <c r="T280" s="193"/>
      <c r="U280" s="193"/>
      <c r="V280" s="193"/>
      <c r="W280" s="193"/>
      <c r="X280" s="193"/>
      <c r="Y280" s="193"/>
      <c r="Z280" s="193"/>
    </row>
    <row r="281">
      <c r="A281" s="193"/>
      <c r="B281" s="193"/>
      <c r="C281" s="193"/>
      <c r="D281" s="193"/>
      <c r="E281" s="193"/>
      <c r="F281" s="193"/>
      <c r="G281" s="193"/>
      <c r="H281" s="193"/>
      <c r="I281" s="193"/>
      <c r="J281" s="193"/>
      <c r="K281" s="193"/>
      <c r="L281" s="193"/>
      <c r="M281" s="193"/>
      <c r="N281" s="193"/>
      <c r="O281" s="193"/>
      <c r="P281" s="193"/>
      <c r="Q281" s="193"/>
      <c r="R281" s="193"/>
      <c r="S281" s="193"/>
      <c r="T281" s="193"/>
      <c r="U281" s="193"/>
      <c r="V281" s="193"/>
      <c r="W281" s="193"/>
      <c r="X281" s="193"/>
      <c r="Y281" s="193"/>
      <c r="Z281" s="193"/>
    </row>
    <row r="282">
      <c r="A282" s="193"/>
      <c r="B282" s="193"/>
      <c r="C282" s="193"/>
      <c r="D282" s="193"/>
      <c r="E282" s="193"/>
      <c r="F282" s="193"/>
      <c r="G282" s="193"/>
      <c r="H282" s="193"/>
      <c r="I282" s="193"/>
      <c r="J282" s="193"/>
      <c r="K282" s="193"/>
      <c r="L282" s="193"/>
      <c r="M282" s="193"/>
      <c r="N282" s="193"/>
      <c r="O282" s="193"/>
      <c r="P282" s="193"/>
      <c r="Q282" s="193"/>
      <c r="R282" s="193"/>
      <c r="S282" s="193"/>
      <c r="T282" s="193"/>
      <c r="U282" s="193"/>
      <c r="V282" s="193"/>
      <c r="W282" s="193"/>
      <c r="X282" s="193"/>
      <c r="Y282" s="193"/>
      <c r="Z282" s="193"/>
    </row>
    <row r="283">
      <c r="A283" s="193"/>
      <c r="B283" s="193"/>
      <c r="C283" s="193"/>
      <c r="D283" s="193"/>
      <c r="E283" s="193"/>
      <c r="F283" s="193"/>
      <c r="G283" s="193"/>
      <c r="H283" s="193"/>
      <c r="I283" s="193"/>
      <c r="J283" s="193"/>
      <c r="K283" s="193"/>
      <c r="L283" s="193"/>
      <c r="M283" s="193"/>
      <c r="N283" s="193"/>
      <c r="O283" s="193"/>
      <c r="P283" s="193"/>
      <c r="Q283" s="193"/>
      <c r="R283" s="193"/>
      <c r="S283" s="193"/>
      <c r="T283" s="193"/>
      <c r="U283" s="193"/>
      <c r="V283" s="193"/>
      <c r="W283" s="193"/>
      <c r="X283" s="193"/>
      <c r="Y283" s="193"/>
      <c r="Z283" s="193"/>
    </row>
    <row r="284">
      <c r="A284" s="193"/>
      <c r="B284" s="193"/>
      <c r="C284" s="193"/>
      <c r="D284" s="193"/>
      <c r="E284" s="193"/>
      <c r="F284" s="193"/>
      <c r="G284" s="193"/>
      <c r="H284" s="193"/>
      <c r="I284" s="193"/>
      <c r="J284" s="193"/>
      <c r="K284" s="193"/>
      <c r="L284" s="193"/>
      <c r="M284" s="193"/>
      <c r="N284" s="193"/>
      <c r="O284" s="193"/>
      <c r="P284" s="193"/>
      <c r="Q284" s="193"/>
      <c r="R284" s="193"/>
      <c r="S284" s="193"/>
      <c r="T284" s="193"/>
      <c r="U284" s="193"/>
      <c r="V284" s="193"/>
      <c r="W284" s="193"/>
      <c r="X284" s="193"/>
      <c r="Y284" s="193"/>
      <c r="Z284" s="193"/>
    </row>
    <row r="285">
      <c r="A285" s="193"/>
      <c r="B285" s="193"/>
      <c r="C285" s="193"/>
      <c r="D285" s="193"/>
      <c r="E285" s="193"/>
      <c r="F285" s="193"/>
      <c r="G285" s="193"/>
      <c r="H285" s="193"/>
      <c r="I285" s="193"/>
      <c r="J285" s="193"/>
      <c r="K285" s="193"/>
      <c r="L285" s="193"/>
      <c r="M285" s="193"/>
      <c r="N285" s="193"/>
      <c r="O285" s="193"/>
      <c r="P285" s="193"/>
      <c r="Q285" s="193"/>
      <c r="R285" s="193"/>
      <c r="S285" s="193"/>
      <c r="T285" s="193"/>
      <c r="U285" s="193"/>
      <c r="V285" s="193"/>
      <c r="W285" s="193"/>
      <c r="X285" s="193"/>
      <c r="Y285" s="193"/>
      <c r="Z285" s="193"/>
    </row>
    <row r="286">
      <c r="A286" s="193"/>
      <c r="B286" s="193"/>
      <c r="C286" s="193"/>
      <c r="D286" s="193"/>
      <c r="E286" s="193"/>
      <c r="F286" s="193"/>
      <c r="G286" s="193"/>
      <c r="H286" s="193"/>
      <c r="I286" s="193"/>
      <c r="J286" s="193"/>
      <c r="K286" s="193"/>
      <c r="L286" s="193"/>
      <c r="M286" s="193"/>
      <c r="N286" s="193"/>
      <c r="O286" s="193"/>
      <c r="P286" s="193"/>
      <c r="Q286" s="193"/>
      <c r="R286" s="193"/>
      <c r="S286" s="193"/>
      <c r="T286" s="193"/>
      <c r="U286" s="193"/>
      <c r="V286" s="193"/>
      <c r="W286" s="193"/>
      <c r="X286" s="193"/>
      <c r="Y286" s="193"/>
      <c r="Z286" s="193"/>
    </row>
    <row r="287">
      <c r="A287" s="193"/>
      <c r="B287" s="193"/>
      <c r="C287" s="193"/>
      <c r="D287" s="193"/>
      <c r="E287" s="193"/>
      <c r="F287" s="193"/>
      <c r="G287" s="193"/>
      <c r="H287" s="193"/>
      <c r="I287" s="193"/>
      <c r="J287" s="193"/>
      <c r="K287" s="193"/>
      <c r="L287" s="193"/>
      <c r="M287" s="193"/>
      <c r="N287" s="193"/>
      <c r="O287" s="193"/>
      <c r="P287" s="193"/>
      <c r="Q287" s="193"/>
      <c r="R287" s="193"/>
      <c r="S287" s="193"/>
      <c r="T287" s="193"/>
      <c r="U287" s="193"/>
      <c r="V287" s="193"/>
      <c r="W287" s="193"/>
      <c r="X287" s="193"/>
      <c r="Y287" s="193"/>
      <c r="Z287" s="193"/>
    </row>
    <row r="288">
      <c r="A288" s="193"/>
      <c r="B288" s="193"/>
      <c r="C288" s="193"/>
      <c r="D288" s="193"/>
      <c r="E288" s="193"/>
      <c r="F288" s="193"/>
      <c r="G288" s="193"/>
      <c r="H288" s="193"/>
      <c r="I288" s="193"/>
      <c r="J288" s="193"/>
      <c r="K288" s="193"/>
      <c r="L288" s="193"/>
      <c r="M288" s="193"/>
      <c r="N288" s="193"/>
      <c r="O288" s="193"/>
      <c r="P288" s="193"/>
      <c r="Q288" s="193"/>
      <c r="R288" s="193"/>
      <c r="S288" s="193"/>
      <c r="T288" s="193"/>
      <c r="U288" s="193"/>
      <c r="V288" s="193"/>
      <c r="W288" s="193"/>
      <c r="X288" s="193"/>
      <c r="Y288" s="193"/>
      <c r="Z288" s="193"/>
    </row>
    <row r="289">
      <c r="A289" s="193"/>
      <c r="B289" s="193"/>
      <c r="C289" s="193"/>
      <c r="D289" s="193"/>
      <c r="E289" s="193"/>
      <c r="F289" s="193"/>
      <c r="G289" s="193"/>
      <c r="H289" s="193"/>
      <c r="I289" s="193"/>
      <c r="J289" s="193"/>
      <c r="K289" s="193"/>
      <c r="L289" s="193"/>
      <c r="M289" s="193"/>
      <c r="N289" s="193"/>
      <c r="O289" s="193"/>
      <c r="P289" s="193"/>
      <c r="Q289" s="193"/>
      <c r="R289" s="193"/>
      <c r="S289" s="193"/>
      <c r="T289" s="193"/>
      <c r="U289" s="193"/>
      <c r="V289" s="193"/>
      <c r="W289" s="193"/>
      <c r="X289" s="193"/>
      <c r="Y289" s="193"/>
      <c r="Z289" s="193"/>
    </row>
    <row r="290">
      <c r="A290" s="193"/>
      <c r="B290" s="193"/>
      <c r="C290" s="193"/>
      <c r="D290" s="193"/>
      <c r="E290" s="193"/>
      <c r="F290" s="193"/>
      <c r="G290" s="193"/>
      <c r="H290" s="193"/>
      <c r="I290" s="193"/>
      <c r="J290" s="193"/>
      <c r="K290" s="193"/>
      <c r="L290" s="193"/>
      <c r="M290" s="193"/>
      <c r="N290" s="193"/>
      <c r="O290" s="193"/>
      <c r="P290" s="193"/>
      <c r="Q290" s="193"/>
      <c r="R290" s="193"/>
      <c r="S290" s="193"/>
      <c r="T290" s="193"/>
      <c r="U290" s="193"/>
      <c r="V290" s="193"/>
      <c r="W290" s="193"/>
      <c r="X290" s="193"/>
      <c r="Y290" s="193"/>
      <c r="Z290" s="193"/>
    </row>
    <row r="291">
      <c r="A291" s="193"/>
      <c r="B291" s="193"/>
      <c r="C291" s="193"/>
      <c r="D291" s="193"/>
      <c r="E291" s="193"/>
      <c r="F291" s="193"/>
      <c r="G291" s="193"/>
      <c r="H291" s="193"/>
      <c r="I291" s="193"/>
      <c r="J291" s="193"/>
      <c r="K291" s="193"/>
      <c r="L291" s="193"/>
      <c r="M291" s="193"/>
      <c r="N291" s="193"/>
      <c r="O291" s="193"/>
      <c r="P291" s="193"/>
      <c r="Q291" s="193"/>
      <c r="R291" s="193"/>
      <c r="S291" s="193"/>
      <c r="T291" s="193"/>
      <c r="U291" s="193"/>
      <c r="V291" s="193"/>
      <c r="W291" s="193"/>
      <c r="X291" s="193"/>
      <c r="Y291" s="193"/>
      <c r="Z291" s="193"/>
    </row>
    <row r="292">
      <c r="A292" s="193"/>
      <c r="B292" s="193"/>
      <c r="C292" s="193"/>
      <c r="D292" s="193"/>
      <c r="E292" s="193"/>
      <c r="F292" s="193"/>
      <c r="G292" s="193"/>
      <c r="H292" s="193"/>
      <c r="I292" s="193"/>
      <c r="J292" s="193"/>
      <c r="K292" s="193"/>
      <c r="L292" s="193"/>
      <c r="M292" s="193"/>
      <c r="N292" s="193"/>
      <c r="O292" s="193"/>
      <c r="P292" s="193"/>
      <c r="Q292" s="193"/>
      <c r="R292" s="193"/>
      <c r="S292" s="193"/>
      <c r="T292" s="193"/>
      <c r="U292" s="193"/>
      <c r="V292" s="193"/>
      <c r="W292" s="193"/>
      <c r="X292" s="193"/>
      <c r="Y292" s="193"/>
      <c r="Z292" s="193"/>
    </row>
    <row r="293">
      <c r="A293" s="193"/>
      <c r="B293" s="193"/>
      <c r="C293" s="193"/>
      <c r="D293" s="193"/>
      <c r="E293" s="193"/>
      <c r="F293" s="193"/>
      <c r="G293" s="193"/>
      <c r="H293" s="193"/>
      <c r="I293" s="193"/>
      <c r="J293" s="193"/>
      <c r="K293" s="193"/>
      <c r="L293" s="193"/>
      <c r="M293" s="193"/>
      <c r="N293" s="193"/>
      <c r="O293" s="193"/>
      <c r="P293" s="193"/>
      <c r="Q293" s="193"/>
      <c r="R293" s="193"/>
      <c r="S293" s="193"/>
      <c r="T293" s="193"/>
      <c r="U293" s="193"/>
      <c r="V293" s="193"/>
      <c r="W293" s="193"/>
      <c r="X293" s="193"/>
      <c r="Y293" s="193"/>
      <c r="Z293" s="193"/>
    </row>
    <row r="294">
      <c r="A294" s="193"/>
      <c r="B294" s="193"/>
      <c r="C294" s="193"/>
      <c r="D294" s="193"/>
      <c r="E294" s="193"/>
      <c r="F294" s="193"/>
      <c r="G294" s="193"/>
      <c r="H294" s="193"/>
      <c r="I294" s="193"/>
      <c r="J294" s="193"/>
      <c r="K294" s="193"/>
      <c r="L294" s="193"/>
      <c r="M294" s="193"/>
      <c r="N294" s="193"/>
      <c r="O294" s="193"/>
      <c r="P294" s="193"/>
      <c r="Q294" s="193"/>
      <c r="R294" s="193"/>
      <c r="S294" s="193"/>
      <c r="T294" s="193"/>
      <c r="U294" s="193"/>
      <c r="V294" s="193"/>
      <c r="W294" s="193"/>
      <c r="X294" s="193"/>
      <c r="Y294" s="193"/>
      <c r="Z294" s="193"/>
    </row>
    <row r="295">
      <c r="A295" s="193"/>
      <c r="B295" s="193"/>
      <c r="C295" s="193"/>
      <c r="D295" s="193"/>
      <c r="E295" s="193"/>
      <c r="F295" s="193"/>
      <c r="G295" s="193"/>
      <c r="H295" s="193"/>
      <c r="I295" s="193"/>
      <c r="J295" s="193"/>
      <c r="K295" s="193"/>
      <c r="L295" s="193"/>
      <c r="M295" s="193"/>
      <c r="N295" s="193"/>
      <c r="O295" s="193"/>
      <c r="P295" s="193"/>
      <c r="Q295" s="193"/>
      <c r="R295" s="193"/>
      <c r="S295" s="193"/>
      <c r="T295" s="193"/>
      <c r="U295" s="193"/>
      <c r="V295" s="193"/>
      <c r="W295" s="193"/>
      <c r="X295" s="193"/>
      <c r="Y295" s="193"/>
      <c r="Z295" s="193"/>
    </row>
    <row r="296">
      <c r="A296" s="193"/>
      <c r="B296" s="193"/>
      <c r="C296" s="193"/>
      <c r="D296" s="193"/>
      <c r="E296" s="193"/>
      <c r="F296" s="193"/>
      <c r="G296" s="193"/>
      <c r="H296" s="193"/>
      <c r="I296" s="193"/>
      <c r="J296" s="193"/>
      <c r="K296" s="193"/>
      <c r="L296" s="193"/>
      <c r="M296" s="193"/>
      <c r="N296" s="193"/>
      <c r="O296" s="193"/>
      <c r="P296" s="193"/>
      <c r="Q296" s="193"/>
      <c r="R296" s="193"/>
      <c r="S296" s="193"/>
      <c r="T296" s="193"/>
      <c r="U296" s="193"/>
      <c r="V296" s="193"/>
      <c r="W296" s="193"/>
      <c r="X296" s="193"/>
      <c r="Y296" s="193"/>
      <c r="Z296" s="193"/>
    </row>
    <row r="297">
      <c r="A297" s="193"/>
      <c r="B297" s="193"/>
      <c r="C297" s="193"/>
      <c r="D297" s="193"/>
      <c r="E297" s="193"/>
      <c r="F297" s="193"/>
      <c r="G297" s="193"/>
      <c r="H297" s="193"/>
      <c r="I297" s="193"/>
      <c r="J297" s="193"/>
      <c r="K297" s="193"/>
      <c r="L297" s="193"/>
      <c r="M297" s="193"/>
      <c r="N297" s="193"/>
      <c r="O297" s="193"/>
      <c r="P297" s="193"/>
      <c r="Q297" s="193"/>
      <c r="R297" s="193"/>
      <c r="S297" s="193"/>
      <c r="T297" s="193"/>
      <c r="U297" s="193"/>
      <c r="V297" s="193"/>
      <c r="W297" s="193"/>
      <c r="X297" s="193"/>
      <c r="Y297" s="193"/>
      <c r="Z297" s="193"/>
    </row>
    <row r="298">
      <c r="A298" s="193"/>
      <c r="B298" s="193"/>
      <c r="C298" s="193"/>
      <c r="D298" s="193"/>
      <c r="E298" s="193"/>
      <c r="F298" s="193"/>
      <c r="G298" s="193"/>
      <c r="H298" s="193"/>
      <c r="I298" s="193"/>
      <c r="J298" s="193"/>
      <c r="K298" s="193"/>
      <c r="L298" s="193"/>
      <c r="M298" s="193"/>
      <c r="N298" s="193"/>
      <c r="O298" s="193"/>
      <c r="P298" s="193"/>
      <c r="Q298" s="193"/>
      <c r="R298" s="193"/>
      <c r="S298" s="193"/>
      <c r="T298" s="193"/>
      <c r="U298" s="193"/>
      <c r="V298" s="193"/>
      <c r="W298" s="193"/>
      <c r="X298" s="193"/>
      <c r="Y298" s="193"/>
      <c r="Z298" s="193"/>
    </row>
    <row r="299">
      <c r="A299" s="193"/>
      <c r="B299" s="193"/>
      <c r="C299" s="193"/>
      <c r="D299" s="193"/>
      <c r="E299" s="193"/>
      <c r="F299" s="193"/>
      <c r="G299" s="193"/>
      <c r="H299" s="193"/>
      <c r="I299" s="193"/>
      <c r="J299" s="193"/>
      <c r="K299" s="193"/>
      <c r="L299" s="193"/>
      <c r="M299" s="193"/>
      <c r="N299" s="193"/>
      <c r="O299" s="193"/>
      <c r="P299" s="193"/>
      <c r="Q299" s="193"/>
      <c r="R299" s="193"/>
      <c r="S299" s="193"/>
      <c r="T299" s="193"/>
      <c r="U299" s="193"/>
      <c r="V299" s="193"/>
      <c r="W299" s="193"/>
      <c r="X299" s="193"/>
      <c r="Y299" s="193"/>
      <c r="Z299" s="193"/>
    </row>
    <row r="300">
      <c r="A300" s="193"/>
      <c r="B300" s="193"/>
      <c r="C300" s="193"/>
      <c r="D300" s="193"/>
      <c r="E300" s="193"/>
      <c r="F300" s="193"/>
      <c r="G300" s="193"/>
      <c r="H300" s="193"/>
      <c r="I300" s="193"/>
      <c r="J300" s="193"/>
      <c r="K300" s="193"/>
      <c r="L300" s="193"/>
      <c r="M300" s="193"/>
      <c r="N300" s="193"/>
      <c r="O300" s="193"/>
      <c r="P300" s="193"/>
      <c r="Q300" s="193"/>
      <c r="R300" s="193"/>
      <c r="S300" s="193"/>
      <c r="T300" s="193"/>
      <c r="U300" s="193"/>
      <c r="V300" s="193"/>
      <c r="W300" s="193"/>
      <c r="X300" s="193"/>
      <c r="Y300" s="193"/>
      <c r="Z300" s="193"/>
    </row>
    <row r="301">
      <c r="A301" s="193"/>
      <c r="B301" s="193"/>
      <c r="C301" s="193"/>
      <c r="D301" s="193"/>
      <c r="E301" s="193"/>
      <c r="F301" s="193"/>
      <c r="G301" s="193"/>
      <c r="H301" s="193"/>
      <c r="I301" s="193"/>
      <c r="J301" s="193"/>
      <c r="K301" s="193"/>
      <c r="L301" s="193"/>
      <c r="M301" s="193"/>
      <c r="N301" s="193"/>
      <c r="O301" s="193"/>
      <c r="P301" s="193"/>
      <c r="Q301" s="193"/>
      <c r="R301" s="193"/>
      <c r="S301" s="193"/>
      <c r="T301" s="193"/>
      <c r="U301" s="193"/>
      <c r="V301" s="193"/>
      <c r="W301" s="193"/>
      <c r="X301" s="193"/>
      <c r="Y301" s="193"/>
      <c r="Z301" s="193"/>
    </row>
    <row r="302">
      <c r="A302" s="193"/>
      <c r="B302" s="193"/>
      <c r="C302" s="193"/>
      <c r="D302" s="193"/>
      <c r="E302" s="193"/>
      <c r="F302" s="193"/>
      <c r="G302" s="193"/>
      <c r="H302" s="193"/>
      <c r="I302" s="193"/>
      <c r="J302" s="193"/>
      <c r="K302" s="193"/>
      <c r="L302" s="193"/>
      <c r="M302" s="193"/>
      <c r="N302" s="193"/>
      <c r="O302" s="193"/>
      <c r="P302" s="193"/>
      <c r="Q302" s="193"/>
      <c r="R302" s="193"/>
      <c r="S302" s="193"/>
      <c r="T302" s="193"/>
      <c r="U302" s="193"/>
      <c r="V302" s="193"/>
      <c r="W302" s="193"/>
      <c r="X302" s="193"/>
      <c r="Y302" s="193"/>
      <c r="Z302" s="193"/>
    </row>
    <row r="303">
      <c r="A303" s="193"/>
      <c r="B303" s="193"/>
      <c r="C303" s="193"/>
      <c r="D303" s="193"/>
      <c r="E303" s="193"/>
      <c r="F303" s="193"/>
      <c r="G303" s="193"/>
      <c r="H303" s="193"/>
      <c r="I303" s="193"/>
      <c r="J303" s="193"/>
      <c r="K303" s="193"/>
      <c r="L303" s="193"/>
      <c r="M303" s="193"/>
      <c r="N303" s="193"/>
      <c r="O303" s="193"/>
      <c r="P303" s="193"/>
      <c r="Q303" s="193"/>
      <c r="R303" s="193"/>
      <c r="S303" s="193"/>
      <c r="T303" s="193"/>
      <c r="U303" s="193"/>
      <c r="V303" s="193"/>
      <c r="W303" s="193"/>
      <c r="X303" s="193"/>
      <c r="Y303" s="193"/>
      <c r="Z303" s="193"/>
    </row>
    <row r="304">
      <c r="A304" s="193"/>
      <c r="B304" s="193"/>
      <c r="C304" s="193"/>
      <c r="D304" s="193"/>
      <c r="E304" s="193"/>
      <c r="F304" s="193"/>
      <c r="G304" s="193"/>
      <c r="H304" s="193"/>
      <c r="I304" s="193"/>
      <c r="J304" s="193"/>
      <c r="K304" s="193"/>
      <c r="L304" s="193"/>
      <c r="M304" s="193"/>
      <c r="N304" s="193"/>
      <c r="O304" s="193"/>
      <c r="P304" s="193"/>
      <c r="Q304" s="193"/>
      <c r="R304" s="193"/>
      <c r="S304" s="193"/>
      <c r="T304" s="193"/>
      <c r="U304" s="193"/>
      <c r="V304" s="193"/>
      <c r="W304" s="193"/>
      <c r="X304" s="193"/>
      <c r="Y304" s="193"/>
      <c r="Z304" s="193"/>
    </row>
    <row r="305">
      <c r="A305" s="193"/>
      <c r="B305" s="193"/>
      <c r="C305" s="193"/>
      <c r="D305" s="193"/>
      <c r="E305" s="193"/>
      <c r="F305" s="193"/>
      <c r="G305" s="193"/>
      <c r="H305" s="193"/>
      <c r="I305" s="193"/>
      <c r="J305" s="193"/>
      <c r="K305" s="193"/>
      <c r="L305" s="193"/>
      <c r="M305" s="193"/>
      <c r="N305" s="193"/>
      <c r="O305" s="193"/>
      <c r="P305" s="193"/>
      <c r="Q305" s="193"/>
      <c r="R305" s="193"/>
      <c r="S305" s="193"/>
      <c r="T305" s="193"/>
      <c r="U305" s="193"/>
      <c r="V305" s="193"/>
      <c r="W305" s="193"/>
      <c r="X305" s="193"/>
      <c r="Y305" s="193"/>
      <c r="Z305" s="193"/>
    </row>
    <row r="306">
      <c r="A306" s="193"/>
      <c r="B306" s="193"/>
      <c r="C306" s="193"/>
      <c r="D306" s="193"/>
      <c r="E306" s="193"/>
      <c r="F306" s="193"/>
      <c r="G306" s="193"/>
      <c r="H306" s="193"/>
      <c r="I306" s="193"/>
      <c r="J306" s="193"/>
      <c r="K306" s="193"/>
      <c r="L306" s="193"/>
      <c r="M306" s="193"/>
      <c r="N306" s="193"/>
      <c r="O306" s="193"/>
      <c r="P306" s="193"/>
      <c r="Q306" s="193"/>
      <c r="R306" s="193"/>
      <c r="S306" s="193"/>
      <c r="T306" s="193"/>
      <c r="U306" s="193"/>
      <c r="V306" s="193"/>
      <c r="W306" s="193"/>
      <c r="X306" s="193"/>
      <c r="Y306" s="193"/>
      <c r="Z306" s="193"/>
    </row>
    <row r="307">
      <c r="A307" s="193"/>
      <c r="B307" s="193"/>
      <c r="C307" s="193"/>
      <c r="D307" s="193"/>
      <c r="E307" s="193"/>
      <c r="F307" s="193"/>
      <c r="G307" s="193"/>
      <c r="H307" s="193"/>
      <c r="I307" s="193"/>
      <c r="J307" s="193"/>
      <c r="K307" s="193"/>
      <c r="L307" s="193"/>
      <c r="M307" s="193"/>
      <c r="N307" s="193"/>
      <c r="O307" s="193"/>
      <c r="P307" s="193"/>
      <c r="Q307" s="193"/>
      <c r="R307" s="193"/>
      <c r="S307" s="193"/>
      <c r="T307" s="193"/>
      <c r="U307" s="193"/>
      <c r="V307" s="193"/>
      <c r="W307" s="193"/>
      <c r="X307" s="193"/>
      <c r="Y307" s="193"/>
      <c r="Z307" s="193"/>
    </row>
    <row r="308">
      <c r="A308" s="193"/>
      <c r="B308" s="193"/>
      <c r="C308" s="193"/>
      <c r="D308" s="193"/>
      <c r="E308" s="193"/>
      <c r="F308" s="193"/>
      <c r="G308" s="193"/>
      <c r="H308" s="193"/>
      <c r="I308" s="193"/>
      <c r="J308" s="193"/>
      <c r="K308" s="193"/>
      <c r="L308" s="193"/>
      <c r="M308" s="193"/>
      <c r="N308" s="193"/>
      <c r="O308" s="193"/>
      <c r="P308" s="193"/>
      <c r="Q308" s="193"/>
      <c r="R308" s="193"/>
      <c r="S308" s="193"/>
      <c r="T308" s="193"/>
      <c r="U308" s="193"/>
      <c r="V308" s="193"/>
      <c r="W308" s="193"/>
      <c r="X308" s="193"/>
      <c r="Y308" s="193"/>
      <c r="Z308" s="193"/>
    </row>
    <row r="309">
      <c r="A309" s="193"/>
      <c r="B309" s="193"/>
      <c r="C309" s="193"/>
      <c r="D309" s="193"/>
      <c r="E309" s="193"/>
      <c r="F309" s="193"/>
      <c r="G309" s="193"/>
      <c r="H309" s="193"/>
      <c r="I309" s="193"/>
      <c r="J309" s="193"/>
      <c r="K309" s="193"/>
      <c r="L309" s="193"/>
      <c r="M309" s="193"/>
      <c r="N309" s="193"/>
      <c r="O309" s="193"/>
      <c r="P309" s="193"/>
      <c r="Q309" s="193"/>
      <c r="R309" s="193"/>
      <c r="S309" s="193"/>
      <c r="T309" s="193"/>
      <c r="U309" s="193"/>
      <c r="V309" s="193"/>
      <c r="W309" s="193"/>
      <c r="X309" s="193"/>
      <c r="Y309" s="193"/>
      <c r="Z309" s="193"/>
    </row>
    <row r="310">
      <c r="A310" s="193"/>
      <c r="B310" s="193"/>
      <c r="C310" s="193"/>
      <c r="D310" s="193"/>
      <c r="E310" s="193"/>
      <c r="F310" s="193"/>
      <c r="G310" s="193"/>
      <c r="H310" s="193"/>
      <c r="I310" s="193"/>
      <c r="J310" s="193"/>
      <c r="K310" s="193"/>
      <c r="L310" s="193"/>
      <c r="M310" s="193"/>
      <c r="N310" s="193"/>
      <c r="O310" s="193"/>
      <c r="P310" s="193"/>
      <c r="Q310" s="193"/>
      <c r="R310" s="193"/>
      <c r="S310" s="193"/>
      <c r="T310" s="193"/>
      <c r="U310" s="193"/>
      <c r="V310" s="193"/>
      <c r="W310" s="193"/>
      <c r="X310" s="193"/>
      <c r="Y310" s="193"/>
      <c r="Z310" s="193"/>
    </row>
    <row r="311">
      <c r="A311" s="193"/>
      <c r="B311" s="193"/>
      <c r="C311" s="193"/>
      <c r="D311" s="193"/>
      <c r="E311" s="193"/>
      <c r="F311" s="193"/>
      <c r="G311" s="193"/>
      <c r="H311" s="193"/>
      <c r="I311" s="193"/>
      <c r="J311" s="193"/>
      <c r="K311" s="193"/>
      <c r="L311" s="193"/>
      <c r="M311" s="193"/>
      <c r="N311" s="193"/>
      <c r="O311" s="193"/>
      <c r="P311" s="193"/>
      <c r="Q311" s="193"/>
      <c r="R311" s="193"/>
      <c r="S311" s="193"/>
      <c r="T311" s="193"/>
      <c r="U311" s="193"/>
      <c r="V311" s="193"/>
      <c r="W311" s="193"/>
      <c r="X311" s="193"/>
      <c r="Y311" s="193"/>
      <c r="Z311" s="193"/>
    </row>
    <row r="312">
      <c r="A312" s="193"/>
      <c r="B312" s="193"/>
      <c r="C312" s="193"/>
      <c r="D312" s="193"/>
      <c r="E312" s="193"/>
      <c r="F312" s="193"/>
      <c r="G312" s="193"/>
      <c r="H312" s="193"/>
      <c r="I312" s="193"/>
      <c r="J312" s="193"/>
      <c r="K312" s="193"/>
      <c r="L312" s="193"/>
      <c r="M312" s="193"/>
      <c r="N312" s="193"/>
      <c r="O312" s="193"/>
      <c r="P312" s="193"/>
      <c r="Q312" s="193"/>
      <c r="R312" s="193"/>
      <c r="S312" s="193"/>
      <c r="T312" s="193"/>
      <c r="U312" s="193"/>
      <c r="V312" s="193"/>
      <c r="W312" s="193"/>
      <c r="X312" s="193"/>
      <c r="Y312" s="193"/>
      <c r="Z312" s="193"/>
    </row>
    <row r="313">
      <c r="A313" s="193"/>
      <c r="B313" s="193"/>
      <c r="C313" s="193"/>
      <c r="D313" s="193"/>
      <c r="E313" s="193"/>
      <c r="F313" s="193"/>
      <c r="G313" s="193"/>
      <c r="H313" s="193"/>
      <c r="I313" s="193"/>
      <c r="J313" s="193"/>
      <c r="K313" s="193"/>
      <c r="L313" s="193"/>
      <c r="M313" s="193"/>
      <c r="N313" s="193"/>
      <c r="O313" s="193"/>
      <c r="P313" s="193"/>
      <c r="Q313" s="193"/>
      <c r="R313" s="193"/>
      <c r="S313" s="193"/>
      <c r="T313" s="193"/>
      <c r="U313" s="193"/>
      <c r="V313" s="193"/>
      <c r="W313" s="193"/>
      <c r="X313" s="193"/>
      <c r="Y313" s="193"/>
      <c r="Z313" s="193"/>
    </row>
    <row r="314">
      <c r="A314" s="193"/>
      <c r="B314" s="193"/>
      <c r="C314" s="193"/>
      <c r="D314" s="193"/>
      <c r="E314" s="193"/>
      <c r="F314" s="193"/>
      <c r="G314" s="193"/>
      <c r="H314" s="193"/>
      <c r="I314" s="193"/>
      <c r="J314" s="193"/>
      <c r="K314" s="193"/>
      <c r="L314" s="193"/>
      <c r="M314" s="193"/>
      <c r="N314" s="193"/>
      <c r="O314" s="193"/>
      <c r="P314" s="193"/>
      <c r="Q314" s="193"/>
      <c r="R314" s="193"/>
      <c r="S314" s="193"/>
      <c r="T314" s="193"/>
      <c r="U314" s="193"/>
      <c r="V314" s="193"/>
      <c r="W314" s="193"/>
      <c r="X314" s="193"/>
      <c r="Y314" s="193"/>
      <c r="Z314" s="193"/>
    </row>
    <row r="315">
      <c r="A315" s="193"/>
      <c r="B315" s="193"/>
      <c r="C315" s="193"/>
      <c r="D315" s="193"/>
      <c r="E315" s="193"/>
      <c r="F315" s="193"/>
      <c r="G315" s="193"/>
      <c r="H315" s="193"/>
      <c r="I315" s="193"/>
      <c r="J315" s="193"/>
      <c r="K315" s="193"/>
      <c r="L315" s="193"/>
      <c r="M315" s="193"/>
      <c r="N315" s="193"/>
      <c r="O315" s="193"/>
      <c r="P315" s="193"/>
      <c r="Q315" s="193"/>
      <c r="R315" s="193"/>
      <c r="S315" s="193"/>
      <c r="T315" s="193"/>
      <c r="U315" s="193"/>
      <c r="V315" s="193"/>
      <c r="W315" s="193"/>
      <c r="X315" s="193"/>
      <c r="Y315" s="193"/>
      <c r="Z315" s="193"/>
    </row>
    <row r="316">
      <c r="A316" s="193"/>
      <c r="B316" s="193"/>
      <c r="C316" s="193"/>
      <c r="D316" s="193"/>
      <c r="E316" s="193"/>
      <c r="F316" s="193"/>
      <c r="G316" s="193"/>
      <c r="H316" s="193"/>
      <c r="I316" s="193"/>
      <c r="J316" s="193"/>
      <c r="K316" s="193"/>
      <c r="L316" s="193"/>
      <c r="M316" s="193"/>
      <c r="N316" s="193"/>
      <c r="O316" s="193"/>
      <c r="P316" s="193"/>
      <c r="Q316" s="193"/>
      <c r="R316" s="193"/>
      <c r="S316" s="193"/>
      <c r="T316" s="193"/>
      <c r="U316" s="193"/>
      <c r="V316" s="193"/>
      <c r="W316" s="193"/>
      <c r="X316" s="193"/>
      <c r="Y316" s="193"/>
      <c r="Z316" s="193"/>
    </row>
    <row r="317">
      <c r="A317" s="193"/>
      <c r="B317" s="193"/>
      <c r="C317" s="193"/>
      <c r="D317" s="193"/>
      <c r="E317" s="193"/>
      <c r="F317" s="193"/>
      <c r="G317" s="193"/>
      <c r="H317" s="193"/>
      <c r="I317" s="193"/>
      <c r="J317" s="193"/>
      <c r="K317" s="193"/>
      <c r="L317" s="193"/>
      <c r="M317" s="193"/>
      <c r="N317" s="193"/>
      <c r="O317" s="193"/>
      <c r="P317" s="193"/>
      <c r="Q317" s="193"/>
      <c r="R317" s="193"/>
      <c r="S317" s="193"/>
      <c r="T317" s="193"/>
      <c r="U317" s="193"/>
      <c r="V317" s="193"/>
      <c r="W317" s="193"/>
      <c r="X317" s="193"/>
      <c r="Y317" s="193"/>
      <c r="Z317" s="193"/>
    </row>
    <row r="318">
      <c r="A318" s="193"/>
      <c r="B318" s="193"/>
      <c r="C318" s="193"/>
      <c r="D318" s="193"/>
      <c r="E318" s="193"/>
      <c r="F318" s="193"/>
      <c r="G318" s="193"/>
      <c r="H318" s="193"/>
      <c r="I318" s="193"/>
      <c r="J318" s="193"/>
      <c r="K318" s="193"/>
      <c r="L318" s="193"/>
      <c r="M318" s="193"/>
      <c r="N318" s="193"/>
      <c r="O318" s="193"/>
      <c r="P318" s="193"/>
      <c r="Q318" s="193"/>
      <c r="R318" s="193"/>
      <c r="S318" s="193"/>
      <c r="T318" s="193"/>
      <c r="U318" s="193"/>
      <c r="V318" s="193"/>
      <c r="W318" s="193"/>
      <c r="X318" s="193"/>
      <c r="Y318" s="193"/>
      <c r="Z318" s="193"/>
    </row>
    <row r="319">
      <c r="A319" s="193"/>
      <c r="B319" s="193"/>
      <c r="C319" s="193"/>
      <c r="D319" s="193"/>
      <c r="E319" s="193"/>
      <c r="F319" s="193"/>
      <c r="G319" s="193"/>
      <c r="H319" s="193"/>
      <c r="I319" s="193"/>
      <c r="J319" s="193"/>
      <c r="K319" s="193"/>
      <c r="L319" s="193"/>
      <c r="M319" s="193"/>
      <c r="N319" s="193"/>
      <c r="O319" s="193"/>
      <c r="P319" s="193"/>
      <c r="Q319" s="193"/>
      <c r="R319" s="193"/>
      <c r="S319" s="193"/>
      <c r="T319" s="193"/>
      <c r="U319" s="193"/>
      <c r="V319" s="193"/>
      <c r="W319" s="193"/>
      <c r="X319" s="193"/>
      <c r="Y319" s="193"/>
      <c r="Z319" s="193"/>
    </row>
    <row r="320">
      <c r="A320" s="193"/>
      <c r="B320" s="193"/>
      <c r="C320" s="193"/>
      <c r="D320" s="193"/>
      <c r="E320" s="193"/>
      <c r="F320" s="193"/>
      <c r="G320" s="193"/>
      <c r="H320" s="193"/>
      <c r="I320" s="193"/>
      <c r="J320" s="193"/>
      <c r="K320" s="193"/>
      <c r="L320" s="193"/>
      <c r="M320" s="193"/>
      <c r="N320" s="193"/>
      <c r="O320" s="193"/>
      <c r="P320" s="193"/>
      <c r="Q320" s="193"/>
      <c r="R320" s="193"/>
      <c r="S320" s="193"/>
      <c r="T320" s="193"/>
      <c r="U320" s="193"/>
      <c r="V320" s="193"/>
      <c r="W320" s="193"/>
      <c r="X320" s="193"/>
      <c r="Y320" s="193"/>
      <c r="Z320" s="193"/>
    </row>
    <row r="321">
      <c r="A321" s="193"/>
      <c r="B321" s="193"/>
      <c r="C321" s="193"/>
      <c r="D321" s="193"/>
      <c r="E321" s="193"/>
      <c r="F321" s="193"/>
      <c r="G321" s="193"/>
      <c r="H321" s="193"/>
      <c r="I321" s="193"/>
      <c r="J321" s="193"/>
      <c r="K321" s="193"/>
      <c r="L321" s="193"/>
      <c r="M321" s="193"/>
      <c r="N321" s="193"/>
      <c r="O321" s="193"/>
      <c r="P321" s="193"/>
      <c r="Q321" s="193"/>
      <c r="R321" s="193"/>
      <c r="S321" s="193"/>
      <c r="T321" s="193"/>
      <c r="U321" s="193"/>
      <c r="V321" s="193"/>
      <c r="W321" s="193"/>
      <c r="X321" s="193"/>
      <c r="Y321" s="193"/>
      <c r="Z321" s="193"/>
    </row>
    <row r="322">
      <c r="A322" s="193"/>
      <c r="B322" s="193"/>
      <c r="C322" s="193"/>
      <c r="D322" s="193"/>
      <c r="E322" s="193"/>
      <c r="F322" s="193"/>
      <c r="G322" s="193"/>
      <c r="H322" s="193"/>
      <c r="I322" s="193"/>
      <c r="J322" s="193"/>
      <c r="K322" s="193"/>
      <c r="L322" s="193"/>
      <c r="M322" s="193"/>
      <c r="N322" s="193"/>
      <c r="O322" s="193"/>
      <c r="P322" s="193"/>
      <c r="Q322" s="193"/>
      <c r="R322" s="193"/>
      <c r="S322" s="193"/>
      <c r="T322" s="193"/>
      <c r="U322" s="193"/>
      <c r="V322" s="193"/>
      <c r="W322" s="193"/>
      <c r="X322" s="193"/>
      <c r="Y322" s="193"/>
      <c r="Z322" s="193"/>
    </row>
    <row r="323">
      <c r="A323" s="193"/>
      <c r="B323" s="193"/>
      <c r="C323" s="193"/>
      <c r="D323" s="193"/>
      <c r="E323" s="193"/>
      <c r="F323" s="193"/>
      <c r="G323" s="193"/>
      <c r="H323" s="193"/>
      <c r="I323" s="193"/>
      <c r="J323" s="193"/>
      <c r="K323" s="193"/>
      <c r="L323" s="193"/>
      <c r="M323" s="193"/>
      <c r="N323" s="193"/>
      <c r="O323" s="193"/>
      <c r="P323" s="193"/>
      <c r="Q323" s="193"/>
      <c r="R323" s="193"/>
      <c r="S323" s="193"/>
      <c r="T323" s="193"/>
      <c r="U323" s="193"/>
      <c r="V323" s="193"/>
      <c r="W323" s="193"/>
      <c r="X323" s="193"/>
      <c r="Y323" s="193"/>
      <c r="Z323" s="193"/>
    </row>
    <row r="324">
      <c r="A324" s="193"/>
      <c r="B324" s="193"/>
      <c r="C324" s="193"/>
      <c r="D324" s="193"/>
      <c r="E324" s="193"/>
      <c r="F324" s="193"/>
      <c r="G324" s="193"/>
      <c r="H324" s="193"/>
      <c r="I324" s="193"/>
      <c r="J324" s="193"/>
      <c r="K324" s="193"/>
      <c r="L324" s="193"/>
      <c r="M324" s="193"/>
      <c r="N324" s="193"/>
      <c r="O324" s="193"/>
      <c r="P324" s="193"/>
      <c r="Q324" s="193"/>
      <c r="R324" s="193"/>
      <c r="S324" s="193"/>
      <c r="T324" s="193"/>
      <c r="U324" s="193"/>
      <c r="V324" s="193"/>
      <c r="W324" s="193"/>
      <c r="X324" s="193"/>
      <c r="Y324" s="193"/>
      <c r="Z324" s="193"/>
    </row>
    <row r="325">
      <c r="A325" s="193"/>
      <c r="B325" s="193"/>
      <c r="C325" s="193"/>
      <c r="D325" s="193"/>
      <c r="E325" s="193"/>
      <c r="F325" s="193"/>
      <c r="G325" s="193"/>
      <c r="H325" s="193"/>
      <c r="I325" s="193"/>
      <c r="J325" s="193"/>
      <c r="K325" s="193"/>
      <c r="L325" s="193"/>
      <c r="M325" s="193"/>
      <c r="N325" s="193"/>
      <c r="O325" s="193"/>
      <c r="P325" s="193"/>
      <c r="Q325" s="193"/>
      <c r="R325" s="193"/>
      <c r="S325" s="193"/>
      <c r="T325" s="193"/>
      <c r="U325" s="193"/>
      <c r="V325" s="193"/>
      <c r="W325" s="193"/>
      <c r="X325" s="193"/>
      <c r="Y325" s="193"/>
      <c r="Z325" s="193"/>
    </row>
    <row r="326">
      <c r="A326" s="193"/>
      <c r="B326" s="193"/>
      <c r="C326" s="193"/>
      <c r="D326" s="193"/>
      <c r="E326" s="193"/>
      <c r="F326" s="193"/>
      <c r="G326" s="193"/>
      <c r="H326" s="193"/>
      <c r="I326" s="193"/>
      <c r="J326" s="193"/>
      <c r="K326" s="193"/>
      <c r="L326" s="193"/>
      <c r="M326" s="193"/>
      <c r="N326" s="193"/>
      <c r="O326" s="193"/>
      <c r="P326" s="193"/>
      <c r="Q326" s="193"/>
      <c r="R326" s="193"/>
      <c r="S326" s="193"/>
      <c r="T326" s="193"/>
      <c r="U326" s="193"/>
      <c r="V326" s="193"/>
      <c r="W326" s="193"/>
      <c r="X326" s="193"/>
      <c r="Y326" s="193"/>
      <c r="Z326" s="193"/>
    </row>
    <row r="327">
      <c r="A327" s="193"/>
      <c r="B327" s="193"/>
      <c r="C327" s="193"/>
      <c r="D327" s="193"/>
      <c r="E327" s="193"/>
      <c r="F327" s="193"/>
      <c r="G327" s="193"/>
      <c r="H327" s="193"/>
      <c r="I327" s="193"/>
      <c r="J327" s="193"/>
      <c r="K327" s="193"/>
      <c r="L327" s="193"/>
      <c r="M327" s="193"/>
      <c r="N327" s="193"/>
      <c r="O327" s="193"/>
      <c r="P327" s="193"/>
      <c r="Q327" s="193"/>
      <c r="R327" s="193"/>
      <c r="S327" s="193"/>
      <c r="T327" s="193"/>
      <c r="U327" s="193"/>
      <c r="V327" s="193"/>
      <c r="W327" s="193"/>
      <c r="X327" s="193"/>
      <c r="Y327" s="193"/>
      <c r="Z327" s="193"/>
    </row>
    <row r="328">
      <c r="A328" s="193"/>
      <c r="B328" s="193"/>
      <c r="C328" s="193"/>
      <c r="D328" s="193"/>
      <c r="E328" s="193"/>
      <c r="F328" s="193"/>
      <c r="G328" s="193"/>
      <c r="H328" s="193"/>
      <c r="I328" s="193"/>
      <c r="J328" s="193"/>
      <c r="K328" s="193"/>
      <c r="L328" s="193"/>
      <c r="M328" s="193"/>
      <c r="N328" s="193"/>
      <c r="O328" s="193"/>
      <c r="P328" s="193"/>
      <c r="Q328" s="193"/>
      <c r="R328" s="193"/>
      <c r="S328" s="193"/>
      <c r="T328" s="193"/>
      <c r="U328" s="193"/>
      <c r="V328" s="193"/>
      <c r="W328" s="193"/>
      <c r="X328" s="193"/>
      <c r="Y328" s="193"/>
      <c r="Z328" s="193"/>
    </row>
    <row r="329">
      <c r="A329" s="193"/>
      <c r="B329" s="193"/>
      <c r="C329" s="193"/>
      <c r="D329" s="193"/>
      <c r="E329" s="193"/>
      <c r="F329" s="193"/>
      <c r="G329" s="193"/>
      <c r="H329" s="193"/>
      <c r="I329" s="193"/>
      <c r="J329" s="193"/>
      <c r="K329" s="193"/>
      <c r="L329" s="193"/>
      <c r="M329" s="193"/>
      <c r="N329" s="193"/>
      <c r="O329" s="193"/>
      <c r="P329" s="193"/>
      <c r="Q329" s="193"/>
      <c r="R329" s="193"/>
      <c r="S329" s="193"/>
      <c r="T329" s="193"/>
      <c r="U329" s="193"/>
      <c r="V329" s="193"/>
      <c r="W329" s="193"/>
      <c r="X329" s="193"/>
      <c r="Y329" s="193"/>
      <c r="Z329" s="193"/>
    </row>
    <row r="330">
      <c r="A330" s="193"/>
      <c r="B330" s="193"/>
      <c r="C330" s="193"/>
      <c r="D330" s="193"/>
      <c r="E330" s="193"/>
      <c r="F330" s="193"/>
      <c r="G330" s="193"/>
      <c r="H330" s="193"/>
      <c r="I330" s="193"/>
      <c r="J330" s="193"/>
      <c r="K330" s="193"/>
      <c r="L330" s="193"/>
      <c r="M330" s="193"/>
      <c r="N330" s="193"/>
      <c r="O330" s="193"/>
      <c r="P330" s="193"/>
      <c r="Q330" s="193"/>
      <c r="R330" s="193"/>
      <c r="S330" s="193"/>
      <c r="T330" s="193"/>
      <c r="U330" s="193"/>
      <c r="V330" s="193"/>
      <c r="W330" s="193"/>
      <c r="X330" s="193"/>
      <c r="Y330" s="193"/>
      <c r="Z330" s="193"/>
    </row>
    <row r="331">
      <c r="A331" s="193"/>
      <c r="B331" s="193"/>
      <c r="C331" s="193"/>
      <c r="D331" s="193"/>
      <c r="E331" s="193"/>
      <c r="F331" s="193"/>
      <c r="G331" s="193"/>
      <c r="H331" s="193"/>
      <c r="I331" s="193"/>
      <c r="J331" s="193"/>
      <c r="K331" s="193"/>
      <c r="L331" s="193"/>
      <c r="M331" s="193"/>
      <c r="N331" s="193"/>
      <c r="O331" s="193"/>
      <c r="P331" s="193"/>
      <c r="Q331" s="193"/>
      <c r="R331" s="193"/>
      <c r="S331" s="193"/>
      <c r="T331" s="193"/>
      <c r="U331" s="193"/>
      <c r="V331" s="193"/>
      <c r="W331" s="193"/>
      <c r="X331" s="193"/>
      <c r="Y331" s="193"/>
      <c r="Z331" s="193"/>
    </row>
    <row r="332">
      <c r="A332" s="193"/>
      <c r="B332" s="193"/>
      <c r="C332" s="193"/>
      <c r="D332" s="193"/>
      <c r="E332" s="193"/>
      <c r="F332" s="193"/>
      <c r="G332" s="193"/>
      <c r="H332" s="193"/>
      <c r="I332" s="193"/>
      <c r="J332" s="193"/>
      <c r="K332" s="193"/>
      <c r="L332" s="193"/>
      <c r="M332" s="193"/>
      <c r="N332" s="193"/>
      <c r="O332" s="193"/>
      <c r="P332" s="193"/>
      <c r="Q332" s="193"/>
      <c r="R332" s="193"/>
      <c r="S332" s="193"/>
      <c r="T332" s="193"/>
      <c r="U332" s="193"/>
      <c r="V332" s="193"/>
      <c r="W332" s="193"/>
      <c r="X332" s="193"/>
      <c r="Y332" s="193"/>
      <c r="Z332" s="193"/>
    </row>
    <row r="333">
      <c r="A333" s="193"/>
      <c r="B333" s="193"/>
      <c r="C333" s="193"/>
      <c r="D333" s="193"/>
      <c r="E333" s="193"/>
      <c r="F333" s="193"/>
      <c r="G333" s="193"/>
      <c r="H333" s="193"/>
      <c r="I333" s="193"/>
      <c r="J333" s="193"/>
      <c r="K333" s="193"/>
      <c r="L333" s="193"/>
      <c r="M333" s="193"/>
      <c r="N333" s="193"/>
      <c r="O333" s="193"/>
      <c r="P333" s="193"/>
      <c r="Q333" s="193"/>
      <c r="R333" s="193"/>
      <c r="S333" s="193"/>
      <c r="T333" s="193"/>
      <c r="U333" s="193"/>
      <c r="V333" s="193"/>
      <c r="W333" s="193"/>
      <c r="X333" s="193"/>
      <c r="Y333" s="193"/>
      <c r="Z333" s="193"/>
    </row>
    <row r="334">
      <c r="A334" s="193"/>
      <c r="B334" s="193"/>
      <c r="C334" s="193"/>
      <c r="D334" s="193"/>
      <c r="E334" s="193"/>
      <c r="F334" s="193"/>
      <c r="G334" s="193"/>
      <c r="H334" s="193"/>
      <c r="I334" s="193"/>
      <c r="J334" s="193"/>
      <c r="K334" s="193"/>
      <c r="L334" s="193"/>
      <c r="M334" s="193"/>
      <c r="N334" s="193"/>
      <c r="O334" s="193"/>
      <c r="P334" s="193"/>
      <c r="Q334" s="193"/>
      <c r="R334" s="193"/>
      <c r="S334" s="193"/>
      <c r="T334" s="193"/>
      <c r="U334" s="193"/>
      <c r="V334" s="193"/>
      <c r="W334" s="193"/>
      <c r="X334" s="193"/>
      <c r="Y334" s="193"/>
      <c r="Z334" s="193"/>
    </row>
    <row r="335">
      <c r="A335" s="193"/>
      <c r="B335" s="193"/>
      <c r="C335" s="193"/>
      <c r="D335" s="193"/>
      <c r="E335" s="193"/>
      <c r="F335" s="193"/>
      <c r="G335" s="193"/>
      <c r="H335" s="193"/>
      <c r="I335" s="193"/>
      <c r="J335" s="193"/>
      <c r="K335" s="193"/>
      <c r="L335" s="193"/>
      <c r="M335" s="193"/>
      <c r="N335" s="193"/>
      <c r="O335" s="193"/>
      <c r="P335" s="193"/>
      <c r="Q335" s="193"/>
      <c r="R335" s="193"/>
      <c r="S335" s="193"/>
      <c r="T335" s="193"/>
      <c r="U335" s="193"/>
      <c r="V335" s="193"/>
      <c r="W335" s="193"/>
      <c r="X335" s="193"/>
      <c r="Y335" s="193"/>
      <c r="Z335" s="193"/>
    </row>
    <row r="336">
      <c r="A336" s="193"/>
      <c r="B336" s="193"/>
      <c r="C336" s="193"/>
      <c r="D336" s="193"/>
      <c r="E336" s="193"/>
      <c r="F336" s="193"/>
      <c r="G336" s="193"/>
      <c r="H336" s="193"/>
      <c r="I336" s="193"/>
      <c r="J336" s="193"/>
      <c r="K336" s="193"/>
      <c r="L336" s="193"/>
      <c r="M336" s="193"/>
      <c r="N336" s="193"/>
      <c r="O336" s="193"/>
      <c r="P336" s="193"/>
      <c r="Q336" s="193"/>
      <c r="R336" s="193"/>
      <c r="S336" s="193"/>
      <c r="T336" s="193"/>
      <c r="U336" s="193"/>
      <c r="V336" s="193"/>
      <c r="W336" s="193"/>
      <c r="X336" s="193"/>
      <c r="Y336" s="193"/>
      <c r="Z336" s="193"/>
    </row>
    <row r="337">
      <c r="A337" s="193"/>
      <c r="B337" s="193"/>
      <c r="C337" s="193"/>
      <c r="D337" s="193"/>
      <c r="E337" s="193"/>
      <c r="F337" s="193"/>
      <c r="G337" s="193"/>
      <c r="H337" s="193"/>
      <c r="I337" s="193"/>
      <c r="J337" s="193"/>
      <c r="K337" s="193"/>
      <c r="L337" s="193"/>
      <c r="M337" s="193"/>
      <c r="N337" s="193"/>
      <c r="O337" s="193"/>
      <c r="P337" s="193"/>
      <c r="Q337" s="193"/>
      <c r="R337" s="193"/>
      <c r="S337" s="193"/>
      <c r="T337" s="193"/>
      <c r="U337" s="193"/>
      <c r="V337" s="193"/>
      <c r="W337" s="193"/>
      <c r="X337" s="193"/>
      <c r="Y337" s="193"/>
      <c r="Z337" s="193"/>
    </row>
    <row r="338">
      <c r="A338" s="193"/>
      <c r="B338" s="193"/>
      <c r="C338" s="193"/>
      <c r="D338" s="193"/>
      <c r="E338" s="193"/>
      <c r="F338" s="193"/>
      <c r="G338" s="193"/>
      <c r="H338" s="193"/>
      <c r="I338" s="193"/>
      <c r="J338" s="193"/>
      <c r="K338" s="193"/>
      <c r="L338" s="193"/>
      <c r="M338" s="193"/>
      <c r="N338" s="193"/>
      <c r="O338" s="193"/>
      <c r="P338" s="193"/>
      <c r="Q338" s="193"/>
      <c r="R338" s="193"/>
      <c r="S338" s="193"/>
      <c r="T338" s="193"/>
      <c r="U338" s="193"/>
      <c r="V338" s="193"/>
      <c r="W338" s="193"/>
      <c r="X338" s="193"/>
      <c r="Y338" s="193"/>
      <c r="Z338" s="193"/>
    </row>
    <row r="339">
      <c r="A339" s="193"/>
      <c r="B339" s="193"/>
      <c r="C339" s="193"/>
      <c r="D339" s="193"/>
      <c r="E339" s="193"/>
      <c r="F339" s="193"/>
      <c r="G339" s="193"/>
      <c r="H339" s="193"/>
      <c r="I339" s="193"/>
      <c r="J339" s="193"/>
      <c r="K339" s="193"/>
      <c r="L339" s="193"/>
      <c r="M339" s="193"/>
      <c r="N339" s="193"/>
      <c r="O339" s="193"/>
      <c r="P339" s="193"/>
      <c r="Q339" s="193"/>
      <c r="R339" s="193"/>
      <c r="S339" s="193"/>
      <c r="T339" s="193"/>
      <c r="U339" s="193"/>
      <c r="V339" s="193"/>
      <c r="W339" s="193"/>
      <c r="X339" s="193"/>
      <c r="Y339" s="193"/>
      <c r="Z339" s="193"/>
    </row>
    <row r="340">
      <c r="A340" s="193"/>
      <c r="B340" s="193"/>
      <c r="C340" s="193"/>
      <c r="D340" s="193"/>
      <c r="E340" s="193"/>
      <c r="F340" s="193"/>
      <c r="G340" s="193"/>
      <c r="H340" s="193"/>
      <c r="I340" s="193"/>
      <c r="J340" s="193"/>
      <c r="K340" s="193"/>
      <c r="L340" s="193"/>
      <c r="M340" s="193"/>
      <c r="N340" s="193"/>
      <c r="O340" s="193"/>
      <c r="P340" s="193"/>
      <c r="Q340" s="193"/>
      <c r="R340" s="193"/>
      <c r="S340" s="193"/>
      <c r="T340" s="193"/>
      <c r="U340" s="193"/>
      <c r="V340" s="193"/>
      <c r="W340" s="193"/>
      <c r="X340" s="193"/>
      <c r="Y340" s="193"/>
      <c r="Z340" s="193"/>
    </row>
    <row r="341">
      <c r="A341" s="193"/>
      <c r="B341" s="193"/>
      <c r="C341" s="193"/>
      <c r="D341" s="193"/>
      <c r="E341" s="193"/>
      <c r="F341" s="193"/>
      <c r="G341" s="193"/>
      <c r="H341" s="193"/>
      <c r="I341" s="193"/>
      <c r="J341" s="193"/>
      <c r="K341" s="193"/>
      <c r="L341" s="193"/>
      <c r="M341" s="193"/>
      <c r="N341" s="193"/>
      <c r="O341" s="193"/>
      <c r="P341" s="193"/>
      <c r="Q341" s="193"/>
      <c r="R341" s="193"/>
      <c r="S341" s="193"/>
      <c r="T341" s="193"/>
      <c r="U341" s="193"/>
      <c r="V341" s="193"/>
      <c r="W341" s="193"/>
      <c r="X341" s="193"/>
      <c r="Y341" s="193"/>
      <c r="Z341" s="193"/>
    </row>
    <row r="342">
      <c r="A342" s="193"/>
      <c r="B342" s="193"/>
      <c r="C342" s="193"/>
      <c r="D342" s="193"/>
      <c r="E342" s="193"/>
      <c r="F342" s="193"/>
      <c r="G342" s="193"/>
      <c r="H342" s="193"/>
      <c r="I342" s="193"/>
      <c r="J342" s="193"/>
      <c r="K342" s="193"/>
      <c r="L342" s="193"/>
      <c r="M342" s="193"/>
      <c r="N342" s="193"/>
      <c r="O342" s="193"/>
      <c r="P342" s="193"/>
      <c r="Q342" s="193"/>
      <c r="R342" s="193"/>
      <c r="S342" s="193"/>
      <c r="T342" s="193"/>
      <c r="U342" s="193"/>
      <c r="V342" s="193"/>
      <c r="W342" s="193"/>
      <c r="X342" s="193"/>
      <c r="Y342" s="193"/>
      <c r="Z342" s="193"/>
    </row>
    <row r="343">
      <c r="A343" s="193"/>
      <c r="B343" s="193"/>
      <c r="C343" s="193"/>
      <c r="D343" s="193"/>
      <c r="E343" s="193"/>
      <c r="F343" s="193"/>
      <c r="G343" s="193"/>
      <c r="H343" s="193"/>
      <c r="I343" s="193"/>
      <c r="J343" s="193"/>
      <c r="K343" s="193"/>
      <c r="L343" s="193"/>
      <c r="M343" s="193"/>
      <c r="N343" s="193"/>
      <c r="O343" s="193"/>
      <c r="P343" s="193"/>
      <c r="Q343" s="193"/>
      <c r="R343" s="193"/>
      <c r="S343" s="193"/>
      <c r="T343" s="193"/>
      <c r="U343" s="193"/>
      <c r="V343" s="193"/>
      <c r="W343" s="193"/>
      <c r="X343" s="193"/>
      <c r="Y343" s="193"/>
      <c r="Z343" s="193"/>
    </row>
    <row r="344">
      <c r="A344" s="193"/>
      <c r="B344" s="193"/>
      <c r="C344" s="193"/>
      <c r="D344" s="193"/>
      <c r="E344" s="193"/>
      <c r="F344" s="193"/>
      <c r="G344" s="193"/>
      <c r="H344" s="193"/>
      <c r="I344" s="193"/>
      <c r="J344" s="193"/>
      <c r="K344" s="193"/>
      <c r="L344" s="193"/>
      <c r="M344" s="193"/>
      <c r="N344" s="193"/>
      <c r="O344" s="193"/>
      <c r="P344" s="193"/>
      <c r="Q344" s="193"/>
      <c r="R344" s="193"/>
      <c r="S344" s="193"/>
      <c r="T344" s="193"/>
      <c r="U344" s="193"/>
      <c r="V344" s="193"/>
      <c r="W344" s="193"/>
      <c r="X344" s="193"/>
      <c r="Y344" s="193"/>
      <c r="Z344" s="193"/>
    </row>
    <row r="345">
      <c r="A345" s="193"/>
      <c r="B345" s="193"/>
      <c r="C345" s="193"/>
      <c r="D345" s="193"/>
      <c r="E345" s="193"/>
      <c r="F345" s="193"/>
      <c r="G345" s="193"/>
      <c r="H345" s="193"/>
      <c r="I345" s="193"/>
      <c r="J345" s="193"/>
      <c r="K345" s="193"/>
      <c r="L345" s="193"/>
      <c r="M345" s="193"/>
      <c r="N345" s="193"/>
      <c r="O345" s="193"/>
      <c r="P345" s="193"/>
      <c r="Q345" s="193"/>
      <c r="R345" s="193"/>
      <c r="S345" s="193"/>
      <c r="T345" s="193"/>
      <c r="U345" s="193"/>
      <c r="V345" s="193"/>
      <c r="W345" s="193"/>
      <c r="X345" s="193"/>
      <c r="Y345" s="193"/>
      <c r="Z345" s="193"/>
    </row>
    <row r="346">
      <c r="A346" s="193"/>
      <c r="B346" s="193"/>
      <c r="C346" s="193"/>
      <c r="D346" s="193"/>
      <c r="E346" s="193"/>
      <c r="F346" s="193"/>
      <c r="G346" s="193"/>
      <c r="H346" s="193"/>
      <c r="I346" s="193"/>
      <c r="J346" s="193"/>
      <c r="K346" s="193"/>
      <c r="L346" s="193"/>
      <c r="M346" s="193"/>
      <c r="N346" s="193"/>
      <c r="O346" s="193"/>
      <c r="P346" s="193"/>
      <c r="Q346" s="193"/>
      <c r="R346" s="193"/>
      <c r="S346" s="193"/>
      <c r="T346" s="193"/>
      <c r="U346" s="193"/>
      <c r="V346" s="193"/>
      <c r="W346" s="193"/>
      <c r="X346" s="193"/>
      <c r="Y346" s="193"/>
      <c r="Z346" s="193"/>
    </row>
    <row r="347">
      <c r="A347" s="193"/>
      <c r="B347" s="193"/>
      <c r="C347" s="193"/>
      <c r="D347" s="193"/>
      <c r="E347" s="193"/>
      <c r="F347" s="193"/>
      <c r="G347" s="193"/>
      <c r="H347" s="193"/>
      <c r="I347" s="193"/>
      <c r="J347" s="193"/>
      <c r="K347" s="193"/>
      <c r="L347" s="193"/>
      <c r="M347" s="193"/>
      <c r="N347" s="193"/>
      <c r="O347" s="193"/>
      <c r="P347" s="193"/>
      <c r="Q347" s="193"/>
      <c r="R347" s="193"/>
      <c r="S347" s="193"/>
      <c r="T347" s="193"/>
      <c r="U347" s="193"/>
      <c r="V347" s="193"/>
      <c r="W347" s="193"/>
      <c r="X347" s="193"/>
      <c r="Y347" s="193"/>
      <c r="Z347" s="193"/>
    </row>
    <row r="348">
      <c r="A348" s="193"/>
      <c r="B348" s="193"/>
      <c r="C348" s="193"/>
      <c r="D348" s="193"/>
      <c r="E348" s="193"/>
      <c r="F348" s="193"/>
      <c r="G348" s="193"/>
      <c r="H348" s="193"/>
      <c r="I348" s="193"/>
      <c r="J348" s="193"/>
      <c r="K348" s="193"/>
      <c r="L348" s="193"/>
      <c r="M348" s="193"/>
      <c r="N348" s="193"/>
      <c r="O348" s="193"/>
      <c r="P348" s="193"/>
      <c r="Q348" s="193"/>
      <c r="R348" s="193"/>
      <c r="S348" s="193"/>
      <c r="T348" s="193"/>
      <c r="U348" s="193"/>
      <c r="V348" s="193"/>
      <c r="W348" s="193"/>
      <c r="X348" s="193"/>
      <c r="Y348" s="193"/>
      <c r="Z348" s="193"/>
    </row>
    <row r="349">
      <c r="A349" s="193"/>
      <c r="B349" s="193"/>
      <c r="C349" s="193"/>
      <c r="D349" s="193"/>
      <c r="E349" s="193"/>
      <c r="F349" s="193"/>
      <c r="G349" s="193"/>
      <c r="H349" s="193"/>
      <c r="I349" s="193"/>
      <c r="J349" s="193"/>
      <c r="K349" s="193"/>
      <c r="L349" s="193"/>
      <c r="M349" s="193"/>
      <c r="N349" s="193"/>
      <c r="O349" s="193"/>
      <c r="P349" s="193"/>
      <c r="Q349" s="193"/>
      <c r="R349" s="193"/>
      <c r="S349" s="193"/>
      <c r="T349" s="193"/>
      <c r="U349" s="193"/>
      <c r="V349" s="193"/>
      <c r="W349" s="193"/>
      <c r="X349" s="193"/>
      <c r="Y349" s="193"/>
      <c r="Z349" s="193"/>
    </row>
    <row r="350">
      <c r="A350" s="193"/>
      <c r="B350" s="193"/>
      <c r="C350" s="193"/>
      <c r="D350" s="193"/>
      <c r="E350" s="193"/>
      <c r="F350" s="193"/>
      <c r="G350" s="193"/>
      <c r="H350" s="193"/>
      <c r="I350" s="193"/>
      <c r="J350" s="193"/>
      <c r="K350" s="193"/>
      <c r="L350" s="193"/>
      <c r="M350" s="193"/>
      <c r="N350" s="193"/>
      <c r="O350" s="193"/>
      <c r="P350" s="193"/>
      <c r="Q350" s="193"/>
      <c r="R350" s="193"/>
      <c r="S350" s="193"/>
      <c r="T350" s="193"/>
      <c r="U350" s="193"/>
      <c r="V350" s="193"/>
      <c r="W350" s="193"/>
      <c r="X350" s="193"/>
      <c r="Y350" s="193"/>
      <c r="Z350" s="193"/>
    </row>
    <row r="351">
      <c r="A351" s="193"/>
      <c r="B351" s="193"/>
      <c r="C351" s="193"/>
      <c r="D351" s="193"/>
      <c r="E351" s="193"/>
      <c r="F351" s="193"/>
      <c r="G351" s="193"/>
      <c r="H351" s="193"/>
      <c r="I351" s="193"/>
      <c r="J351" s="193"/>
      <c r="K351" s="193"/>
      <c r="L351" s="193"/>
      <c r="M351" s="193"/>
      <c r="N351" s="193"/>
      <c r="O351" s="193"/>
      <c r="P351" s="193"/>
      <c r="Q351" s="193"/>
      <c r="R351" s="193"/>
      <c r="S351" s="193"/>
      <c r="T351" s="193"/>
      <c r="U351" s="193"/>
      <c r="V351" s="193"/>
      <c r="W351" s="193"/>
      <c r="X351" s="193"/>
      <c r="Y351" s="193"/>
      <c r="Z351" s="193"/>
    </row>
    <row r="352">
      <c r="A352" s="193"/>
      <c r="B352" s="193"/>
      <c r="C352" s="193"/>
      <c r="D352" s="193"/>
      <c r="E352" s="193"/>
      <c r="F352" s="193"/>
      <c r="G352" s="193"/>
      <c r="H352" s="193"/>
      <c r="I352" s="193"/>
      <c r="J352" s="193"/>
      <c r="K352" s="193"/>
      <c r="L352" s="193"/>
      <c r="M352" s="193"/>
      <c r="N352" s="193"/>
      <c r="O352" s="193"/>
      <c r="P352" s="193"/>
      <c r="Q352" s="193"/>
      <c r="R352" s="193"/>
      <c r="S352" s="193"/>
      <c r="T352" s="193"/>
      <c r="U352" s="193"/>
      <c r="V352" s="193"/>
      <c r="W352" s="193"/>
      <c r="X352" s="193"/>
      <c r="Y352" s="193"/>
      <c r="Z352" s="193"/>
    </row>
    <row r="353">
      <c r="A353" s="193"/>
      <c r="B353" s="193"/>
      <c r="C353" s="193"/>
      <c r="D353" s="193"/>
      <c r="E353" s="193"/>
      <c r="F353" s="193"/>
      <c r="G353" s="193"/>
      <c r="H353" s="193"/>
      <c r="I353" s="193"/>
      <c r="J353" s="193"/>
      <c r="K353" s="193"/>
      <c r="L353" s="193"/>
      <c r="M353" s="193"/>
      <c r="N353" s="193"/>
      <c r="O353" s="193"/>
      <c r="P353" s="193"/>
      <c r="Q353" s="193"/>
      <c r="R353" s="193"/>
      <c r="S353" s="193"/>
      <c r="T353" s="193"/>
      <c r="U353" s="193"/>
      <c r="V353" s="193"/>
      <c r="W353" s="193"/>
      <c r="X353" s="193"/>
      <c r="Y353" s="193"/>
      <c r="Z353" s="193"/>
    </row>
    <row r="354">
      <c r="A354" s="193"/>
      <c r="B354" s="193"/>
      <c r="C354" s="193"/>
      <c r="D354" s="193"/>
      <c r="E354" s="193"/>
      <c r="F354" s="193"/>
      <c r="G354" s="193"/>
      <c r="H354" s="193"/>
      <c r="I354" s="193"/>
      <c r="J354" s="193"/>
      <c r="K354" s="193"/>
      <c r="L354" s="193"/>
      <c r="M354" s="193"/>
      <c r="N354" s="193"/>
      <c r="O354" s="193"/>
      <c r="P354" s="193"/>
      <c r="Q354" s="193"/>
      <c r="R354" s="193"/>
      <c r="S354" s="193"/>
      <c r="T354" s="193"/>
      <c r="U354" s="193"/>
      <c r="V354" s="193"/>
      <c r="W354" s="193"/>
      <c r="X354" s="193"/>
      <c r="Y354" s="193"/>
      <c r="Z354" s="193"/>
    </row>
    <row r="355">
      <c r="A355" s="193"/>
      <c r="B355" s="193"/>
      <c r="C355" s="193"/>
      <c r="D355" s="193"/>
      <c r="E355" s="193"/>
      <c r="F355" s="193"/>
      <c r="G355" s="193"/>
      <c r="H355" s="193"/>
      <c r="I355" s="193"/>
      <c r="J355" s="193"/>
      <c r="K355" s="193"/>
      <c r="L355" s="193"/>
      <c r="M355" s="193"/>
      <c r="N355" s="193"/>
      <c r="O355" s="193"/>
      <c r="P355" s="193"/>
      <c r="Q355" s="193"/>
      <c r="R355" s="193"/>
      <c r="S355" s="193"/>
      <c r="T355" s="193"/>
      <c r="U355" s="193"/>
      <c r="V355" s="193"/>
      <c r="W355" s="193"/>
      <c r="X355" s="193"/>
      <c r="Y355" s="193"/>
      <c r="Z355" s="193"/>
    </row>
    <row r="356">
      <c r="A356" s="193"/>
      <c r="B356" s="193"/>
      <c r="C356" s="193"/>
      <c r="D356" s="193"/>
      <c r="E356" s="193"/>
      <c r="F356" s="193"/>
      <c r="G356" s="193"/>
      <c r="H356" s="193"/>
      <c r="I356" s="193"/>
      <c r="J356" s="193"/>
      <c r="K356" s="193"/>
      <c r="L356" s="193"/>
      <c r="M356" s="193"/>
      <c r="N356" s="193"/>
      <c r="O356" s="193"/>
      <c r="P356" s="193"/>
      <c r="Q356" s="193"/>
      <c r="R356" s="193"/>
      <c r="S356" s="193"/>
      <c r="T356" s="193"/>
      <c r="U356" s="193"/>
      <c r="V356" s="193"/>
      <c r="W356" s="193"/>
      <c r="X356" s="193"/>
      <c r="Y356" s="193"/>
      <c r="Z356" s="193"/>
    </row>
    <row r="357">
      <c r="A357" s="193"/>
      <c r="B357" s="193"/>
      <c r="C357" s="193"/>
      <c r="D357" s="193"/>
      <c r="E357" s="193"/>
      <c r="F357" s="193"/>
      <c r="G357" s="193"/>
      <c r="H357" s="193"/>
      <c r="I357" s="193"/>
      <c r="J357" s="193"/>
      <c r="K357" s="193"/>
      <c r="L357" s="193"/>
      <c r="M357" s="193"/>
      <c r="N357" s="193"/>
      <c r="O357" s="193"/>
      <c r="P357" s="193"/>
      <c r="Q357" s="193"/>
      <c r="R357" s="193"/>
      <c r="S357" s="193"/>
      <c r="T357" s="193"/>
      <c r="U357" s="193"/>
      <c r="V357" s="193"/>
      <c r="W357" s="193"/>
      <c r="X357" s="193"/>
      <c r="Y357" s="193"/>
      <c r="Z357" s="193"/>
    </row>
    <row r="358">
      <c r="A358" s="193"/>
      <c r="B358" s="193"/>
      <c r="C358" s="193"/>
      <c r="D358" s="193"/>
      <c r="E358" s="193"/>
      <c r="F358" s="193"/>
      <c r="G358" s="193"/>
      <c r="H358" s="193"/>
      <c r="I358" s="193"/>
      <c r="J358" s="193"/>
      <c r="K358" s="193"/>
      <c r="L358" s="193"/>
      <c r="M358" s="193"/>
      <c r="N358" s="193"/>
      <c r="O358" s="193"/>
      <c r="P358" s="193"/>
      <c r="Q358" s="193"/>
      <c r="R358" s="193"/>
      <c r="S358" s="193"/>
      <c r="T358" s="193"/>
      <c r="U358" s="193"/>
      <c r="V358" s="193"/>
      <c r="W358" s="193"/>
      <c r="X358" s="193"/>
      <c r="Y358" s="193"/>
      <c r="Z358" s="193"/>
    </row>
    <row r="359">
      <c r="A359" s="193"/>
      <c r="B359" s="193"/>
      <c r="C359" s="193"/>
      <c r="D359" s="193"/>
      <c r="E359" s="193"/>
      <c r="F359" s="193"/>
      <c r="G359" s="193"/>
      <c r="H359" s="193"/>
      <c r="I359" s="193"/>
      <c r="J359" s="193"/>
      <c r="K359" s="193"/>
      <c r="L359" s="193"/>
      <c r="M359" s="193"/>
      <c r="N359" s="193"/>
      <c r="O359" s="193"/>
      <c r="P359" s="193"/>
      <c r="Q359" s="193"/>
      <c r="R359" s="193"/>
      <c r="S359" s="193"/>
      <c r="T359" s="193"/>
      <c r="U359" s="193"/>
      <c r="V359" s="193"/>
      <c r="W359" s="193"/>
      <c r="X359" s="193"/>
      <c r="Y359" s="193"/>
      <c r="Z359" s="193"/>
    </row>
    <row r="360">
      <c r="A360" s="193"/>
      <c r="B360" s="193"/>
      <c r="C360" s="193"/>
      <c r="D360" s="193"/>
      <c r="E360" s="193"/>
      <c r="F360" s="193"/>
      <c r="G360" s="193"/>
      <c r="H360" s="193"/>
      <c r="I360" s="193"/>
      <c r="J360" s="193"/>
      <c r="K360" s="193"/>
      <c r="L360" s="193"/>
      <c r="M360" s="193"/>
      <c r="N360" s="193"/>
      <c r="O360" s="193"/>
      <c r="P360" s="193"/>
      <c r="Q360" s="193"/>
      <c r="R360" s="193"/>
      <c r="S360" s="193"/>
      <c r="T360" s="193"/>
      <c r="U360" s="193"/>
      <c r="V360" s="193"/>
      <c r="W360" s="193"/>
      <c r="X360" s="193"/>
      <c r="Y360" s="193"/>
      <c r="Z360" s="193"/>
    </row>
    <row r="361">
      <c r="A361" s="193"/>
      <c r="B361" s="193"/>
      <c r="C361" s="193"/>
      <c r="D361" s="193"/>
      <c r="E361" s="193"/>
      <c r="F361" s="193"/>
      <c r="G361" s="193"/>
      <c r="H361" s="193"/>
      <c r="I361" s="193"/>
      <c r="J361" s="193"/>
      <c r="K361" s="193"/>
      <c r="L361" s="193"/>
      <c r="M361" s="193"/>
      <c r="N361" s="193"/>
      <c r="O361" s="193"/>
      <c r="P361" s="193"/>
      <c r="Q361" s="193"/>
      <c r="R361" s="193"/>
      <c r="S361" s="193"/>
      <c r="T361" s="193"/>
      <c r="U361" s="193"/>
      <c r="V361" s="193"/>
      <c r="W361" s="193"/>
      <c r="X361" s="193"/>
      <c r="Y361" s="193"/>
      <c r="Z361" s="193"/>
    </row>
    <row r="362">
      <c r="A362" s="193"/>
      <c r="B362" s="193"/>
      <c r="C362" s="193"/>
      <c r="D362" s="193"/>
      <c r="E362" s="193"/>
      <c r="F362" s="193"/>
      <c r="G362" s="193"/>
      <c r="H362" s="193"/>
      <c r="I362" s="193"/>
      <c r="J362" s="193"/>
      <c r="K362" s="193"/>
      <c r="L362" s="193"/>
      <c r="M362" s="193"/>
      <c r="N362" s="193"/>
      <c r="O362" s="193"/>
      <c r="P362" s="193"/>
      <c r="Q362" s="193"/>
      <c r="R362" s="193"/>
      <c r="S362" s="193"/>
      <c r="T362" s="193"/>
      <c r="U362" s="193"/>
      <c r="V362" s="193"/>
      <c r="W362" s="193"/>
      <c r="X362" s="193"/>
      <c r="Y362" s="193"/>
      <c r="Z362" s="193"/>
    </row>
    <row r="363">
      <c r="A363" s="193"/>
      <c r="B363" s="193"/>
      <c r="C363" s="193"/>
      <c r="D363" s="193"/>
      <c r="E363" s="193"/>
      <c r="F363" s="193"/>
      <c r="G363" s="193"/>
      <c r="H363" s="193"/>
      <c r="I363" s="193"/>
      <c r="J363" s="193"/>
      <c r="K363" s="193"/>
      <c r="L363" s="193"/>
      <c r="M363" s="193"/>
      <c r="N363" s="193"/>
      <c r="O363" s="193"/>
      <c r="P363" s="193"/>
      <c r="Q363" s="193"/>
      <c r="R363" s="193"/>
      <c r="S363" s="193"/>
      <c r="T363" s="193"/>
      <c r="U363" s="193"/>
      <c r="V363" s="193"/>
      <c r="W363" s="193"/>
      <c r="X363" s="193"/>
      <c r="Y363" s="193"/>
      <c r="Z363" s="193"/>
    </row>
    <row r="364">
      <c r="A364" s="193"/>
      <c r="B364" s="193"/>
      <c r="C364" s="193"/>
      <c r="D364" s="193"/>
      <c r="E364" s="193"/>
      <c r="F364" s="193"/>
      <c r="G364" s="193"/>
      <c r="H364" s="193"/>
      <c r="I364" s="193"/>
      <c r="J364" s="193"/>
      <c r="K364" s="193"/>
      <c r="L364" s="193"/>
      <c r="M364" s="193"/>
      <c r="N364" s="193"/>
      <c r="O364" s="193"/>
      <c r="P364" s="193"/>
      <c r="Q364" s="193"/>
      <c r="R364" s="193"/>
      <c r="S364" s="193"/>
      <c r="T364" s="193"/>
      <c r="U364" s="193"/>
      <c r="V364" s="193"/>
      <c r="W364" s="193"/>
      <c r="X364" s="193"/>
      <c r="Y364" s="193"/>
      <c r="Z364" s="193"/>
    </row>
    <row r="365">
      <c r="A365" s="193"/>
      <c r="B365" s="193"/>
      <c r="C365" s="193"/>
      <c r="D365" s="193"/>
      <c r="E365" s="193"/>
      <c r="F365" s="193"/>
      <c r="G365" s="193"/>
      <c r="H365" s="193"/>
      <c r="I365" s="193"/>
      <c r="J365" s="193"/>
      <c r="K365" s="193"/>
      <c r="L365" s="193"/>
      <c r="M365" s="193"/>
      <c r="N365" s="193"/>
      <c r="O365" s="193"/>
      <c r="P365" s="193"/>
      <c r="Q365" s="193"/>
      <c r="R365" s="193"/>
      <c r="S365" s="193"/>
      <c r="T365" s="193"/>
      <c r="U365" s="193"/>
      <c r="V365" s="193"/>
      <c r="W365" s="193"/>
      <c r="X365" s="193"/>
      <c r="Y365" s="193"/>
      <c r="Z365" s="193"/>
    </row>
    <row r="366">
      <c r="A366" s="193"/>
      <c r="B366" s="193"/>
      <c r="C366" s="193"/>
      <c r="D366" s="193"/>
      <c r="E366" s="193"/>
      <c r="F366" s="193"/>
      <c r="G366" s="193"/>
      <c r="H366" s="193"/>
      <c r="I366" s="193"/>
      <c r="J366" s="193"/>
      <c r="K366" s="193"/>
      <c r="L366" s="193"/>
      <c r="M366" s="193"/>
      <c r="N366" s="193"/>
      <c r="O366" s="193"/>
      <c r="P366" s="193"/>
      <c r="Q366" s="193"/>
      <c r="R366" s="193"/>
      <c r="S366" s="193"/>
      <c r="T366" s="193"/>
      <c r="U366" s="193"/>
      <c r="V366" s="193"/>
      <c r="W366" s="193"/>
      <c r="X366" s="193"/>
      <c r="Y366" s="193"/>
      <c r="Z366" s="193"/>
    </row>
    <row r="367">
      <c r="A367" s="193"/>
      <c r="B367" s="193"/>
      <c r="C367" s="193"/>
      <c r="D367" s="193"/>
      <c r="E367" s="193"/>
      <c r="F367" s="193"/>
      <c r="G367" s="193"/>
      <c r="H367" s="193"/>
      <c r="I367" s="193"/>
      <c r="J367" s="193"/>
      <c r="K367" s="193"/>
      <c r="L367" s="193"/>
      <c r="M367" s="193"/>
      <c r="N367" s="193"/>
      <c r="O367" s="193"/>
      <c r="P367" s="193"/>
      <c r="Q367" s="193"/>
      <c r="R367" s="193"/>
      <c r="S367" s="193"/>
      <c r="T367" s="193"/>
      <c r="U367" s="193"/>
      <c r="V367" s="193"/>
      <c r="W367" s="193"/>
      <c r="X367" s="193"/>
      <c r="Y367" s="193"/>
      <c r="Z367" s="193"/>
    </row>
    <row r="368">
      <c r="A368" s="193"/>
      <c r="B368" s="193"/>
      <c r="C368" s="193"/>
      <c r="D368" s="193"/>
      <c r="E368" s="193"/>
      <c r="F368" s="193"/>
      <c r="G368" s="193"/>
      <c r="H368" s="193"/>
      <c r="I368" s="193"/>
      <c r="J368" s="193"/>
      <c r="K368" s="193"/>
      <c r="L368" s="193"/>
      <c r="M368" s="193"/>
      <c r="N368" s="193"/>
      <c r="O368" s="193"/>
      <c r="P368" s="193"/>
      <c r="Q368" s="193"/>
      <c r="R368" s="193"/>
      <c r="S368" s="193"/>
      <c r="T368" s="193"/>
      <c r="U368" s="193"/>
      <c r="V368" s="193"/>
      <c r="W368" s="193"/>
      <c r="X368" s="193"/>
      <c r="Y368" s="193"/>
      <c r="Z368" s="193"/>
    </row>
    <row r="369">
      <c r="A369" s="193"/>
      <c r="B369" s="193"/>
      <c r="C369" s="193"/>
      <c r="D369" s="193"/>
      <c r="E369" s="193"/>
      <c r="F369" s="193"/>
      <c r="G369" s="193"/>
      <c r="H369" s="193"/>
      <c r="I369" s="193"/>
      <c r="J369" s="193"/>
      <c r="K369" s="193"/>
      <c r="L369" s="193"/>
      <c r="M369" s="193"/>
      <c r="N369" s="193"/>
      <c r="O369" s="193"/>
      <c r="P369" s="193"/>
      <c r="Q369" s="193"/>
      <c r="R369" s="193"/>
      <c r="S369" s="193"/>
      <c r="T369" s="193"/>
      <c r="U369" s="193"/>
      <c r="V369" s="193"/>
      <c r="W369" s="193"/>
      <c r="X369" s="193"/>
      <c r="Y369" s="193"/>
      <c r="Z369" s="193"/>
    </row>
    <row r="370">
      <c r="A370" s="193"/>
      <c r="B370" s="193"/>
      <c r="C370" s="193"/>
      <c r="D370" s="193"/>
      <c r="E370" s="193"/>
      <c r="F370" s="193"/>
      <c r="G370" s="193"/>
      <c r="H370" s="193"/>
      <c r="I370" s="193"/>
      <c r="J370" s="193"/>
      <c r="K370" s="193"/>
      <c r="L370" s="193"/>
      <c r="M370" s="193"/>
      <c r="N370" s="193"/>
      <c r="O370" s="193"/>
      <c r="P370" s="193"/>
      <c r="Q370" s="193"/>
      <c r="R370" s="193"/>
      <c r="S370" s="193"/>
      <c r="T370" s="193"/>
      <c r="U370" s="193"/>
      <c r="V370" s="193"/>
      <c r="W370" s="193"/>
      <c r="X370" s="193"/>
      <c r="Y370" s="193"/>
      <c r="Z370" s="193"/>
    </row>
    <row r="371">
      <c r="A371" s="193"/>
      <c r="B371" s="193"/>
      <c r="C371" s="193"/>
      <c r="D371" s="193"/>
      <c r="E371" s="193"/>
      <c r="F371" s="193"/>
      <c r="G371" s="193"/>
      <c r="H371" s="193"/>
      <c r="I371" s="193"/>
      <c r="J371" s="193"/>
      <c r="K371" s="193"/>
      <c r="L371" s="193"/>
      <c r="M371" s="193"/>
      <c r="N371" s="193"/>
      <c r="O371" s="193"/>
      <c r="P371" s="193"/>
      <c r="Q371" s="193"/>
      <c r="R371" s="193"/>
      <c r="S371" s="193"/>
      <c r="T371" s="193"/>
      <c r="U371" s="193"/>
      <c r="V371" s="193"/>
      <c r="W371" s="193"/>
      <c r="X371" s="193"/>
      <c r="Y371" s="193"/>
      <c r="Z371" s="193"/>
    </row>
    <row r="372">
      <c r="A372" s="193"/>
      <c r="B372" s="193"/>
      <c r="C372" s="193"/>
      <c r="D372" s="193"/>
      <c r="E372" s="193"/>
      <c r="F372" s="193"/>
      <c r="G372" s="193"/>
      <c r="H372" s="193"/>
      <c r="I372" s="193"/>
      <c r="J372" s="193"/>
      <c r="K372" s="193"/>
      <c r="L372" s="193"/>
      <c r="M372" s="193"/>
      <c r="N372" s="193"/>
      <c r="O372" s="193"/>
      <c r="P372" s="193"/>
      <c r="Q372" s="193"/>
      <c r="R372" s="193"/>
      <c r="S372" s="193"/>
      <c r="T372" s="193"/>
      <c r="U372" s="193"/>
      <c r="V372" s="193"/>
      <c r="W372" s="193"/>
      <c r="X372" s="193"/>
      <c r="Y372" s="193"/>
      <c r="Z372" s="193"/>
    </row>
    <row r="373">
      <c r="A373" s="193"/>
      <c r="B373" s="193"/>
      <c r="C373" s="193"/>
      <c r="D373" s="193"/>
      <c r="E373" s="193"/>
      <c r="F373" s="193"/>
      <c r="G373" s="193"/>
      <c r="H373" s="193"/>
      <c r="I373" s="193"/>
      <c r="J373" s="193"/>
      <c r="K373" s="193"/>
      <c r="L373" s="193"/>
      <c r="M373" s="193"/>
      <c r="N373" s="193"/>
      <c r="O373" s="193"/>
      <c r="P373" s="193"/>
      <c r="Q373" s="193"/>
      <c r="R373" s="193"/>
      <c r="S373" s="193"/>
      <c r="T373" s="193"/>
      <c r="U373" s="193"/>
      <c r="V373" s="193"/>
      <c r="W373" s="193"/>
      <c r="X373" s="193"/>
      <c r="Y373" s="193"/>
      <c r="Z373" s="193"/>
    </row>
    <row r="374">
      <c r="A374" s="193"/>
      <c r="B374" s="193"/>
      <c r="C374" s="193"/>
      <c r="D374" s="193"/>
      <c r="E374" s="193"/>
      <c r="F374" s="193"/>
      <c r="G374" s="193"/>
      <c r="H374" s="193"/>
      <c r="I374" s="193"/>
      <c r="J374" s="193"/>
      <c r="K374" s="193"/>
      <c r="L374" s="193"/>
      <c r="M374" s="193"/>
      <c r="N374" s="193"/>
      <c r="O374" s="193"/>
      <c r="P374" s="193"/>
      <c r="Q374" s="193"/>
      <c r="R374" s="193"/>
      <c r="S374" s="193"/>
      <c r="T374" s="193"/>
      <c r="U374" s="193"/>
      <c r="V374" s="193"/>
      <c r="W374" s="193"/>
      <c r="X374" s="193"/>
      <c r="Y374" s="193"/>
      <c r="Z374" s="193"/>
    </row>
    <row r="375">
      <c r="A375" s="193"/>
      <c r="B375" s="193"/>
      <c r="C375" s="193"/>
      <c r="D375" s="193"/>
      <c r="E375" s="193"/>
      <c r="F375" s="193"/>
      <c r="G375" s="193"/>
      <c r="H375" s="193"/>
      <c r="I375" s="193"/>
      <c r="J375" s="193"/>
      <c r="K375" s="193"/>
      <c r="L375" s="193"/>
      <c r="M375" s="193"/>
      <c r="N375" s="193"/>
      <c r="O375" s="193"/>
      <c r="P375" s="193"/>
      <c r="Q375" s="193"/>
      <c r="R375" s="193"/>
      <c r="S375" s="193"/>
      <c r="T375" s="193"/>
      <c r="U375" s="193"/>
      <c r="V375" s="193"/>
      <c r="W375" s="193"/>
      <c r="X375" s="193"/>
      <c r="Y375" s="193"/>
      <c r="Z375" s="193"/>
    </row>
    <row r="376">
      <c r="A376" s="193"/>
      <c r="B376" s="193"/>
      <c r="C376" s="193"/>
      <c r="D376" s="193"/>
      <c r="E376" s="193"/>
      <c r="F376" s="193"/>
      <c r="G376" s="193"/>
      <c r="H376" s="193"/>
      <c r="I376" s="193"/>
      <c r="J376" s="193"/>
      <c r="K376" s="193"/>
      <c r="L376" s="193"/>
      <c r="M376" s="193"/>
      <c r="N376" s="193"/>
      <c r="O376" s="193"/>
      <c r="P376" s="193"/>
      <c r="Q376" s="193"/>
      <c r="R376" s="193"/>
      <c r="S376" s="193"/>
      <c r="T376" s="193"/>
      <c r="U376" s="193"/>
      <c r="V376" s="193"/>
      <c r="W376" s="193"/>
      <c r="X376" s="193"/>
      <c r="Y376" s="193"/>
      <c r="Z376" s="193"/>
    </row>
    <row r="377">
      <c r="A377" s="193"/>
      <c r="B377" s="193"/>
      <c r="C377" s="193"/>
      <c r="D377" s="193"/>
      <c r="E377" s="193"/>
      <c r="F377" s="193"/>
      <c r="G377" s="193"/>
      <c r="H377" s="193"/>
      <c r="I377" s="193"/>
      <c r="J377" s="193"/>
      <c r="K377" s="193"/>
      <c r="L377" s="193"/>
      <c r="M377" s="193"/>
      <c r="N377" s="193"/>
      <c r="O377" s="193"/>
      <c r="P377" s="193"/>
      <c r="Q377" s="193"/>
      <c r="R377" s="193"/>
      <c r="S377" s="193"/>
      <c r="T377" s="193"/>
      <c r="U377" s="193"/>
      <c r="V377" s="193"/>
      <c r="W377" s="193"/>
      <c r="X377" s="193"/>
      <c r="Y377" s="193"/>
      <c r="Z377" s="193"/>
    </row>
    <row r="378">
      <c r="A378" s="193"/>
      <c r="B378" s="193"/>
      <c r="C378" s="193"/>
      <c r="D378" s="193"/>
      <c r="E378" s="193"/>
      <c r="F378" s="193"/>
      <c r="G378" s="193"/>
      <c r="H378" s="193"/>
      <c r="I378" s="193"/>
      <c r="J378" s="193"/>
      <c r="K378" s="193"/>
      <c r="L378" s="193"/>
      <c r="M378" s="193"/>
      <c r="N378" s="193"/>
      <c r="O378" s="193"/>
      <c r="P378" s="193"/>
      <c r="Q378" s="193"/>
      <c r="R378" s="193"/>
      <c r="S378" s="193"/>
      <c r="T378" s="193"/>
      <c r="U378" s="193"/>
      <c r="V378" s="193"/>
      <c r="W378" s="193"/>
      <c r="X378" s="193"/>
      <c r="Y378" s="193"/>
      <c r="Z378" s="193"/>
    </row>
    <row r="379">
      <c r="A379" s="193"/>
      <c r="B379" s="193"/>
      <c r="C379" s="193"/>
      <c r="D379" s="193"/>
      <c r="E379" s="193"/>
      <c r="F379" s="193"/>
      <c r="G379" s="193"/>
      <c r="H379" s="193"/>
      <c r="I379" s="193"/>
      <c r="J379" s="193"/>
      <c r="K379" s="193"/>
      <c r="L379" s="193"/>
      <c r="M379" s="193"/>
      <c r="N379" s="193"/>
      <c r="O379" s="193"/>
      <c r="P379" s="193"/>
      <c r="Q379" s="193"/>
      <c r="R379" s="193"/>
      <c r="S379" s="193"/>
      <c r="T379" s="193"/>
      <c r="U379" s="193"/>
      <c r="V379" s="193"/>
      <c r="W379" s="193"/>
      <c r="X379" s="193"/>
      <c r="Y379" s="193"/>
      <c r="Z379" s="193"/>
    </row>
    <row r="380">
      <c r="A380" s="193"/>
      <c r="B380" s="193"/>
      <c r="C380" s="193"/>
      <c r="D380" s="193"/>
      <c r="E380" s="193"/>
      <c r="F380" s="193"/>
      <c r="G380" s="193"/>
      <c r="H380" s="193"/>
      <c r="I380" s="193"/>
      <c r="J380" s="193"/>
      <c r="K380" s="193"/>
      <c r="L380" s="193"/>
      <c r="M380" s="193"/>
      <c r="N380" s="193"/>
      <c r="O380" s="193"/>
      <c r="P380" s="193"/>
      <c r="Q380" s="193"/>
      <c r="R380" s="193"/>
      <c r="S380" s="193"/>
      <c r="T380" s="193"/>
      <c r="U380" s="193"/>
      <c r="V380" s="193"/>
      <c r="W380" s="193"/>
      <c r="X380" s="193"/>
      <c r="Y380" s="193"/>
      <c r="Z380" s="193"/>
    </row>
    <row r="381">
      <c r="A381" s="193"/>
      <c r="B381" s="193"/>
      <c r="C381" s="193"/>
      <c r="D381" s="193"/>
      <c r="E381" s="193"/>
      <c r="F381" s="193"/>
      <c r="G381" s="193"/>
      <c r="H381" s="193"/>
      <c r="I381" s="193"/>
      <c r="J381" s="193"/>
      <c r="K381" s="193"/>
      <c r="L381" s="193"/>
      <c r="M381" s="193"/>
      <c r="N381" s="193"/>
      <c r="O381" s="193"/>
      <c r="P381" s="193"/>
      <c r="Q381" s="193"/>
      <c r="R381" s="193"/>
      <c r="S381" s="193"/>
      <c r="T381" s="193"/>
      <c r="U381" s="193"/>
      <c r="V381" s="193"/>
      <c r="W381" s="193"/>
      <c r="X381" s="193"/>
      <c r="Y381" s="193"/>
      <c r="Z381" s="193"/>
    </row>
    <row r="382">
      <c r="A382" s="193"/>
      <c r="B382" s="193"/>
      <c r="C382" s="193"/>
      <c r="D382" s="193"/>
      <c r="E382" s="193"/>
      <c r="F382" s="193"/>
      <c r="G382" s="193"/>
      <c r="H382" s="193"/>
      <c r="I382" s="193"/>
      <c r="J382" s="193"/>
      <c r="K382" s="193"/>
      <c r="L382" s="193"/>
      <c r="M382" s="193"/>
      <c r="N382" s="193"/>
      <c r="O382" s="193"/>
      <c r="P382" s="193"/>
      <c r="Q382" s="193"/>
      <c r="R382" s="193"/>
      <c r="S382" s="193"/>
      <c r="T382" s="193"/>
      <c r="U382" s="193"/>
      <c r="V382" s="193"/>
      <c r="W382" s="193"/>
      <c r="X382" s="193"/>
      <c r="Y382" s="193"/>
      <c r="Z382" s="193"/>
    </row>
    <row r="383">
      <c r="A383" s="193"/>
      <c r="B383" s="193"/>
      <c r="C383" s="193"/>
      <c r="D383" s="193"/>
      <c r="E383" s="193"/>
      <c r="F383" s="193"/>
      <c r="G383" s="193"/>
      <c r="H383" s="193"/>
      <c r="I383" s="193"/>
      <c r="J383" s="193"/>
      <c r="K383" s="193"/>
      <c r="L383" s="193"/>
      <c r="M383" s="193"/>
      <c r="N383" s="193"/>
      <c r="O383" s="193"/>
      <c r="P383" s="193"/>
      <c r="Q383" s="193"/>
      <c r="R383" s="193"/>
      <c r="S383" s="193"/>
      <c r="T383" s="193"/>
      <c r="U383" s="193"/>
      <c r="V383" s="193"/>
      <c r="W383" s="193"/>
      <c r="X383" s="193"/>
      <c r="Y383" s="193"/>
      <c r="Z383" s="193"/>
    </row>
    <row r="384">
      <c r="A384" s="193"/>
      <c r="B384" s="193"/>
      <c r="C384" s="193"/>
      <c r="D384" s="193"/>
      <c r="E384" s="193"/>
      <c r="F384" s="193"/>
      <c r="G384" s="193"/>
      <c r="H384" s="193"/>
      <c r="I384" s="193"/>
      <c r="J384" s="193"/>
      <c r="K384" s="193"/>
      <c r="L384" s="193"/>
      <c r="M384" s="193"/>
      <c r="N384" s="193"/>
      <c r="O384" s="193"/>
      <c r="P384" s="193"/>
      <c r="Q384" s="193"/>
      <c r="R384" s="193"/>
      <c r="S384" s="193"/>
      <c r="T384" s="193"/>
      <c r="U384" s="193"/>
      <c r="V384" s="193"/>
      <c r="W384" s="193"/>
      <c r="X384" s="193"/>
      <c r="Y384" s="193"/>
      <c r="Z384" s="193"/>
    </row>
    <row r="385">
      <c r="A385" s="193"/>
      <c r="B385" s="193"/>
      <c r="C385" s="193"/>
      <c r="D385" s="193"/>
      <c r="E385" s="193"/>
      <c r="F385" s="193"/>
      <c r="G385" s="193"/>
      <c r="H385" s="193"/>
      <c r="I385" s="193"/>
      <c r="J385" s="193"/>
      <c r="K385" s="193"/>
      <c r="L385" s="193"/>
      <c r="M385" s="193"/>
      <c r="N385" s="193"/>
      <c r="O385" s="193"/>
      <c r="P385" s="193"/>
      <c r="Q385" s="193"/>
      <c r="R385" s="193"/>
      <c r="S385" s="193"/>
      <c r="T385" s="193"/>
      <c r="U385" s="193"/>
      <c r="V385" s="193"/>
      <c r="W385" s="193"/>
      <c r="X385" s="193"/>
      <c r="Y385" s="193"/>
      <c r="Z385" s="193"/>
    </row>
    <row r="386">
      <c r="A386" s="193"/>
      <c r="B386" s="193"/>
      <c r="C386" s="193"/>
      <c r="D386" s="193"/>
      <c r="E386" s="193"/>
      <c r="F386" s="193"/>
      <c r="G386" s="193"/>
      <c r="H386" s="193"/>
      <c r="I386" s="193"/>
      <c r="J386" s="193"/>
      <c r="K386" s="193"/>
      <c r="L386" s="193"/>
      <c r="M386" s="193"/>
      <c r="N386" s="193"/>
      <c r="O386" s="193"/>
      <c r="P386" s="193"/>
      <c r="Q386" s="193"/>
      <c r="R386" s="193"/>
      <c r="S386" s="193"/>
      <c r="T386" s="193"/>
      <c r="U386" s="193"/>
      <c r="V386" s="193"/>
      <c r="W386" s="193"/>
      <c r="X386" s="193"/>
      <c r="Y386" s="193"/>
      <c r="Z386" s="193"/>
    </row>
    <row r="387">
      <c r="A387" s="193"/>
      <c r="B387" s="193"/>
      <c r="C387" s="193"/>
      <c r="D387" s="193"/>
      <c r="E387" s="193"/>
      <c r="F387" s="193"/>
      <c r="G387" s="193"/>
      <c r="H387" s="193"/>
      <c r="I387" s="193"/>
      <c r="J387" s="193"/>
      <c r="K387" s="193"/>
      <c r="L387" s="193"/>
      <c r="M387" s="193"/>
      <c r="N387" s="193"/>
      <c r="O387" s="193"/>
      <c r="P387" s="193"/>
      <c r="Q387" s="193"/>
      <c r="R387" s="193"/>
      <c r="S387" s="193"/>
      <c r="T387" s="193"/>
      <c r="U387" s="193"/>
      <c r="V387" s="193"/>
      <c r="W387" s="193"/>
      <c r="X387" s="193"/>
      <c r="Y387" s="193"/>
      <c r="Z387" s="193"/>
    </row>
    <row r="388">
      <c r="A388" s="193"/>
      <c r="B388" s="193"/>
      <c r="C388" s="193"/>
      <c r="D388" s="193"/>
      <c r="E388" s="193"/>
      <c r="F388" s="193"/>
      <c r="G388" s="193"/>
      <c r="H388" s="193"/>
      <c r="I388" s="193"/>
      <c r="J388" s="193"/>
      <c r="K388" s="193"/>
      <c r="L388" s="193"/>
      <c r="M388" s="193"/>
      <c r="N388" s="193"/>
      <c r="O388" s="193"/>
      <c r="P388" s="193"/>
      <c r="Q388" s="193"/>
      <c r="R388" s="193"/>
      <c r="S388" s="193"/>
      <c r="T388" s="193"/>
      <c r="U388" s="193"/>
      <c r="V388" s="193"/>
      <c r="W388" s="193"/>
      <c r="X388" s="193"/>
      <c r="Y388" s="193"/>
      <c r="Z388" s="193"/>
    </row>
    <row r="389">
      <c r="A389" s="193"/>
      <c r="B389" s="193"/>
      <c r="C389" s="193"/>
      <c r="D389" s="193"/>
      <c r="E389" s="193"/>
      <c r="F389" s="193"/>
      <c r="G389" s="193"/>
      <c r="H389" s="193"/>
      <c r="I389" s="193"/>
      <c r="J389" s="193"/>
      <c r="K389" s="193"/>
      <c r="L389" s="193"/>
      <c r="M389" s="193"/>
      <c r="N389" s="193"/>
      <c r="O389" s="193"/>
      <c r="P389" s="193"/>
      <c r="Q389" s="193"/>
      <c r="R389" s="193"/>
      <c r="S389" s="193"/>
      <c r="T389" s="193"/>
      <c r="U389" s="193"/>
      <c r="V389" s="193"/>
      <c r="W389" s="193"/>
      <c r="X389" s="193"/>
      <c r="Y389" s="193"/>
      <c r="Z389" s="193"/>
    </row>
    <row r="390">
      <c r="A390" s="193"/>
      <c r="B390" s="193"/>
      <c r="C390" s="193"/>
      <c r="D390" s="193"/>
      <c r="E390" s="193"/>
      <c r="F390" s="193"/>
      <c r="G390" s="193"/>
      <c r="H390" s="193"/>
      <c r="I390" s="193"/>
      <c r="J390" s="193"/>
      <c r="K390" s="193"/>
      <c r="L390" s="193"/>
      <c r="M390" s="193"/>
      <c r="N390" s="193"/>
      <c r="O390" s="193"/>
      <c r="P390" s="193"/>
      <c r="Q390" s="193"/>
      <c r="R390" s="193"/>
      <c r="S390" s="193"/>
      <c r="T390" s="193"/>
      <c r="U390" s="193"/>
      <c r="V390" s="193"/>
      <c r="W390" s="193"/>
      <c r="X390" s="193"/>
      <c r="Y390" s="193"/>
      <c r="Z390" s="193"/>
    </row>
    <row r="391">
      <c r="A391" s="193"/>
      <c r="B391" s="193"/>
      <c r="C391" s="193"/>
      <c r="D391" s="193"/>
      <c r="E391" s="193"/>
      <c r="F391" s="193"/>
      <c r="G391" s="193"/>
      <c r="H391" s="193"/>
      <c r="I391" s="193"/>
      <c r="J391" s="193"/>
      <c r="K391" s="193"/>
      <c r="L391" s="193"/>
      <c r="M391" s="193"/>
      <c r="N391" s="193"/>
      <c r="O391" s="193"/>
      <c r="P391" s="193"/>
      <c r="Q391" s="193"/>
      <c r="R391" s="193"/>
      <c r="S391" s="193"/>
      <c r="T391" s="193"/>
      <c r="U391" s="193"/>
      <c r="V391" s="193"/>
      <c r="W391" s="193"/>
      <c r="X391" s="193"/>
      <c r="Y391" s="193"/>
      <c r="Z391" s="193"/>
    </row>
    <row r="392">
      <c r="A392" s="193"/>
      <c r="B392" s="193"/>
      <c r="C392" s="193"/>
      <c r="D392" s="193"/>
      <c r="E392" s="193"/>
      <c r="F392" s="193"/>
      <c r="G392" s="193"/>
      <c r="H392" s="193"/>
      <c r="I392" s="193"/>
      <c r="J392" s="193"/>
      <c r="K392" s="193"/>
      <c r="L392" s="193"/>
      <c r="M392" s="193"/>
      <c r="N392" s="193"/>
      <c r="O392" s="193"/>
      <c r="P392" s="193"/>
      <c r="Q392" s="193"/>
      <c r="R392" s="193"/>
      <c r="S392" s="193"/>
      <c r="T392" s="193"/>
      <c r="U392" s="193"/>
      <c r="V392" s="193"/>
      <c r="W392" s="193"/>
      <c r="X392" s="193"/>
      <c r="Y392" s="193"/>
      <c r="Z392" s="193"/>
    </row>
    <row r="393">
      <c r="A393" s="193"/>
      <c r="B393" s="193"/>
      <c r="C393" s="193"/>
      <c r="D393" s="193"/>
      <c r="E393" s="193"/>
      <c r="F393" s="193"/>
      <c r="G393" s="193"/>
      <c r="H393" s="193"/>
      <c r="I393" s="193"/>
      <c r="J393" s="193"/>
      <c r="K393" s="193"/>
      <c r="L393" s="193"/>
      <c r="M393" s="193"/>
      <c r="N393" s="193"/>
      <c r="O393" s="193"/>
      <c r="P393" s="193"/>
      <c r="Q393" s="193"/>
      <c r="R393" s="193"/>
      <c r="S393" s="193"/>
      <c r="T393" s="193"/>
      <c r="U393" s="193"/>
      <c r="V393" s="193"/>
      <c r="W393" s="193"/>
      <c r="X393" s="193"/>
      <c r="Y393" s="193"/>
      <c r="Z393" s="193"/>
    </row>
    <row r="394">
      <c r="A394" s="193"/>
      <c r="B394" s="193"/>
      <c r="C394" s="193"/>
      <c r="D394" s="193"/>
      <c r="E394" s="193"/>
      <c r="F394" s="193"/>
      <c r="G394" s="193"/>
      <c r="H394" s="193"/>
      <c r="I394" s="193"/>
      <c r="J394" s="193"/>
      <c r="K394" s="193"/>
      <c r="L394" s="193"/>
      <c r="M394" s="193"/>
      <c r="N394" s="193"/>
      <c r="O394" s="193"/>
      <c r="P394" s="193"/>
      <c r="Q394" s="193"/>
      <c r="R394" s="193"/>
      <c r="S394" s="193"/>
      <c r="T394" s="193"/>
      <c r="U394" s="193"/>
      <c r="V394" s="193"/>
      <c r="W394" s="193"/>
      <c r="X394" s="193"/>
      <c r="Y394" s="193"/>
      <c r="Z394" s="193"/>
    </row>
    <row r="395">
      <c r="A395" s="193"/>
      <c r="B395" s="193"/>
      <c r="C395" s="193"/>
      <c r="D395" s="193"/>
      <c r="E395" s="193"/>
      <c r="F395" s="193"/>
      <c r="G395" s="193"/>
      <c r="H395" s="193"/>
      <c r="I395" s="193"/>
      <c r="J395" s="193"/>
      <c r="K395" s="193"/>
      <c r="L395" s="193"/>
      <c r="M395" s="193"/>
      <c r="N395" s="193"/>
      <c r="O395" s="193"/>
      <c r="P395" s="193"/>
      <c r="Q395" s="193"/>
      <c r="R395" s="193"/>
      <c r="S395" s="193"/>
      <c r="T395" s="193"/>
      <c r="U395" s="193"/>
      <c r="V395" s="193"/>
      <c r="W395" s="193"/>
      <c r="X395" s="193"/>
      <c r="Y395" s="193"/>
      <c r="Z395" s="193"/>
    </row>
    <row r="396">
      <c r="A396" s="193"/>
      <c r="B396" s="193"/>
      <c r="C396" s="193"/>
      <c r="D396" s="193"/>
      <c r="E396" s="193"/>
      <c r="F396" s="193"/>
      <c r="G396" s="193"/>
      <c r="H396" s="193"/>
      <c r="I396" s="193"/>
      <c r="J396" s="193"/>
      <c r="K396" s="193"/>
      <c r="L396" s="193"/>
      <c r="M396" s="193"/>
      <c r="N396" s="193"/>
      <c r="O396" s="193"/>
      <c r="P396" s="193"/>
      <c r="Q396" s="193"/>
      <c r="R396" s="193"/>
      <c r="S396" s="193"/>
      <c r="T396" s="193"/>
      <c r="U396" s="193"/>
      <c r="V396" s="193"/>
      <c r="W396" s="193"/>
      <c r="X396" s="193"/>
      <c r="Y396" s="193"/>
      <c r="Z396" s="193"/>
    </row>
    <row r="397">
      <c r="A397" s="193"/>
      <c r="B397" s="193"/>
      <c r="C397" s="193"/>
      <c r="D397" s="193"/>
      <c r="E397" s="193"/>
      <c r="F397" s="193"/>
      <c r="G397" s="193"/>
      <c r="H397" s="193"/>
      <c r="I397" s="193"/>
      <c r="J397" s="193"/>
      <c r="K397" s="193"/>
      <c r="L397" s="193"/>
      <c r="M397" s="193"/>
      <c r="N397" s="193"/>
      <c r="O397" s="193"/>
      <c r="P397" s="193"/>
      <c r="Q397" s="193"/>
      <c r="R397" s="193"/>
      <c r="S397" s="193"/>
      <c r="T397" s="193"/>
      <c r="U397" s="193"/>
      <c r="V397" s="193"/>
      <c r="W397" s="193"/>
      <c r="X397" s="193"/>
      <c r="Y397" s="193"/>
      <c r="Z397" s="193"/>
    </row>
    <row r="398">
      <c r="A398" s="193"/>
      <c r="B398" s="193"/>
      <c r="C398" s="193"/>
      <c r="D398" s="193"/>
      <c r="E398" s="193"/>
      <c r="F398" s="193"/>
      <c r="G398" s="193"/>
      <c r="H398" s="193"/>
      <c r="I398" s="193"/>
      <c r="J398" s="193"/>
      <c r="K398" s="193"/>
      <c r="L398" s="193"/>
      <c r="M398" s="193"/>
      <c r="N398" s="193"/>
      <c r="O398" s="193"/>
      <c r="P398" s="193"/>
      <c r="Q398" s="193"/>
      <c r="R398" s="193"/>
      <c r="S398" s="193"/>
      <c r="T398" s="193"/>
      <c r="U398" s="193"/>
      <c r="V398" s="193"/>
      <c r="W398" s="193"/>
      <c r="X398" s="193"/>
      <c r="Y398" s="193"/>
      <c r="Z398" s="193"/>
    </row>
    <row r="399">
      <c r="A399" s="193"/>
      <c r="B399" s="193"/>
      <c r="C399" s="193"/>
      <c r="D399" s="193"/>
      <c r="E399" s="193"/>
      <c r="F399" s="193"/>
      <c r="G399" s="193"/>
      <c r="H399" s="193"/>
      <c r="I399" s="193"/>
      <c r="J399" s="193"/>
      <c r="K399" s="193"/>
      <c r="L399" s="193"/>
      <c r="M399" s="193"/>
      <c r="N399" s="193"/>
      <c r="O399" s="193"/>
      <c r="P399" s="193"/>
      <c r="Q399" s="193"/>
      <c r="R399" s="193"/>
      <c r="S399" s="193"/>
      <c r="T399" s="193"/>
      <c r="U399" s="193"/>
      <c r="V399" s="193"/>
      <c r="W399" s="193"/>
      <c r="X399" s="193"/>
      <c r="Y399" s="193"/>
      <c r="Z399" s="193"/>
    </row>
    <row r="400">
      <c r="A400" s="193"/>
      <c r="B400" s="193"/>
      <c r="C400" s="193"/>
      <c r="D400" s="193"/>
      <c r="E400" s="193"/>
      <c r="F400" s="193"/>
      <c r="G400" s="193"/>
      <c r="H400" s="193"/>
      <c r="I400" s="193"/>
      <c r="J400" s="193"/>
      <c r="K400" s="193"/>
      <c r="L400" s="193"/>
      <c r="M400" s="193"/>
      <c r="N400" s="193"/>
      <c r="O400" s="193"/>
      <c r="P400" s="193"/>
      <c r="Q400" s="193"/>
      <c r="R400" s="193"/>
      <c r="S400" s="193"/>
      <c r="T400" s="193"/>
      <c r="U400" s="193"/>
      <c r="V400" s="193"/>
      <c r="W400" s="193"/>
      <c r="X400" s="193"/>
      <c r="Y400" s="193"/>
      <c r="Z400" s="193"/>
    </row>
    <row r="401">
      <c r="A401" s="193"/>
      <c r="B401" s="193"/>
      <c r="C401" s="193"/>
      <c r="D401" s="193"/>
      <c r="E401" s="193"/>
      <c r="F401" s="193"/>
      <c r="G401" s="193"/>
      <c r="H401" s="193"/>
      <c r="I401" s="193"/>
      <c r="J401" s="193"/>
      <c r="K401" s="193"/>
      <c r="L401" s="193"/>
      <c r="M401" s="193"/>
      <c r="N401" s="193"/>
      <c r="O401" s="193"/>
      <c r="P401" s="193"/>
      <c r="Q401" s="193"/>
      <c r="R401" s="193"/>
      <c r="S401" s="193"/>
      <c r="T401" s="193"/>
      <c r="U401" s="193"/>
      <c r="V401" s="193"/>
      <c r="W401" s="193"/>
      <c r="X401" s="193"/>
      <c r="Y401" s="193"/>
      <c r="Z401" s="193"/>
    </row>
    <row r="402">
      <c r="A402" s="193"/>
      <c r="B402" s="193"/>
      <c r="C402" s="193"/>
      <c r="D402" s="193"/>
      <c r="E402" s="193"/>
      <c r="F402" s="193"/>
      <c r="G402" s="193"/>
      <c r="H402" s="193"/>
      <c r="I402" s="193"/>
      <c r="J402" s="193"/>
      <c r="K402" s="193"/>
      <c r="L402" s="193"/>
      <c r="M402" s="193"/>
      <c r="N402" s="193"/>
      <c r="O402" s="193"/>
      <c r="P402" s="193"/>
      <c r="Q402" s="193"/>
      <c r="R402" s="193"/>
      <c r="S402" s="193"/>
      <c r="T402" s="193"/>
      <c r="U402" s="193"/>
      <c r="V402" s="193"/>
      <c r="W402" s="193"/>
      <c r="X402" s="193"/>
      <c r="Y402" s="193"/>
      <c r="Z402" s="193"/>
    </row>
    <row r="403">
      <c r="A403" s="193"/>
      <c r="B403" s="193"/>
      <c r="C403" s="193"/>
      <c r="D403" s="193"/>
      <c r="E403" s="193"/>
      <c r="F403" s="193"/>
      <c r="G403" s="193"/>
      <c r="H403" s="193"/>
      <c r="I403" s="193"/>
      <c r="J403" s="193"/>
      <c r="K403" s="193"/>
      <c r="L403" s="193"/>
      <c r="M403" s="193"/>
      <c r="N403" s="193"/>
      <c r="O403" s="193"/>
      <c r="P403" s="193"/>
      <c r="Q403" s="193"/>
      <c r="R403" s="193"/>
      <c r="S403" s="193"/>
      <c r="T403" s="193"/>
      <c r="U403" s="193"/>
      <c r="V403" s="193"/>
      <c r="W403" s="193"/>
      <c r="X403" s="193"/>
      <c r="Y403" s="193"/>
      <c r="Z403" s="193"/>
    </row>
    <row r="404">
      <c r="A404" s="193"/>
      <c r="B404" s="193"/>
      <c r="C404" s="193"/>
      <c r="D404" s="193"/>
      <c r="E404" s="193"/>
      <c r="F404" s="193"/>
      <c r="G404" s="193"/>
      <c r="H404" s="193"/>
      <c r="I404" s="193"/>
      <c r="J404" s="193"/>
      <c r="K404" s="193"/>
      <c r="L404" s="193"/>
      <c r="M404" s="193"/>
      <c r="N404" s="193"/>
      <c r="O404" s="193"/>
      <c r="P404" s="193"/>
      <c r="Q404" s="193"/>
      <c r="R404" s="193"/>
      <c r="S404" s="193"/>
      <c r="T404" s="193"/>
      <c r="U404" s="193"/>
      <c r="V404" s="193"/>
      <c r="W404" s="193"/>
      <c r="X404" s="193"/>
      <c r="Y404" s="193"/>
      <c r="Z404" s="193"/>
    </row>
    <row r="405">
      <c r="A405" s="193"/>
      <c r="B405" s="193"/>
      <c r="C405" s="193"/>
      <c r="D405" s="193"/>
      <c r="E405" s="193"/>
      <c r="F405" s="193"/>
      <c r="G405" s="193"/>
      <c r="H405" s="193"/>
      <c r="I405" s="193"/>
      <c r="J405" s="193"/>
      <c r="K405" s="193"/>
      <c r="L405" s="193"/>
      <c r="M405" s="193"/>
      <c r="N405" s="193"/>
      <c r="O405" s="193"/>
      <c r="P405" s="193"/>
      <c r="Q405" s="193"/>
      <c r="R405" s="193"/>
      <c r="S405" s="193"/>
      <c r="T405" s="193"/>
      <c r="U405" s="193"/>
      <c r="V405" s="193"/>
      <c r="W405" s="193"/>
      <c r="X405" s="193"/>
      <c r="Y405" s="193"/>
      <c r="Z405" s="193"/>
    </row>
    <row r="406">
      <c r="A406" s="193"/>
      <c r="B406" s="193"/>
      <c r="C406" s="193"/>
      <c r="D406" s="193"/>
      <c r="E406" s="193"/>
      <c r="F406" s="193"/>
      <c r="G406" s="193"/>
      <c r="H406" s="193"/>
      <c r="I406" s="193"/>
      <c r="J406" s="193"/>
      <c r="K406" s="193"/>
      <c r="L406" s="193"/>
      <c r="M406" s="193"/>
      <c r="N406" s="193"/>
      <c r="O406" s="193"/>
      <c r="P406" s="193"/>
      <c r="Q406" s="193"/>
      <c r="R406" s="193"/>
      <c r="S406" s="193"/>
      <c r="T406" s="193"/>
      <c r="U406" s="193"/>
      <c r="V406" s="193"/>
      <c r="W406" s="193"/>
      <c r="X406" s="193"/>
      <c r="Y406" s="193"/>
      <c r="Z406" s="193"/>
    </row>
    <row r="407">
      <c r="A407" s="193"/>
      <c r="B407" s="193"/>
      <c r="C407" s="193"/>
      <c r="D407" s="193"/>
      <c r="E407" s="193"/>
      <c r="F407" s="193"/>
      <c r="G407" s="193"/>
      <c r="H407" s="193"/>
      <c r="I407" s="193"/>
      <c r="J407" s="193"/>
      <c r="K407" s="193"/>
      <c r="L407" s="193"/>
      <c r="M407" s="193"/>
      <c r="N407" s="193"/>
      <c r="O407" s="193"/>
      <c r="P407" s="193"/>
      <c r="Q407" s="193"/>
      <c r="R407" s="193"/>
      <c r="S407" s="193"/>
      <c r="T407" s="193"/>
      <c r="U407" s="193"/>
      <c r="V407" s="193"/>
      <c r="W407" s="193"/>
      <c r="X407" s="193"/>
      <c r="Y407" s="193"/>
      <c r="Z407" s="193"/>
    </row>
    <row r="408">
      <c r="A408" s="193"/>
      <c r="B408" s="193"/>
      <c r="C408" s="193"/>
      <c r="D408" s="193"/>
      <c r="E408" s="193"/>
      <c r="F408" s="193"/>
      <c r="G408" s="193"/>
      <c r="H408" s="193"/>
      <c r="I408" s="193"/>
      <c r="J408" s="193"/>
      <c r="K408" s="193"/>
      <c r="L408" s="193"/>
      <c r="M408" s="193"/>
      <c r="N408" s="193"/>
      <c r="O408" s="193"/>
      <c r="P408" s="193"/>
      <c r="Q408" s="193"/>
      <c r="R408" s="193"/>
      <c r="S408" s="193"/>
      <c r="T408" s="193"/>
      <c r="U408" s="193"/>
      <c r="V408" s="193"/>
      <c r="W408" s="193"/>
      <c r="X408" s="193"/>
      <c r="Y408" s="193"/>
      <c r="Z408" s="193"/>
    </row>
    <row r="409">
      <c r="A409" s="193"/>
      <c r="B409" s="193"/>
      <c r="C409" s="193"/>
      <c r="D409" s="193"/>
      <c r="E409" s="193"/>
      <c r="F409" s="193"/>
      <c r="G409" s="193"/>
      <c r="H409" s="193"/>
      <c r="I409" s="193"/>
      <c r="J409" s="193"/>
      <c r="K409" s="193"/>
      <c r="L409" s="193"/>
      <c r="M409" s="193"/>
      <c r="N409" s="193"/>
      <c r="O409" s="193"/>
      <c r="P409" s="193"/>
      <c r="Q409" s="193"/>
      <c r="R409" s="193"/>
      <c r="S409" s="193"/>
      <c r="T409" s="193"/>
      <c r="U409" s="193"/>
      <c r="V409" s="193"/>
      <c r="W409" s="193"/>
      <c r="X409" s="193"/>
      <c r="Y409" s="193"/>
      <c r="Z409" s="193"/>
    </row>
    <row r="410">
      <c r="A410" s="193"/>
      <c r="B410" s="193"/>
      <c r="C410" s="193"/>
      <c r="D410" s="193"/>
      <c r="E410" s="193"/>
      <c r="F410" s="193"/>
      <c r="G410" s="193"/>
      <c r="H410" s="193"/>
      <c r="I410" s="193"/>
      <c r="J410" s="193"/>
      <c r="K410" s="193"/>
      <c r="L410" s="193"/>
      <c r="M410" s="193"/>
      <c r="N410" s="193"/>
      <c r="O410" s="193"/>
      <c r="P410" s="193"/>
      <c r="Q410" s="193"/>
      <c r="R410" s="193"/>
      <c r="S410" s="193"/>
      <c r="T410" s="193"/>
      <c r="U410" s="193"/>
      <c r="V410" s="193"/>
      <c r="W410" s="193"/>
      <c r="X410" s="193"/>
      <c r="Y410" s="193"/>
      <c r="Z410" s="193"/>
    </row>
    <row r="411">
      <c r="A411" s="193"/>
      <c r="B411" s="193"/>
      <c r="C411" s="193"/>
      <c r="D411" s="193"/>
      <c r="E411" s="193"/>
      <c r="F411" s="193"/>
      <c r="G411" s="193"/>
      <c r="H411" s="193"/>
      <c r="I411" s="193"/>
      <c r="J411" s="193"/>
      <c r="K411" s="193"/>
      <c r="L411" s="193"/>
      <c r="M411" s="193"/>
      <c r="N411" s="193"/>
      <c r="O411" s="193"/>
      <c r="P411" s="193"/>
      <c r="Q411" s="193"/>
      <c r="R411" s="193"/>
      <c r="S411" s="193"/>
      <c r="T411" s="193"/>
      <c r="U411" s="193"/>
      <c r="V411" s="193"/>
      <c r="W411" s="193"/>
      <c r="X411" s="193"/>
      <c r="Y411" s="193"/>
      <c r="Z411" s="193"/>
    </row>
    <row r="412">
      <c r="A412" s="193"/>
      <c r="B412" s="193"/>
      <c r="C412" s="193"/>
      <c r="D412" s="193"/>
      <c r="E412" s="193"/>
      <c r="F412" s="193"/>
      <c r="G412" s="193"/>
      <c r="H412" s="193"/>
      <c r="I412" s="193"/>
      <c r="J412" s="193"/>
      <c r="K412" s="193"/>
      <c r="L412" s="193"/>
      <c r="M412" s="193"/>
      <c r="N412" s="193"/>
      <c r="O412" s="193"/>
      <c r="P412" s="193"/>
      <c r="Q412" s="193"/>
      <c r="R412" s="193"/>
      <c r="S412" s="193"/>
      <c r="T412" s="193"/>
      <c r="U412" s="193"/>
      <c r="V412" s="193"/>
      <c r="W412" s="193"/>
      <c r="X412" s="193"/>
      <c r="Y412" s="193"/>
      <c r="Z412" s="193"/>
    </row>
    <row r="413">
      <c r="A413" s="193"/>
      <c r="B413" s="193"/>
      <c r="C413" s="193"/>
      <c r="D413" s="193"/>
      <c r="E413" s="193"/>
      <c r="F413" s="193"/>
      <c r="G413" s="193"/>
      <c r="H413" s="193"/>
      <c r="I413" s="193"/>
      <c r="J413" s="193"/>
      <c r="K413" s="193"/>
      <c r="L413" s="193"/>
      <c r="M413" s="193"/>
      <c r="N413" s="193"/>
      <c r="O413" s="193"/>
      <c r="P413" s="193"/>
      <c r="Q413" s="193"/>
      <c r="R413" s="193"/>
      <c r="S413" s="193"/>
      <c r="T413" s="193"/>
      <c r="U413" s="193"/>
      <c r="V413" s="193"/>
      <c r="W413" s="193"/>
      <c r="X413" s="193"/>
      <c r="Y413" s="193"/>
      <c r="Z413" s="193"/>
    </row>
    <row r="414">
      <c r="A414" s="193"/>
      <c r="B414" s="193"/>
      <c r="C414" s="193"/>
      <c r="D414" s="193"/>
      <c r="E414" s="193"/>
      <c r="F414" s="193"/>
      <c r="G414" s="193"/>
      <c r="H414" s="193"/>
      <c r="I414" s="193"/>
      <c r="J414" s="193"/>
      <c r="K414" s="193"/>
      <c r="L414" s="193"/>
      <c r="M414" s="193"/>
      <c r="N414" s="193"/>
      <c r="O414" s="193"/>
      <c r="P414" s="193"/>
      <c r="Q414" s="193"/>
      <c r="R414" s="193"/>
      <c r="S414" s="193"/>
      <c r="T414" s="193"/>
      <c r="U414" s="193"/>
      <c r="V414" s="193"/>
      <c r="W414" s="193"/>
      <c r="X414" s="193"/>
      <c r="Y414" s="193"/>
      <c r="Z414" s="193"/>
    </row>
    <row r="415">
      <c r="A415" s="193"/>
      <c r="B415" s="193"/>
      <c r="C415" s="193"/>
      <c r="D415" s="193"/>
      <c r="E415" s="193"/>
      <c r="F415" s="193"/>
      <c r="G415" s="193"/>
      <c r="H415" s="193"/>
      <c r="I415" s="193"/>
      <c r="J415" s="193"/>
      <c r="K415" s="193"/>
      <c r="L415" s="193"/>
      <c r="M415" s="193"/>
      <c r="N415" s="193"/>
      <c r="O415" s="193"/>
      <c r="P415" s="193"/>
      <c r="Q415" s="193"/>
      <c r="R415" s="193"/>
      <c r="S415" s="193"/>
      <c r="T415" s="193"/>
      <c r="U415" s="193"/>
      <c r="V415" s="193"/>
      <c r="W415" s="193"/>
      <c r="X415" s="193"/>
      <c r="Y415" s="193"/>
      <c r="Z415" s="193"/>
    </row>
    <row r="416">
      <c r="A416" s="193"/>
      <c r="B416" s="193"/>
      <c r="C416" s="193"/>
      <c r="D416" s="193"/>
      <c r="E416" s="193"/>
      <c r="F416" s="193"/>
      <c r="G416" s="193"/>
      <c r="H416" s="193"/>
      <c r="I416" s="193"/>
      <c r="J416" s="193"/>
      <c r="K416" s="193"/>
      <c r="L416" s="193"/>
      <c r="M416" s="193"/>
      <c r="N416" s="193"/>
      <c r="O416" s="193"/>
      <c r="P416" s="193"/>
      <c r="Q416" s="193"/>
      <c r="R416" s="193"/>
      <c r="S416" s="193"/>
      <c r="T416" s="193"/>
      <c r="U416" s="193"/>
      <c r="V416" s="193"/>
      <c r="W416" s="193"/>
      <c r="X416" s="193"/>
      <c r="Y416" s="193"/>
      <c r="Z416" s="193"/>
    </row>
    <row r="417">
      <c r="A417" s="193"/>
      <c r="B417" s="193"/>
      <c r="C417" s="193"/>
      <c r="D417" s="193"/>
      <c r="E417" s="193"/>
      <c r="F417" s="193"/>
      <c r="G417" s="193"/>
      <c r="H417" s="193"/>
      <c r="I417" s="193"/>
      <c r="J417" s="193"/>
      <c r="K417" s="193"/>
      <c r="L417" s="193"/>
      <c r="M417" s="193"/>
      <c r="N417" s="193"/>
      <c r="O417" s="193"/>
      <c r="P417" s="193"/>
      <c r="Q417" s="193"/>
      <c r="R417" s="193"/>
      <c r="S417" s="193"/>
      <c r="T417" s="193"/>
      <c r="U417" s="193"/>
      <c r="V417" s="193"/>
      <c r="W417" s="193"/>
      <c r="X417" s="193"/>
      <c r="Y417" s="193"/>
      <c r="Z417" s="193"/>
    </row>
    <row r="418">
      <c r="A418" s="193"/>
      <c r="B418" s="193"/>
      <c r="C418" s="193"/>
      <c r="D418" s="193"/>
      <c r="E418" s="193"/>
      <c r="F418" s="193"/>
      <c r="G418" s="193"/>
      <c r="H418" s="193"/>
      <c r="I418" s="193"/>
      <c r="J418" s="193"/>
      <c r="K418" s="193"/>
      <c r="L418" s="193"/>
      <c r="M418" s="193"/>
      <c r="N418" s="193"/>
      <c r="O418" s="193"/>
      <c r="P418" s="193"/>
      <c r="Q418" s="193"/>
      <c r="R418" s="193"/>
      <c r="S418" s="193"/>
      <c r="T418" s="193"/>
      <c r="U418" s="193"/>
      <c r="V418" s="193"/>
      <c r="W418" s="193"/>
      <c r="X418" s="193"/>
      <c r="Y418" s="193"/>
      <c r="Z418" s="193"/>
    </row>
    <row r="419">
      <c r="A419" s="193"/>
      <c r="B419" s="193"/>
      <c r="C419" s="193"/>
      <c r="D419" s="193"/>
      <c r="E419" s="193"/>
      <c r="F419" s="193"/>
      <c r="G419" s="193"/>
      <c r="H419" s="193"/>
      <c r="I419" s="193"/>
      <c r="J419" s="193"/>
      <c r="K419" s="193"/>
      <c r="L419" s="193"/>
      <c r="M419" s="193"/>
      <c r="N419" s="193"/>
      <c r="O419" s="193"/>
      <c r="P419" s="193"/>
      <c r="Q419" s="193"/>
      <c r="R419" s="193"/>
      <c r="S419" s="193"/>
      <c r="T419" s="193"/>
      <c r="U419" s="193"/>
      <c r="V419" s="193"/>
      <c r="W419" s="193"/>
      <c r="X419" s="193"/>
      <c r="Y419" s="193"/>
      <c r="Z419" s="193"/>
    </row>
    <row r="420">
      <c r="A420" s="193"/>
      <c r="B420" s="193"/>
      <c r="C420" s="193"/>
      <c r="D420" s="193"/>
      <c r="E420" s="193"/>
      <c r="F420" s="193"/>
      <c r="G420" s="193"/>
      <c r="H420" s="193"/>
      <c r="I420" s="193"/>
      <c r="J420" s="193"/>
      <c r="K420" s="193"/>
      <c r="L420" s="193"/>
      <c r="M420" s="193"/>
      <c r="N420" s="193"/>
      <c r="O420" s="193"/>
      <c r="P420" s="193"/>
      <c r="Q420" s="193"/>
      <c r="R420" s="193"/>
      <c r="S420" s="193"/>
      <c r="T420" s="193"/>
      <c r="U420" s="193"/>
      <c r="V420" s="193"/>
      <c r="W420" s="193"/>
      <c r="X420" s="193"/>
      <c r="Y420" s="193"/>
      <c r="Z420" s="193"/>
    </row>
    <row r="421">
      <c r="A421" s="193"/>
      <c r="B421" s="193"/>
      <c r="C421" s="193"/>
      <c r="D421" s="193"/>
      <c r="E421" s="193"/>
      <c r="F421" s="193"/>
      <c r="G421" s="193"/>
      <c r="H421" s="193"/>
      <c r="I421" s="193"/>
      <c r="J421" s="193"/>
      <c r="K421" s="193"/>
      <c r="L421" s="193"/>
      <c r="M421" s="193"/>
      <c r="N421" s="193"/>
      <c r="O421" s="193"/>
      <c r="P421" s="193"/>
      <c r="Q421" s="193"/>
      <c r="R421" s="193"/>
      <c r="S421" s="193"/>
      <c r="T421" s="193"/>
      <c r="U421" s="193"/>
      <c r="V421" s="193"/>
      <c r="W421" s="193"/>
      <c r="X421" s="193"/>
      <c r="Y421" s="193"/>
      <c r="Z421" s="193"/>
    </row>
    <row r="422">
      <c r="A422" s="193"/>
      <c r="B422" s="193"/>
      <c r="C422" s="193"/>
      <c r="D422" s="193"/>
      <c r="E422" s="193"/>
      <c r="F422" s="193"/>
      <c r="G422" s="193"/>
      <c r="H422" s="193"/>
      <c r="I422" s="193"/>
      <c r="J422" s="193"/>
      <c r="K422" s="193"/>
      <c r="L422" s="193"/>
      <c r="M422" s="193"/>
      <c r="N422" s="193"/>
      <c r="O422" s="193"/>
      <c r="P422" s="193"/>
      <c r="Q422" s="193"/>
      <c r="R422" s="193"/>
      <c r="S422" s="193"/>
      <c r="T422" s="193"/>
      <c r="U422" s="193"/>
      <c r="V422" s="193"/>
      <c r="W422" s="193"/>
      <c r="X422" s="193"/>
      <c r="Y422" s="193"/>
      <c r="Z422" s="193"/>
    </row>
    <row r="423">
      <c r="A423" s="193"/>
      <c r="B423" s="193"/>
      <c r="C423" s="193"/>
      <c r="D423" s="193"/>
      <c r="E423" s="193"/>
      <c r="F423" s="193"/>
      <c r="G423" s="193"/>
      <c r="H423" s="193"/>
      <c r="I423" s="193"/>
      <c r="J423" s="193"/>
      <c r="K423" s="193"/>
      <c r="L423" s="193"/>
      <c r="M423" s="193"/>
      <c r="N423" s="193"/>
      <c r="O423" s="193"/>
      <c r="P423" s="193"/>
      <c r="Q423" s="193"/>
      <c r="R423" s="193"/>
      <c r="S423" s="193"/>
      <c r="T423" s="193"/>
      <c r="U423" s="193"/>
      <c r="V423" s="193"/>
      <c r="W423" s="193"/>
      <c r="X423" s="193"/>
      <c r="Y423" s="193"/>
      <c r="Z423" s="193"/>
    </row>
    <row r="424">
      <c r="A424" s="193"/>
      <c r="B424" s="193"/>
      <c r="C424" s="193"/>
      <c r="D424" s="193"/>
      <c r="E424" s="193"/>
      <c r="F424" s="193"/>
      <c r="G424" s="193"/>
      <c r="H424" s="193"/>
      <c r="I424" s="193"/>
      <c r="J424" s="193"/>
      <c r="K424" s="193"/>
      <c r="L424" s="193"/>
      <c r="M424" s="193"/>
      <c r="N424" s="193"/>
      <c r="O424" s="193"/>
      <c r="P424" s="193"/>
      <c r="Q424" s="193"/>
      <c r="R424" s="193"/>
      <c r="S424" s="193"/>
      <c r="T424" s="193"/>
      <c r="U424" s="193"/>
      <c r="V424" s="193"/>
      <c r="W424" s="193"/>
      <c r="X424" s="193"/>
      <c r="Y424" s="193"/>
      <c r="Z424" s="193"/>
    </row>
    <row r="425">
      <c r="A425" s="193"/>
      <c r="B425" s="193"/>
      <c r="C425" s="193"/>
      <c r="D425" s="193"/>
      <c r="E425" s="193"/>
      <c r="F425" s="193"/>
      <c r="G425" s="193"/>
      <c r="H425" s="193"/>
      <c r="I425" s="193"/>
      <c r="J425" s="193"/>
      <c r="K425" s="193"/>
      <c r="L425" s="193"/>
      <c r="M425" s="193"/>
      <c r="N425" s="193"/>
      <c r="O425" s="193"/>
      <c r="P425" s="193"/>
      <c r="Q425" s="193"/>
      <c r="R425" s="193"/>
      <c r="S425" s="193"/>
      <c r="T425" s="193"/>
      <c r="U425" s="193"/>
      <c r="V425" s="193"/>
      <c r="W425" s="193"/>
      <c r="X425" s="193"/>
      <c r="Y425" s="193"/>
      <c r="Z425" s="193"/>
    </row>
    <row r="426">
      <c r="A426" s="193"/>
      <c r="B426" s="193"/>
      <c r="C426" s="193"/>
      <c r="D426" s="193"/>
      <c r="E426" s="193"/>
      <c r="F426" s="193"/>
      <c r="G426" s="193"/>
      <c r="H426" s="193"/>
      <c r="I426" s="193"/>
      <c r="J426" s="193"/>
      <c r="K426" s="193"/>
      <c r="L426" s="193"/>
      <c r="M426" s="193"/>
      <c r="N426" s="193"/>
      <c r="O426" s="193"/>
      <c r="P426" s="193"/>
      <c r="Q426" s="193"/>
      <c r="R426" s="193"/>
      <c r="S426" s="193"/>
      <c r="T426" s="193"/>
      <c r="U426" s="193"/>
      <c r="V426" s="193"/>
      <c r="W426" s="193"/>
      <c r="X426" s="193"/>
      <c r="Y426" s="193"/>
      <c r="Z426" s="193"/>
    </row>
    <row r="427">
      <c r="A427" s="193"/>
      <c r="B427" s="193"/>
      <c r="C427" s="193"/>
      <c r="D427" s="193"/>
      <c r="E427" s="193"/>
      <c r="F427" s="193"/>
      <c r="G427" s="193"/>
      <c r="H427" s="193"/>
      <c r="I427" s="193"/>
      <c r="J427" s="193"/>
      <c r="K427" s="193"/>
      <c r="L427" s="193"/>
      <c r="M427" s="193"/>
      <c r="N427" s="193"/>
      <c r="O427" s="193"/>
      <c r="P427" s="193"/>
      <c r="Q427" s="193"/>
      <c r="R427" s="193"/>
      <c r="S427" s="193"/>
      <c r="T427" s="193"/>
      <c r="U427" s="193"/>
      <c r="V427" s="193"/>
      <c r="W427" s="193"/>
      <c r="X427" s="193"/>
      <c r="Y427" s="193"/>
      <c r="Z427" s="193"/>
    </row>
    <row r="428">
      <c r="A428" s="193"/>
      <c r="B428" s="193"/>
      <c r="C428" s="193"/>
      <c r="D428" s="193"/>
      <c r="E428" s="193"/>
      <c r="F428" s="193"/>
      <c r="G428" s="193"/>
      <c r="H428" s="193"/>
      <c r="I428" s="193"/>
      <c r="J428" s="193"/>
      <c r="K428" s="193"/>
      <c r="L428" s="193"/>
      <c r="M428" s="193"/>
      <c r="N428" s="193"/>
      <c r="O428" s="193"/>
      <c r="P428" s="193"/>
      <c r="Q428" s="193"/>
      <c r="R428" s="193"/>
      <c r="S428" s="193"/>
      <c r="T428" s="193"/>
      <c r="U428" s="193"/>
      <c r="V428" s="193"/>
      <c r="W428" s="193"/>
      <c r="X428" s="193"/>
      <c r="Y428" s="193"/>
      <c r="Z428" s="193"/>
    </row>
    <row r="429">
      <c r="A429" s="193"/>
      <c r="B429" s="193"/>
      <c r="C429" s="193"/>
      <c r="D429" s="193"/>
      <c r="E429" s="193"/>
      <c r="F429" s="193"/>
      <c r="G429" s="193"/>
      <c r="H429" s="193"/>
      <c r="I429" s="193"/>
      <c r="J429" s="193"/>
      <c r="K429" s="193"/>
      <c r="L429" s="193"/>
      <c r="M429" s="193"/>
      <c r="N429" s="193"/>
      <c r="O429" s="193"/>
      <c r="P429" s="193"/>
      <c r="Q429" s="193"/>
      <c r="R429" s="193"/>
      <c r="S429" s="193"/>
      <c r="T429" s="193"/>
      <c r="U429" s="193"/>
      <c r="V429" s="193"/>
      <c r="W429" s="193"/>
      <c r="X429" s="193"/>
      <c r="Y429" s="193"/>
      <c r="Z429" s="193"/>
    </row>
    <row r="430">
      <c r="A430" s="193"/>
      <c r="B430" s="193"/>
      <c r="C430" s="193"/>
      <c r="D430" s="193"/>
      <c r="E430" s="193"/>
      <c r="F430" s="193"/>
      <c r="G430" s="193"/>
      <c r="H430" s="193"/>
      <c r="I430" s="193"/>
      <c r="J430" s="193"/>
      <c r="K430" s="193"/>
      <c r="L430" s="193"/>
      <c r="M430" s="193"/>
      <c r="N430" s="193"/>
      <c r="O430" s="193"/>
      <c r="P430" s="193"/>
      <c r="Q430" s="193"/>
      <c r="R430" s="193"/>
      <c r="S430" s="193"/>
      <c r="T430" s="193"/>
      <c r="U430" s="193"/>
      <c r="V430" s="193"/>
      <c r="W430" s="193"/>
      <c r="X430" s="193"/>
      <c r="Y430" s="193"/>
      <c r="Z430" s="193"/>
    </row>
    <row r="431">
      <c r="A431" s="193"/>
      <c r="B431" s="193"/>
      <c r="C431" s="193"/>
      <c r="D431" s="193"/>
      <c r="E431" s="193"/>
      <c r="F431" s="193"/>
      <c r="G431" s="193"/>
      <c r="H431" s="193"/>
      <c r="I431" s="193"/>
      <c r="J431" s="193"/>
      <c r="K431" s="193"/>
      <c r="L431" s="193"/>
      <c r="M431" s="193"/>
      <c r="N431" s="193"/>
      <c r="O431" s="193"/>
      <c r="P431" s="193"/>
      <c r="Q431" s="193"/>
      <c r="R431" s="193"/>
      <c r="S431" s="193"/>
      <c r="T431" s="193"/>
      <c r="U431" s="193"/>
      <c r="V431" s="193"/>
      <c r="W431" s="193"/>
      <c r="X431" s="193"/>
      <c r="Y431" s="193"/>
      <c r="Z431" s="193"/>
    </row>
    <row r="432">
      <c r="A432" s="193"/>
      <c r="B432" s="193"/>
      <c r="C432" s="193"/>
      <c r="D432" s="193"/>
      <c r="E432" s="193"/>
      <c r="F432" s="193"/>
      <c r="G432" s="193"/>
      <c r="H432" s="193"/>
      <c r="I432" s="193"/>
      <c r="J432" s="193"/>
      <c r="K432" s="193"/>
      <c r="L432" s="193"/>
      <c r="M432" s="193"/>
      <c r="N432" s="193"/>
      <c r="O432" s="193"/>
      <c r="P432" s="193"/>
      <c r="Q432" s="193"/>
      <c r="R432" s="193"/>
      <c r="S432" s="193"/>
      <c r="T432" s="193"/>
      <c r="U432" s="193"/>
      <c r="V432" s="193"/>
      <c r="W432" s="193"/>
      <c r="X432" s="193"/>
      <c r="Y432" s="193"/>
      <c r="Z432" s="193"/>
    </row>
    <row r="433">
      <c r="A433" s="193"/>
      <c r="B433" s="193"/>
      <c r="C433" s="193"/>
      <c r="D433" s="193"/>
      <c r="E433" s="193"/>
      <c r="F433" s="193"/>
      <c r="G433" s="193"/>
      <c r="H433" s="193"/>
      <c r="I433" s="193"/>
      <c r="J433" s="193"/>
      <c r="K433" s="193"/>
      <c r="L433" s="193"/>
      <c r="M433" s="193"/>
      <c r="N433" s="193"/>
      <c r="O433" s="193"/>
      <c r="P433" s="193"/>
      <c r="Q433" s="193"/>
      <c r="R433" s="193"/>
      <c r="S433" s="193"/>
      <c r="T433" s="193"/>
      <c r="U433" s="193"/>
      <c r="V433" s="193"/>
      <c r="W433" s="193"/>
      <c r="X433" s="193"/>
      <c r="Y433" s="193"/>
      <c r="Z433" s="193"/>
    </row>
    <row r="434">
      <c r="A434" s="193"/>
      <c r="B434" s="193"/>
      <c r="C434" s="193"/>
      <c r="D434" s="193"/>
      <c r="E434" s="193"/>
      <c r="F434" s="193"/>
      <c r="G434" s="193"/>
      <c r="H434" s="193"/>
      <c r="I434" s="193"/>
      <c r="J434" s="193"/>
      <c r="K434" s="193"/>
      <c r="L434" s="193"/>
      <c r="M434" s="193"/>
      <c r="N434" s="193"/>
      <c r="O434" s="193"/>
      <c r="P434" s="193"/>
      <c r="Q434" s="193"/>
      <c r="R434" s="193"/>
      <c r="S434" s="193"/>
      <c r="T434" s="193"/>
      <c r="U434" s="193"/>
      <c r="V434" s="193"/>
      <c r="W434" s="193"/>
      <c r="X434" s="193"/>
      <c r="Y434" s="193"/>
      <c r="Z434" s="193"/>
    </row>
    <row r="435">
      <c r="A435" s="193"/>
      <c r="B435" s="193"/>
      <c r="C435" s="193"/>
      <c r="D435" s="193"/>
      <c r="E435" s="193"/>
      <c r="F435" s="193"/>
      <c r="G435" s="193"/>
      <c r="H435" s="193"/>
      <c r="I435" s="193"/>
      <c r="J435" s="193"/>
      <c r="K435" s="193"/>
      <c r="L435" s="193"/>
      <c r="M435" s="193"/>
      <c r="N435" s="193"/>
      <c r="O435" s="193"/>
      <c r="P435" s="193"/>
      <c r="Q435" s="193"/>
      <c r="R435" s="193"/>
      <c r="S435" s="193"/>
      <c r="T435" s="193"/>
      <c r="U435" s="193"/>
      <c r="V435" s="193"/>
      <c r="W435" s="193"/>
      <c r="X435" s="193"/>
      <c r="Y435" s="193"/>
      <c r="Z435" s="193"/>
    </row>
    <row r="436">
      <c r="A436" s="193"/>
      <c r="B436" s="193"/>
      <c r="C436" s="193"/>
      <c r="D436" s="193"/>
      <c r="E436" s="193"/>
      <c r="F436" s="193"/>
      <c r="G436" s="193"/>
      <c r="H436" s="193"/>
      <c r="I436" s="193"/>
      <c r="J436" s="193"/>
      <c r="K436" s="193"/>
      <c r="L436" s="193"/>
      <c r="M436" s="193"/>
      <c r="N436" s="193"/>
      <c r="O436" s="193"/>
      <c r="P436" s="193"/>
      <c r="Q436" s="193"/>
      <c r="R436" s="193"/>
      <c r="S436" s="193"/>
      <c r="T436" s="193"/>
      <c r="U436" s="193"/>
      <c r="V436" s="193"/>
      <c r="W436" s="193"/>
      <c r="X436" s="193"/>
      <c r="Y436" s="193"/>
      <c r="Z436" s="193"/>
    </row>
    <row r="437">
      <c r="A437" s="193"/>
      <c r="B437" s="193"/>
      <c r="C437" s="193"/>
      <c r="D437" s="193"/>
      <c r="E437" s="193"/>
      <c r="F437" s="193"/>
      <c r="G437" s="193"/>
      <c r="H437" s="193"/>
      <c r="I437" s="193"/>
      <c r="J437" s="193"/>
      <c r="K437" s="193"/>
      <c r="L437" s="193"/>
      <c r="M437" s="193"/>
      <c r="N437" s="193"/>
      <c r="O437" s="193"/>
      <c r="P437" s="193"/>
      <c r="Q437" s="193"/>
      <c r="R437" s="193"/>
      <c r="S437" s="193"/>
      <c r="T437" s="193"/>
      <c r="U437" s="193"/>
      <c r="V437" s="193"/>
      <c r="W437" s="193"/>
      <c r="X437" s="193"/>
      <c r="Y437" s="193"/>
      <c r="Z437" s="193"/>
    </row>
    <row r="438">
      <c r="A438" s="193"/>
      <c r="B438" s="193"/>
      <c r="C438" s="193"/>
      <c r="D438" s="193"/>
      <c r="E438" s="193"/>
      <c r="F438" s="193"/>
      <c r="G438" s="193"/>
      <c r="H438" s="193"/>
      <c r="I438" s="193"/>
      <c r="J438" s="193"/>
      <c r="K438" s="193"/>
      <c r="L438" s="193"/>
      <c r="M438" s="193"/>
      <c r="N438" s="193"/>
      <c r="O438" s="193"/>
      <c r="P438" s="193"/>
      <c r="Q438" s="193"/>
      <c r="R438" s="193"/>
      <c r="S438" s="193"/>
      <c r="T438" s="193"/>
      <c r="U438" s="193"/>
      <c r="V438" s="193"/>
      <c r="W438" s="193"/>
      <c r="X438" s="193"/>
      <c r="Y438" s="193"/>
      <c r="Z438" s="193"/>
    </row>
    <row r="439">
      <c r="A439" s="193"/>
      <c r="B439" s="193"/>
      <c r="C439" s="193"/>
      <c r="D439" s="193"/>
      <c r="E439" s="193"/>
      <c r="F439" s="193"/>
      <c r="G439" s="193"/>
      <c r="H439" s="193"/>
      <c r="I439" s="193"/>
      <c r="J439" s="193"/>
      <c r="K439" s="193"/>
      <c r="L439" s="193"/>
      <c r="M439" s="193"/>
      <c r="N439" s="193"/>
      <c r="O439" s="193"/>
      <c r="P439" s="193"/>
      <c r="Q439" s="193"/>
      <c r="R439" s="193"/>
      <c r="S439" s="193"/>
      <c r="T439" s="193"/>
      <c r="U439" s="193"/>
      <c r="V439" s="193"/>
      <c r="W439" s="193"/>
      <c r="X439" s="193"/>
      <c r="Y439" s="193"/>
      <c r="Z439" s="193"/>
    </row>
    <row r="440">
      <c r="A440" s="193"/>
      <c r="B440" s="193"/>
      <c r="C440" s="193"/>
      <c r="D440" s="193"/>
      <c r="E440" s="193"/>
      <c r="F440" s="193"/>
      <c r="G440" s="193"/>
      <c r="H440" s="193"/>
      <c r="I440" s="193"/>
      <c r="J440" s="193"/>
      <c r="K440" s="193"/>
      <c r="L440" s="193"/>
      <c r="M440" s="193"/>
      <c r="N440" s="193"/>
      <c r="O440" s="193"/>
      <c r="P440" s="193"/>
      <c r="Q440" s="193"/>
      <c r="R440" s="193"/>
      <c r="S440" s="193"/>
      <c r="T440" s="193"/>
      <c r="U440" s="193"/>
      <c r="V440" s="193"/>
      <c r="W440" s="193"/>
      <c r="X440" s="193"/>
      <c r="Y440" s="193"/>
      <c r="Z440" s="193"/>
    </row>
    <row r="441">
      <c r="A441" s="193"/>
      <c r="B441" s="193"/>
      <c r="C441" s="193"/>
      <c r="D441" s="193"/>
      <c r="E441" s="193"/>
      <c r="F441" s="193"/>
      <c r="G441" s="193"/>
      <c r="H441" s="193"/>
      <c r="I441" s="193"/>
      <c r="J441" s="193"/>
      <c r="K441" s="193"/>
      <c r="L441" s="193"/>
      <c r="M441" s="193"/>
      <c r="N441" s="193"/>
      <c r="O441" s="193"/>
      <c r="P441" s="193"/>
      <c r="Q441" s="193"/>
      <c r="R441" s="193"/>
      <c r="S441" s="193"/>
      <c r="T441" s="193"/>
      <c r="U441" s="193"/>
      <c r="V441" s="193"/>
      <c r="W441" s="193"/>
      <c r="X441" s="193"/>
      <c r="Y441" s="193"/>
      <c r="Z441" s="193"/>
    </row>
    <row r="442">
      <c r="A442" s="193"/>
      <c r="B442" s="193"/>
      <c r="C442" s="193"/>
      <c r="D442" s="193"/>
      <c r="E442" s="193"/>
      <c r="F442" s="193"/>
      <c r="G442" s="193"/>
      <c r="H442" s="193"/>
      <c r="I442" s="193"/>
      <c r="J442" s="193"/>
      <c r="K442" s="193"/>
      <c r="L442" s="193"/>
      <c r="M442" s="193"/>
      <c r="N442" s="193"/>
      <c r="O442" s="193"/>
      <c r="P442" s="193"/>
      <c r="Q442" s="193"/>
      <c r="R442" s="193"/>
      <c r="S442" s="193"/>
      <c r="T442" s="193"/>
      <c r="U442" s="193"/>
      <c r="V442" s="193"/>
      <c r="W442" s="193"/>
      <c r="X442" s="193"/>
      <c r="Y442" s="193"/>
      <c r="Z442" s="193"/>
    </row>
    <row r="443">
      <c r="A443" s="193"/>
      <c r="B443" s="193"/>
      <c r="C443" s="193"/>
      <c r="D443" s="193"/>
      <c r="E443" s="193"/>
      <c r="F443" s="193"/>
      <c r="G443" s="193"/>
      <c r="H443" s="193"/>
      <c r="I443" s="193"/>
      <c r="J443" s="193"/>
      <c r="K443" s="193"/>
      <c r="L443" s="193"/>
      <c r="M443" s="193"/>
      <c r="N443" s="193"/>
      <c r="O443" s="193"/>
      <c r="P443" s="193"/>
      <c r="Q443" s="193"/>
      <c r="R443" s="193"/>
      <c r="S443" s="193"/>
      <c r="T443" s="193"/>
      <c r="U443" s="193"/>
      <c r="V443" s="193"/>
      <c r="W443" s="193"/>
      <c r="X443" s="193"/>
      <c r="Y443" s="193"/>
      <c r="Z443" s="193"/>
    </row>
    <row r="444">
      <c r="A444" s="193"/>
      <c r="B444" s="193"/>
      <c r="C444" s="193"/>
      <c r="D444" s="193"/>
      <c r="E444" s="193"/>
      <c r="F444" s="193"/>
      <c r="G444" s="193"/>
      <c r="H444" s="193"/>
      <c r="I444" s="193"/>
      <c r="J444" s="193"/>
      <c r="K444" s="193"/>
      <c r="L444" s="193"/>
      <c r="M444" s="193"/>
      <c r="N444" s="193"/>
      <c r="O444" s="193"/>
      <c r="P444" s="193"/>
      <c r="Q444" s="193"/>
      <c r="R444" s="193"/>
      <c r="S444" s="193"/>
      <c r="T444" s="193"/>
      <c r="U444" s="193"/>
      <c r="V444" s="193"/>
      <c r="W444" s="193"/>
      <c r="X444" s="193"/>
      <c r="Y444" s="193"/>
      <c r="Z444" s="193"/>
    </row>
    <row r="445">
      <c r="A445" s="193"/>
      <c r="B445" s="193"/>
      <c r="C445" s="193"/>
      <c r="D445" s="193"/>
      <c r="E445" s="193"/>
      <c r="F445" s="193"/>
      <c r="G445" s="193"/>
      <c r="H445" s="193"/>
      <c r="I445" s="193"/>
      <c r="J445" s="193"/>
      <c r="K445" s="193"/>
      <c r="L445" s="193"/>
      <c r="M445" s="193"/>
      <c r="N445" s="193"/>
      <c r="O445" s="193"/>
      <c r="P445" s="193"/>
      <c r="Q445" s="193"/>
      <c r="R445" s="193"/>
      <c r="S445" s="193"/>
      <c r="T445" s="193"/>
      <c r="U445" s="193"/>
      <c r="V445" s="193"/>
      <c r="W445" s="193"/>
      <c r="X445" s="193"/>
      <c r="Y445" s="193"/>
      <c r="Z445" s="193"/>
    </row>
    <row r="446">
      <c r="A446" s="193"/>
      <c r="B446" s="193"/>
      <c r="C446" s="193"/>
      <c r="D446" s="193"/>
      <c r="E446" s="193"/>
      <c r="F446" s="193"/>
      <c r="G446" s="193"/>
      <c r="H446" s="193"/>
      <c r="I446" s="193"/>
      <c r="J446" s="193"/>
      <c r="K446" s="193"/>
      <c r="L446" s="193"/>
      <c r="M446" s="193"/>
      <c r="N446" s="193"/>
      <c r="O446" s="193"/>
      <c r="P446" s="193"/>
      <c r="Q446" s="193"/>
      <c r="R446" s="193"/>
      <c r="S446" s="193"/>
      <c r="T446" s="193"/>
      <c r="U446" s="193"/>
      <c r="V446" s="193"/>
      <c r="W446" s="193"/>
      <c r="X446" s="193"/>
      <c r="Y446" s="193"/>
      <c r="Z446" s="193"/>
    </row>
    <row r="447">
      <c r="A447" s="193"/>
      <c r="B447" s="193"/>
      <c r="C447" s="193"/>
      <c r="D447" s="193"/>
      <c r="E447" s="193"/>
      <c r="F447" s="193"/>
      <c r="G447" s="193"/>
      <c r="H447" s="193"/>
      <c r="I447" s="193"/>
      <c r="J447" s="193"/>
      <c r="K447" s="193"/>
      <c r="L447" s="193"/>
      <c r="M447" s="193"/>
      <c r="N447" s="193"/>
      <c r="O447" s="193"/>
      <c r="P447" s="193"/>
      <c r="Q447" s="193"/>
      <c r="R447" s="193"/>
      <c r="S447" s="193"/>
      <c r="T447" s="193"/>
      <c r="U447" s="193"/>
      <c r="V447" s="193"/>
      <c r="W447" s="193"/>
      <c r="X447" s="193"/>
      <c r="Y447" s="193"/>
      <c r="Z447" s="193"/>
    </row>
    <row r="448">
      <c r="A448" s="193"/>
      <c r="B448" s="193"/>
      <c r="C448" s="193"/>
      <c r="D448" s="193"/>
      <c r="E448" s="193"/>
      <c r="F448" s="193"/>
      <c r="G448" s="193"/>
      <c r="H448" s="193"/>
      <c r="I448" s="193"/>
      <c r="J448" s="193"/>
      <c r="K448" s="193"/>
      <c r="L448" s="193"/>
      <c r="M448" s="193"/>
      <c r="N448" s="193"/>
      <c r="O448" s="193"/>
      <c r="P448" s="193"/>
      <c r="Q448" s="193"/>
      <c r="R448" s="193"/>
      <c r="S448" s="193"/>
      <c r="T448" s="193"/>
      <c r="U448" s="193"/>
      <c r="V448" s="193"/>
      <c r="W448" s="193"/>
      <c r="X448" s="193"/>
      <c r="Y448" s="193"/>
      <c r="Z448" s="193"/>
    </row>
    <row r="449">
      <c r="A449" s="193"/>
      <c r="B449" s="193"/>
      <c r="C449" s="193"/>
      <c r="D449" s="193"/>
      <c r="E449" s="193"/>
      <c r="F449" s="193"/>
      <c r="G449" s="193"/>
      <c r="H449" s="193"/>
      <c r="I449" s="193"/>
      <c r="J449" s="193"/>
      <c r="K449" s="193"/>
      <c r="L449" s="193"/>
      <c r="M449" s="193"/>
      <c r="N449" s="193"/>
      <c r="O449" s="193"/>
      <c r="P449" s="193"/>
      <c r="Q449" s="193"/>
      <c r="R449" s="193"/>
      <c r="S449" s="193"/>
      <c r="T449" s="193"/>
      <c r="U449" s="193"/>
      <c r="V449" s="193"/>
      <c r="W449" s="193"/>
      <c r="X449" s="193"/>
      <c r="Y449" s="193"/>
      <c r="Z449" s="193"/>
    </row>
    <row r="450">
      <c r="A450" s="193"/>
      <c r="B450" s="193"/>
      <c r="C450" s="193"/>
      <c r="D450" s="193"/>
      <c r="E450" s="193"/>
      <c r="F450" s="193"/>
      <c r="G450" s="193"/>
      <c r="H450" s="193"/>
      <c r="I450" s="193"/>
      <c r="J450" s="193"/>
      <c r="K450" s="193"/>
      <c r="L450" s="193"/>
      <c r="M450" s="193"/>
      <c r="N450" s="193"/>
      <c r="O450" s="193"/>
      <c r="P450" s="193"/>
      <c r="Q450" s="193"/>
      <c r="R450" s="193"/>
      <c r="S450" s="193"/>
      <c r="T450" s="193"/>
      <c r="U450" s="193"/>
      <c r="V450" s="193"/>
      <c r="W450" s="193"/>
      <c r="X450" s="193"/>
      <c r="Y450" s="193"/>
      <c r="Z450" s="193"/>
    </row>
    <row r="451">
      <c r="A451" s="193"/>
      <c r="B451" s="193"/>
      <c r="C451" s="193"/>
      <c r="D451" s="193"/>
      <c r="E451" s="193"/>
      <c r="F451" s="193"/>
      <c r="G451" s="193"/>
      <c r="H451" s="193"/>
      <c r="I451" s="193"/>
      <c r="J451" s="193"/>
      <c r="K451" s="193"/>
      <c r="L451" s="193"/>
      <c r="M451" s="193"/>
      <c r="N451" s="193"/>
      <c r="O451" s="193"/>
      <c r="P451" s="193"/>
      <c r="Q451" s="193"/>
      <c r="R451" s="193"/>
      <c r="S451" s="193"/>
      <c r="T451" s="193"/>
      <c r="U451" s="193"/>
      <c r="V451" s="193"/>
      <c r="W451" s="193"/>
      <c r="X451" s="193"/>
      <c r="Y451" s="193"/>
      <c r="Z451" s="193"/>
    </row>
    <row r="452">
      <c r="A452" s="193"/>
      <c r="B452" s="193"/>
      <c r="C452" s="193"/>
      <c r="D452" s="193"/>
      <c r="E452" s="193"/>
      <c r="F452" s="193"/>
      <c r="G452" s="193"/>
      <c r="H452" s="193"/>
      <c r="I452" s="193"/>
      <c r="J452" s="193"/>
      <c r="K452" s="193"/>
      <c r="L452" s="193"/>
      <c r="M452" s="193"/>
      <c r="N452" s="193"/>
      <c r="O452" s="193"/>
      <c r="P452" s="193"/>
      <c r="Q452" s="193"/>
      <c r="R452" s="193"/>
      <c r="S452" s="193"/>
      <c r="T452" s="193"/>
      <c r="U452" s="193"/>
      <c r="V452" s="193"/>
      <c r="W452" s="193"/>
      <c r="X452" s="193"/>
      <c r="Y452" s="193"/>
      <c r="Z452" s="193"/>
    </row>
    <row r="453">
      <c r="A453" s="193"/>
      <c r="B453" s="193"/>
      <c r="C453" s="193"/>
      <c r="D453" s="193"/>
      <c r="E453" s="193"/>
      <c r="F453" s="193"/>
      <c r="G453" s="193"/>
      <c r="H453" s="193"/>
      <c r="I453" s="193"/>
      <c r="J453" s="193"/>
      <c r="K453" s="193"/>
      <c r="L453" s="193"/>
      <c r="M453" s="193"/>
      <c r="N453" s="193"/>
      <c r="O453" s="193"/>
      <c r="P453" s="193"/>
      <c r="Q453" s="193"/>
      <c r="R453" s="193"/>
      <c r="S453" s="193"/>
      <c r="T453" s="193"/>
      <c r="U453" s="193"/>
      <c r="V453" s="193"/>
      <c r="W453" s="193"/>
      <c r="X453" s="193"/>
      <c r="Y453" s="193"/>
      <c r="Z453" s="193"/>
    </row>
    <row r="454">
      <c r="A454" s="193"/>
      <c r="B454" s="193"/>
      <c r="C454" s="193"/>
      <c r="D454" s="193"/>
      <c r="E454" s="193"/>
      <c r="F454" s="193"/>
      <c r="G454" s="193"/>
      <c r="H454" s="193"/>
      <c r="I454" s="193"/>
      <c r="J454" s="193"/>
      <c r="K454" s="193"/>
      <c r="L454" s="193"/>
      <c r="M454" s="193"/>
      <c r="N454" s="193"/>
      <c r="O454" s="193"/>
      <c r="P454" s="193"/>
      <c r="Q454" s="193"/>
      <c r="R454" s="193"/>
      <c r="S454" s="193"/>
      <c r="T454" s="193"/>
      <c r="U454" s="193"/>
      <c r="V454" s="193"/>
      <c r="W454" s="193"/>
      <c r="X454" s="193"/>
      <c r="Y454" s="193"/>
      <c r="Z454" s="193"/>
    </row>
    <row r="455">
      <c r="A455" s="193"/>
      <c r="B455" s="193"/>
      <c r="C455" s="193"/>
      <c r="D455" s="193"/>
      <c r="E455" s="193"/>
      <c r="F455" s="193"/>
      <c r="G455" s="193"/>
      <c r="H455" s="193"/>
      <c r="I455" s="193"/>
      <c r="J455" s="193"/>
      <c r="K455" s="193"/>
      <c r="L455" s="193"/>
      <c r="M455" s="193"/>
      <c r="N455" s="193"/>
      <c r="O455" s="193"/>
      <c r="P455" s="193"/>
      <c r="Q455" s="193"/>
      <c r="R455" s="193"/>
      <c r="S455" s="193"/>
      <c r="T455" s="193"/>
      <c r="U455" s="193"/>
      <c r="V455" s="193"/>
      <c r="W455" s="193"/>
      <c r="X455" s="193"/>
      <c r="Y455" s="193"/>
      <c r="Z455" s="193"/>
    </row>
    <row r="456">
      <c r="A456" s="193"/>
      <c r="B456" s="193"/>
      <c r="C456" s="193"/>
      <c r="D456" s="193"/>
      <c r="E456" s="193"/>
      <c r="F456" s="193"/>
      <c r="G456" s="193"/>
      <c r="H456" s="193"/>
      <c r="I456" s="193"/>
      <c r="J456" s="193"/>
      <c r="K456" s="193"/>
      <c r="L456" s="193"/>
      <c r="M456" s="193"/>
      <c r="N456" s="193"/>
      <c r="O456" s="193"/>
      <c r="P456" s="193"/>
      <c r="Q456" s="193"/>
      <c r="R456" s="193"/>
      <c r="S456" s="193"/>
      <c r="T456" s="193"/>
      <c r="U456" s="193"/>
      <c r="V456" s="193"/>
      <c r="W456" s="193"/>
      <c r="X456" s="193"/>
      <c r="Y456" s="193"/>
      <c r="Z456" s="193"/>
    </row>
    <row r="457">
      <c r="A457" s="193"/>
      <c r="B457" s="193"/>
      <c r="C457" s="193"/>
      <c r="D457" s="193"/>
      <c r="E457" s="193"/>
      <c r="F457" s="193"/>
      <c r="G457" s="193"/>
      <c r="H457" s="193"/>
      <c r="I457" s="193"/>
      <c r="J457" s="193"/>
      <c r="K457" s="193"/>
      <c r="L457" s="193"/>
      <c r="M457" s="193"/>
      <c r="N457" s="193"/>
      <c r="O457" s="193"/>
      <c r="P457" s="193"/>
      <c r="Q457" s="193"/>
      <c r="R457" s="193"/>
      <c r="S457" s="193"/>
      <c r="T457" s="193"/>
      <c r="U457" s="193"/>
      <c r="V457" s="193"/>
      <c r="W457" s="193"/>
      <c r="X457" s="193"/>
      <c r="Y457" s="193"/>
      <c r="Z457" s="193"/>
    </row>
    <row r="458">
      <c r="A458" s="193"/>
      <c r="B458" s="193"/>
      <c r="C458" s="193"/>
      <c r="D458" s="193"/>
      <c r="E458" s="193"/>
      <c r="F458" s="193"/>
      <c r="G458" s="193"/>
      <c r="H458" s="193"/>
      <c r="I458" s="193"/>
      <c r="J458" s="193"/>
      <c r="K458" s="193"/>
      <c r="L458" s="193"/>
      <c r="M458" s="193"/>
      <c r="N458" s="193"/>
      <c r="O458" s="193"/>
      <c r="P458" s="193"/>
      <c r="Q458" s="193"/>
      <c r="R458" s="193"/>
      <c r="S458" s="193"/>
      <c r="T458" s="193"/>
      <c r="U458" s="193"/>
      <c r="V458" s="193"/>
      <c r="W458" s="193"/>
      <c r="X458" s="193"/>
      <c r="Y458" s="193"/>
      <c r="Z458" s="193"/>
    </row>
    <row r="459">
      <c r="A459" s="193"/>
      <c r="B459" s="193"/>
      <c r="C459" s="193"/>
      <c r="D459" s="193"/>
      <c r="E459" s="193"/>
      <c r="F459" s="193"/>
      <c r="G459" s="193"/>
      <c r="H459" s="193"/>
      <c r="I459" s="193"/>
      <c r="J459" s="193"/>
      <c r="K459" s="193"/>
      <c r="L459" s="193"/>
      <c r="M459" s="193"/>
      <c r="N459" s="193"/>
      <c r="O459" s="193"/>
      <c r="P459" s="193"/>
      <c r="Q459" s="193"/>
      <c r="R459" s="193"/>
      <c r="S459" s="193"/>
      <c r="T459" s="193"/>
      <c r="U459" s="193"/>
      <c r="V459" s="193"/>
      <c r="W459" s="193"/>
      <c r="X459" s="193"/>
      <c r="Y459" s="193"/>
      <c r="Z459" s="193"/>
    </row>
    <row r="460">
      <c r="A460" s="193"/>
      <c r="B460" s="193"/>
      <c r="C460" s="193"/>
      <c r="D460" s="193"/>
      <c r="E460" s="193"/>
      <c r="F460" s="193"/>
      <c r="G460" s="193"/>
      <c r="H460" s="193"/>
      <c r="I460" s="193"/>
      <c r="J460" s="193"/>
      <c r="K460" s="193"/>
      <c r="L460" s="193"/>
      <c r="M460" s="193"/>
      <c r="N460" s="193"/>
      <c r="O460" s="193"/>
      <c r="P460" s="193"/>
      <c r="Q460" s="193"/>
      <c r="R460" s="193"/>
      <c r="S460" s="193"/>
      <c r="T460" s="193"/>
      <c r="U460" s="193"/>
      <c r="V460" s="193"/>
      <c r="W460" s="193"/>
      <c r="X460" s="193"/>
      <c r="Y460" s="193"/>
      <c r="Z460" s="193"/>
    </row>
    <row r="461">
      <c r="A461" s="193"/>
      <c r="B461" s="193"/>
      <c r="C461" s="193"/>
      <c r="D461" s="193"/>
      <c r="E461" s="193"/>
      <c r="F461" s="193"/>
      <c r="G461" s="193"/>
      <c r="H461" s="193"/>
      <c r="I461" s="193"/>
      <c r="J461" s="193"/>
      <c r="K461" s="193"/>
      <c r="L461" s="193"/>
      <c r="M461" s="193"/>
      <c r="N461" s="193"/>
      <c r="O461" s="193"/>
      <c r="P461" s="193"/>
      <c r="Q461" s="193"/>
      <c r="R461" s="193"/>
      <c r="S461" s="193"/>
      <c r="T461" s="193"/>
      <c r="U461" s="193"/>
      <c r="V461" s="193"/>
      <c r="W461" s="193"/>
      <c r="X461" s="193"/>
      <c r="Y461" s="193"/>
      <c r="Z461" s="193"/>
    </row>
    <row r="462">
      <c r="A462" s="193"/>
      <c r="B462" s="193"/>
      <c r="C462" s="193"/>
      <c r="D462" s="193"/>
      <c r="E462" s="193"/>
      <c r="F462" s="193"/>
      <c r="G462" s="193"/>
      <c r="H462" s="193"/>
      <c r="I462" s="193"/>
      <c r="J462" s="193"/>
      <c r="K462" s="193"/>
      <c r="L462" s="193"/>
      <c r="M462" s="193"/>
      <c r="N462" s="193"/>
      <c r="O462" s="193"/>
      <c r="P462" s="193"/>
      <c r="Q462" s="193"/>
      <c r="R462" s="193"/>
      <c r="S462" s="193"/>
      <c r="T462" s="193"/>
      <c r="U462" s="193"/>
      <c r="V462" s="193"/>
      <c r="W462" s="193"/>
      <c r="X462" s="193"/>
      <c r="Y462" s="193"/>
      <c r="Z462" s="193"/>
    </row>
    <row r="463">
      <c r="A463" s="193"/>
      <c r="B463" s="193"/>
      <c r="C463" s="193"/>
      <c r="D463" s="193"/>
      <c r="E463" s="193"/>
      <c r="F463" s="193"/>
      <c r="G463" s="193"/>
      <c r="H463" s="193"/>
      <c r="I463" s="193"/>
      <c r="J463" s="193"/>
      <c r="K463" s="193"/>
      <c r="L463" s="193"/>
      <c r="M463" s="193"/>
      <c r="N463" s="193"/>
      <c r="O463" s="193"/>
      <c r="P463" s="193"/>
      <c r="Q463" s="193"/>
      <c r="R463" s="193"/>
      <c r="S463" s="193"/>
      <c r="T463" s="193"/>
      <c r="U463" s="193"/>
      <c r="V463" s="193"/>
      <c r="W463" s="193"/>
      <c r="X463" s="193"/>
      <c r="Y463" s="193"/>
      <c r="Z463" s="193"/>
    </row>
    <row r="464">
      <c r="A464" s="193"/>
      <c r="B464" s="193"/>
      <c r="C464" s="193"/>
      <c r="D464" s="193"/>
      <c r="E464" s="193"/>
      <c r="F464" s="193"/>
      <c r="G464" s="193"/>
      <c r="H464" s="193"/>
      <c r="I464" s="193"/>
      <c r="J464" s="193"/>
      <c r="K464" s="193"/>
      <c r="L464" s="193"/>
      <c r="M464" s="193"/>
      <c r="N464" s="193"/>
      <c r="O464" s="193"/>
      <c r="P464" s="193"/>
      <c r="Q464" s="193"/>
      <c r="R464" s="193"/>
      <c r="S464" s="193"/>
      <c r="T464" s="193"/>
      <c r="U464" s="193"/>
      <c r="V464" s="193"/>
      <c r="W464" s="193"/>
      <c r="X464" s="193"/>
      <c r="Y464" s="193"/>
      <c r="Z464" s="193"/>
    </row>
    <row r="465">
      <c r="A465" s="193"/>
      <c r="B465" s="193"/>
      <c r="C465" s="193"/>
      <c r="D465" s="193"/>
      <c r="E465" s="193"/>
      <c r="F465" s="193"/>
      <c r="G465" s="193"/>
      <c r="H465" s="193"/>
      <c r="I465" s="193"/>
      <c r="J465" s="193"/>
      <c r="K465" s="193"/>
      <c r="L465" s="193"/>
      <c r="M465" s="193"/>
      <c r="N465" s="193"/>
      <c r="O465" s="193"/>
      <c r="P465" s="193"/>
      <c r="Q465" s="193"/>
      <c r="R465" s="193"/>
      <c r="S465" s="193"/>
      <c r="T465" s="193"/>
      <c r="U465" s="193"/>
      <c r="V465" s="193"/>
      <c r="W465" s="193"/>
      <c r="X465" s="193"/>
      <c r="Y465" s="193"/>
      <c r="Z465" s="193"/>
    </row>
    <row r="466">
      <c r="A466" s="193"/>
      <c r="B466" s="193"/>
      <c r="C466" s="193"/>
      <c r="D466" s="193"/>
      <c r="E466" s="193"/>
      <c r="F466" s="193"/>
      <c r="G466" s="193"/>
      <c r="H466" s="193"/>
      <c r="I466" s="193"/>
      <c r="J466" s="193"/>
      <c r="K466" s="193"/>
      <c r="L466" s="193"/>
      <c r="M466" s="193"/>
      <c r="N466" s="193"/>
      <c r="O466" s="193"/>
      <c r="P466" s="193"/>
      <c r="Q466" s="193"/>
      <c r="R466" s="193"/>
      <c r="S466" s="193"/>
      <c r="T466" s="193"/>
      <c r="U466" s="193"/>
      <c r="V466" s="193"/>
      <c r="W466" s="193"/>
      <c r="X466" s="193"/>
      <c r="Y466" s="193"/>
      <c r="Z466" s="193"/>
    </row>
    <row r="467">
      <c r="A467" s="193"/>
      <c r="B467" s="193"/>
      <c r="C467" s="193"/>
      <c r="D467" s="193"/>
      <c r="E467" s="193"/>
      <c r="F467" s="193"/>
      <c r="G467" s="193"/>
      <c r="H467" s="193"/>
      <c r="I467" s="193"/>
      <c r="J467" s="193"/>
      <c r="K467" s="193"/>
      <c r="L467" s="193"/>
      <c r="M467" s="193"/>
      <c r="N467" s="193"/>
      <c r="O467" s="193"/>
      <c r="P467" s="193"/>
      <c r="Q467" s="193"/>
      <c r="R467" s="193"/>
      <c r="S467" s="193"/>
      <c r="T467" s="193"/>
      <c r="U467" s="193"/>
      <c r="V467" s="193"/>
      <c r="W467" s="193"/>
      <c r="X467" s="193"/>
      <c r="Y467" s="193"/>
      <c r="Z467" s="193"/>
    </row>
    <row r="468">
      <c r="A468" s="193"/>
      <c r="B468" s="193"/>
      <c r="C468" s="193"/>
      <c r="D468" s="193"/>
      <c r="E468" s="193"/>
      <c r="F468" s="193"/>
      <c r="G468" s="193"/>
      <c r="H468" s="193"/>
      <c r="I468" s="193"/>
      <c r="J468" s="193"/>
      <c r="K468" s="193"/>
      <c r="L468" s="193"/>
      <c r="M468" s="193"/>
      <c r="N468" s="193"/>
      <c r="O468" s="193"/>
      <c r="P468" s="193"/>
      <c r="Q468" s="193"/>
      <c r="R468" s="193"/>
      <c r="S468" s="193"/>
      <c r="T468" s="193"/>
      <c r="U468" s="193"/>
      <c r="V468" s="193"/>
      <c r="W468" s="193"/>
      <c r="X468" s="193"/>
      <c r="Y468" s="193"/>
      <c r="Z468" s="193"/>
    </row>
    <row r="469">
      <c r="A469" s="193"/>
      <c r="B469" s="193"/>
      <c r="C469" s="193"/>
      <c r="D469" s="193"/>
      <c r="E469" s="193"/>
      <c r="F469" s="193"/>
      <c r="G469" s="193"/>
      <c r="H469" s="193"/>
      <c r="I469" s="193"/>
      <c r="J469" s="193"/>
      <c r="K469" s="193"/>
      <c r="L469" s="193"/>
      <c r="M469" s="193"/>
      <c r="N469" s="193"/>
      <c r="O469" s="193"/>
      <c r="P469" s="193"/>
      <c r="Q469" s="193"/>
      <c r="R469" s="193"/>
      <c r="S469" s="193"/>
      <c r="T469" s="193"/>
      <c r="U469" s="193"/>
      <c r="V469" s="193"/>
      <c r="W469" s="193"/>
      <c r="X469" s="193"/>
      <c r="Y469" s="193"/>
      <c r="Z469" s="193"/>
    </row>
    <row r="470">
      <c r="A470" s="193"/>
      <c r="B470" s="193"/>
      <c r="C470" s="193"/>
      <c r="D470" s="193"/>
      <c r="E470" s="193"/>
      <c r="F470" s="193"/>
      <c r="G470" s="193"/>
      <c r="H470" s="193"/>
      <c r="I470" s="193"/>
      <c r="J470" s="193"/>
      <c r="K470" s="193"/>
      <c r="L470" s="193"/>
      <c r="M470" s="193"/>
      <c r="N470" s="193"/>
      <c r="O470" s="193"/>
      <c r="P470" s="193"/>
      <c r="Q470" s="193"/>
      <c r="R470" s="193"/>
      <c r="S470" s="193"/>
      <c r="T470" s="193"/>
      <c r="U470" s="193"/>
      <c r="V470" s="193"/>
      <c r="W470" s="193"/>
      <c r="X470" s="193"/>
      <c r="Y470" s="193"/>
      <c r="Z470" s="193"/>
    </row>
    <row r="471">
      <c r="A471" s="193"/>
      <c r="B471" s="193"/>
      <c r="C471" s="193"/>
      <c r="D471" s="193"/>
      <c r="E471" s="193"/>
      <c r="F471" s="193"/>
      <c r="G471" s="193"/>
      <c r="H471" s="193"/>
      <c r="I471" s="193"/>
      <c r="J471" s="193"/>
      <c r="K471" s="193"/>
      <c r="L471" s="193"/>
      <c r="M471" s="193"/>
      <c r="N471" s="193"/>
      <c r="O471" s="193"/>
      <c r="P471" s="193"/>
      <c r="Q471" s="193"/>
      <c r="R471" s="193"/>
      <c r="S471" s="193"/>
      <c r="T471" s="193"/>
      <c r="U471" s="193"/>
      <c r="V471" s="193"/>
      <c r="W471" s="193"/>
      <c r="X471" s="193"/>
      <c r="Y471" s="193"/>
      <c r="Z471" s="193"/>
    </row>
    <row r="472">
      <c r="A472" s="193"/>
      <c r="B472" s="193"/>
      <c r="C472" s="193"/>
      <c r="D472" s="193"/>
      <c r="E472" s="193"/>
      <c r="F472" s="193"/>
      <c r="G472" s="193"/>
      <c r="H472" s="193"/>
      <c r="I472" s="193"/>
      <c r="J472" s="193"/>
      <c r="K472" s="193"/>
      <c r="L472" s="193"/>
      <c r="M472" s="193"/>
      <c r="N472" s="193"/>
      <c r="O472" s="193"/>
      <c r="P472" s="193"/>
      <c r="Q472" s="193"/>
      <c r="R472" s="193"/>
      <c r="S472" s="193"/>
      <c r="T472" s="193"/>
      <c r="U472" s="193"/>
      <c r="V472" s="193"/>
      <c r="W472" s="193"/>
      <c r="X472" s="193"/>
      <c r="Y472" s="193"/>
      <c r="Z472" s="193"/>
    </row>
    <row r="473">
      <c r="A473" s="193"/>
      <c r="B473" s="193"/>
      <c r="C473" s="193"/>
      <c r="D473" s="193"/>
      <c r="E473" s="193"/>
      <c r="F473" s="193"/>
      <c r="G473" s="193"/>
      <c r="H473" s="193"/>
      <c r="I473" s="193"/>
      <c r="J473" s="193"/>
      <c r="K473" s="193"/>
      <c r="L473" s="193"/>
      <c r="M473" s="193"/>
      <c r="N473" s="193"/>
      <c r="O473" s="193"/>
      <c r="P473" s="193"/>
      <c r="Q473" s="193"/>
      <c r="R473" s="193"/>
      <c r="S473" s="193"/>
      <c r="T473" s="193"/>
      <c r="U473" s="193"/>
      <c r="V473" s="193"/>
      <c r="W473" s="193"/>
      <c r="X473" s="193"/>
      <c r="Y473" s="193"/>
      <c r="Z473" s="193"/>
    </row>
    <row r="474">
      <c r="A474" s="193"/>
      <c r="B474" s="193"/>
      <c r="C474" s="193"/>
      <c r="D474" s="193"/>
      <c r="E474" s="193"/>
      <c r="F474" s="193"/>
      <c r="G474" s="193"/>
      <c r="H474" s="193"/>
      <c r="I474" s="193"/>
      <c r="J474" s="193"/>
      <c r="K474" s="193"/>
      <c r="L474" s="193"/>
      <c r="M474" s="193"/>
      <c r="N474" s="193"/>
      <c r="O474" s="193"/>
      <c r="P474" s="193"/>
      <c r="Q474" s="193"/>
      <c r="R474" s="193"/>
      <c r="S474" s="193"/>
      <c r="T474" s="193"/>
      <c r="U474" s="193"/>
      <c r="V474" s="193"/>
      <c r="W474" s="193"/>
      <c r="X474" s="193"/>
      <c r="Y474" s="193"/>
      <c r="Z474" s="193"/>
    </row>
    <row r="475">
      <c r="A475" s="193"/>
      <c r="B475" s="193"/>
      <c r="C475" s="193"/>
      <c r="D475" s="193"/>
      <c r="E475" s="193"/>
      <c r="F475" s="193"/>
      <c r="G475" s="193"/>
      <c r="H475" s="193"/>
      <c r="I475" s="193"/>
      <c r="J475" s="193"/>
      <c r="K475" s="193"/>
      <c r="L475" s="193"/>
      <c r="M475" s="193"/>
      <c r="N475" s="193"/>
      <c r="O475" s="193"/>
      <c r="P475" s="193"/>
      <c r="Q475" s="193"/>
      <c r="R475" s="193"/>
      <c r="S475" s="193"/>
      <c r="T475" s="193"/>
      <c r="U475" s="193"/>
      <c r="V475" s="193"/>
      <c r="W475" s="193"/>
      <c r="X475" s="193"/>
      <c r="Y475" s="193"/>
      <c r="Z475" s="193"/>
    </row>
    <row r="476">
      <c r="A476" s="193"/>
      <c r="B476" s="193"/>
      <c r="C476" s="193"/>
      <c r="D476" s="193"/>
      <c r="E476" s="193"/>
      <c r="F476" s="193"/>
      <c r="G476" s="193"/>
      <c r="H476" s="193"/>
      <c r="I476" s="193"/>
      <c r="J476" s="193"/>
      <c r="K476" s="193"/>
      <c r="L476" s="193"/>
      <c r="M476" s="193"/>
      <c r="N476" s="193"/>
      <c r="O476" s="193"/>
      <c r="P476" s="193"/>
      <c r="Q476" s="193"/>
      <c r="R476" s="193"/>
      <c r="S476" s="193"/>
      <c r="T476" s="193"/>
      <c r="U476" s="193"/>
      <c r="V476" s="193"/>
      <c r="W476" s="193"/>
      <c r="X476" s="193"/>
      <c r="Y476" s="193"/>
      <c r="Z476" s="193"/>
    </row>
    <row r="477">
      <c r="A477" s="193"/>
      <c r="B477" s="193"/>
      <c r="C477" s="193"/>
      <c r="D477" s="193"/>
      <c r="E477" s="193"/>
      <c r="F477" s="193"/>
      <c r="G477" s="193"/>
      <c r="H477" s="193"/>
      <c r="I477" s="193"/>
      <c r="J477" s="193"/>
      <c r="K477" s="193"/>
      <c r="L477" s="193"/>
      <c r="M477" s="193"/>
      <c r="N477" s="193"/>
      <c r="O477" s="193"/>
      <c r="P477" s="193"/>
      <c r="Q477" s="193"/>
      <c r="R477" s="193"/>
      <c r="S477" s="193"/>
      <c r="T477" s="193"/>
      <c r="U477" s="193"/>
      <c r="V477" s="193"/>
      <c r="W477" s="193"/>
      <c r="X477" s="193"/>
      <c r="Y477" s="193"/>
      <c r="Z477" s="193"/>
    </row>
    <row r="478">
      <c r="A478" s="193"/>
      <c r="B478" s="193"/>
      <c r="C478" s="193"/>
      <c r="D478" s="193"/>
      <c r="E478" s="193"/>
      <c r="F478" s="193"/>
      <c r="G478" s="193"/>
      <c r="H478" s="193"/>
      <c r="I478" s="193"/>
      <c r="J478" s="193"/>
      <c r="K478" s="193"/>
      <c r="L478" s="193"/>
      <c r="M478" s="193"/>
      <c r="N478" s="193"/>
      <c r="O478" s="193"/>
      <c r="P478" s="193"/>
      <c r="Q478" s="193"/>
      <c r="R478" s="193"/>
      <c r="S478" s="193"/>
      <c r="T478" s="193"/>
      <c r="U478" s="193"/>
      <c r="V478" s="193"/>
      <c r="W478" s="193"/>
      <c r="X478" s="193"/>
      <c r="Y478" s="193"/>
      <c r="Z478" s="193"/>
    </row>
    <row r="479">
      <c r="A479" s="193"/>
      <c r="B479" s="193"/>
      <c r="C479" s="193"/>
      <c r="D479" s="193"/>
      <c r="E479" s="193"/>
      <c r="F479" s="193"/>
      <c r="G479" s="193"/>
      <c r="H479" s="193"/>
      <c r="I479" s="193"/>
      <c r="J479" s="193"/>
      <c r="K479" s="193"/>
      <c r="L479" s="193"/>
      <c r="M479" s="193"/>
      <c r="N479" s="193"/>
      <c r="O479" s="193"/>
      <c r="P479" s="193"/>
      <c r="Q479" s="193"/>
      <c r="R479" s="193"/>
      <c r="S479" s="193"/>
      <c r="T479" s="193"/>
      <c r="U479" s="193"/>
      <c r="V479" s="193"/>
      <c r="W479" s="193"/>
      <c r="X479" s="193"/>
      <c r="Y479" s="193"/>
      <c r="Z479" s="193"/>
    </row>
    <row r="480">
      <c r="A480" s="193"/>
      <c r="B480" s="193"/>
      <c r="C480" s="193"/>
      <c r="D480" s="193"/>
      <c r="E480" s="193"/>
      <c r="F480" s="193"/>
      <c r="G480" s="193"/>
      <c r="H480" s="193"/>
      <c r="I480" s="193"/>
      <c r="J480" s="193"/>
      <c r="K480" s="193"/>
      <c r="L480" s="193"/>
      <c r="M480" s="193"/>
      <c r="N480" s="193"/>
      <c r="O480" s="193"/>
      <c r="P480" s="193"/>
      <c r="Q480" s="193"/>
      <c r="R480" s="193"/>
      <c r="S480" s="193"/>
      <c r="T480" s="193"/>
      <c r="U480" s="193"/>
      <c r="V480" s="193"/>
      <c r="W480" s="193"/>
      <c r="X480" s="193"/>
      <c r="Y480" s="193"/>
      <c r="Z480" s="193"/>
    </row>
    <row r="481">
      <c r="A481" s="193"/>
      <c r="B481" s="193"/>
      <c r="C481" s="193"/>
      <c r="D481" s="193"/>
      <c r="E481" s="193"/>
      <c r="F481" s="193"/>
      <c r="G481" s="193"/>
      <c r="H481" s="193"/>
      <c r="I481" s="193"/>
      <c r="J481" s="193"/>
      <c r="K481" s="193"/>
      <c r="L481" s="193"/>
      <c r="M481" s="193"/>
      <c r="N481" s="193"/>
      <c r="O481" s="193"/>
      <c r="P481" s="193"/>
      <c r="Q481" s="193"/>
      <c r="R481" s="193"/>
      <c r="S481" s="193"/>
      <c r="T481" s="193"/>
      <c r="U481" s="193"/>
      <c r="V481" s="193"/>
      <c r="W481" s="193"/>
      <c r="X481" s="193"/>
      <c r="Y481" s="193"/>
      <c r="Z481" s="193"/>
    </row>
    <row r="482">
      <c r="A482" s="193"/>
      <c r="B482" s="193"/>
      <c r="C482" s="193"/>
      <c r="D482" s="193"/>
      <c r="E482" s="193"/>
      <c r="F482" s="193"/>
      <c r="G482" s="193"/>
      <c r="H482" s="193"/>
      <c r="I482" s="193"/>
      <c r="J482" s="193"/>
      <c r="K482" s="193"/>
      <c r="L482" s="193"/>
      <c r="M482" s="193"/>
      <c r="N482" s="193"/>
      <c r="O482" s="193"/>
      <c r="P482" s="193"/>
      <c r="Q482" s="193"/>
      <c r="R482" s="193"/>
      <c r="S482" s="193"/>
      <c r="T482" s="193"/>
      <c r="U482" s="193"/>
      <c r="V482" s="193"/>
      <c r="W482" s="193"/>
      <c r="X482" s="193"/>
      <c r="Y482" s="193"/>
      <c r="Z482" s="193"/>
    </row>
    <row r="483">
      <c r="A483" s="193"/>
      <c r="B483" s="193"/>
      <c r="C483" s="193"/>
      <c r="D483" s="193"/>
      <c r="E483" s="193"/>
      <c r="F483" s="193"/>
      <c r="G483" s="193"/>
      <c r="H483" s="193"/>
      <c r="I483" s="193"/>
      <c r="J483" s="193"/>
      <c r="K483" s="193"/>
      <c r="L483" s="193"/>
      <c r="M483" s="193"/>
      <c r="N483" s="193"/>
      <c r="O483" s="193"/>
      <c r="P483" s="193"/>
      <c r="Q483" s="193"/>
      <c r="R483" s="193"/>
      <c r="S483" s="193"/>
      <c r="T483" s="193"/>
      <c r="U483" s="193"/>
      <c r="V483" s="193"/>
      <c r="W483" s="193"/>
      <c r="X483" s="193"/>
      <c r="Y483" s="193"/>
      <c r="Z483" s="193"/>
    </row>
    <row r="484">
      <c r="A484" s="193"/>
      <c r="B484" s="193"/>
      <c r="C484" s="193"/>
      <c r="D484" s="193"/>
      <c r="E484" s="193"/>
      <c r="F484" s="193"/>
      <c r="G484" s="193"/>
      <c r="H484" s="193"/>
      <c r="I484" s="193"/>
      <c r="J484" s="193"/>
      <c r="K484" s="193"/>
      <c r="L484" s="193"/>
      <c r="M484" s="193"/>
      <c r="N484" s="193"/>
      <c r="O484" s="193"/>
      <c r="P484" s="193"/>
      <c r="Q484" s="193"/>
      <c r="R484" s="193"/>
      <c r="S484" s="193"/>
      <c r="T484" s="193"/>
      <c r="U484" s="193"/>
      <c r="V484" s="193"/>
      <c r="W484" s="193"/>
      <c r="X484" s="193"/>
      <c r="Y484" s="193"/>
      <c r="Z484" s="193"/>
    </row>
    <row r="485">
      <c r="A485" s="193"/>
      <c r="B485" s="193"/>
      <c r="C485" s="193"/>
      <c r="D485" s="193"/>
      <c r="E485" s="193"/>
      <c r="F485" s="193"/>
      <c r="G485" s="193"/>
      <c r="H485" s="193"/>
      <c r="I485" s="193"/>
      <c r="J485" s="193"/>
      <c r="K485" s="193"/>
      <c r="L485" s="193"/>
      <c r="M485" s="193"/>
      <c r="N485" s="193"/>
      <c r="O485" s="193"/>
      <c r="P485" s="193"/>
      <c r="Q485" s="193"/>
      <c r="R485" s="193"/>
      <c r="S485" s="193"/>
      <c r="T485" s="193"/>
      <c r="U485" s="193"/>
      <c r="V485" s="193"/>
      <c r="W485" s="193"/>
      <c r="X485" s="193"/>
      <c r="Y485" s="193"/>
      <c r="Z485" s="193"/>
    </row>
    <row r="486">
      <c r="A486" s="193"/>
      <c r="B486" s="193"/>
      <c r="C486" s="193"/>
      <c r="D486" s="193"/>
      <c r="E486" s="193"/>
      <c r="F486" s="193"/>
      <c r="G486" s="193"/>
      <c r="H486" s="193"/>
      <c r="I486" s="193"/>
      <c r="J486" s="193"/>
      <c r="K486" s="193"/>
      <c r="L486" s="193"/>
      <c r="M486" s="193"/>
      <c r="N486" s="193"/>
      <c r="O486" s="193"/>
      <c r="P486" s="193"/>
      <c r="Q486" s="193"/>
      <c r="R486" s="193"/>
      <c r="S486" s="193"/>
      <c r="T486" s="193"/>
      <c r="U486" s="193"/>
      <c r="V486" s="193"/>
      <c r="W486" s="193"/>
      <c r="X486" s="193"/>
      <c r="Y486" s="193"/>
      <c r="Z486" s="193"/>
    </row>
    <row r="487">
      <c r="A487" s="193"/>
      <c r="B487" s="193"/>
      <c r="C487" s="193"/>
      <c r="D487" s="193"/>
      <c r="E487" s="193"/>
      <c r="F487" s="193"/>
      <c r="G487" s="193"/>
      <c r="H487" s="193"/>
      <c r="I487" s="193"/>
      <c r="J487" s="193"/>
      <c r="K487" s="193"/>
      <c r="L487" s="193"/>
      <c r="M487" s="193"/>
      <c r="N487" s="193"/>
      <c r="O487" s="193"/>
      <c r="P487" s="193"/>
      <c r="Q487" s="193"/>
      <c r="R487" s="193"/>
      <c r="S487" s="193"/>
      <c r="T487" s="193"/>
      <c r="U487" s="193"/>
      <c r="V487" s="193"/>
      <c r="W487" s="193"/>
      <c r="X487" s="193"/>
      <c r="Y487" s="193"/>
      <c r="Z487" s="193"/>
    </row>
    <row r="488">
      <c r="A488" s="193"/>
      <c r="B488" s="193"/>
      <c r="C488" s="193"/>
      <c r="D488" s="193"/>
      <c r="E488" s="193"/>
      <c r="F488" s="193"/>
      <c r="G488" s="193"/>
      <c r="H488" s="193"/>
      <c r="I488" s="193"/>
      <c r="J488" s="193"/>
      <c r="K488" s="193"/>
      <c r="L488" s="193"/>
      <c r="M488" s="193"/>
      <c r="N488" s="193"/>
      <c r="O488" s="193"/>
      <c r="P488" s="193"/>
      <c r="Q488" s="193"/>
      <c r="R488" s="193"/>
      <c r="S488" s="193"/>
      <c r="T488" s="193"/>
      <c r="U488" s="193"/>
      <c r="V488" s="193"/>
      <c r="W488" s="193"/>
      <c r="X488" s="193"/>
      <c r="Y488" s="193"/>
      <c r="Z488" s="193"/>
    </row>
    <row r="489">
      <c r="A489" s="193"/>
      <c r="B489" s="193"/>
      <c r="C489" s="193"/>
      <c r="D489" s="193"/>
      <c r="E489" s="193"/>
      <c r="F489" s="193"/>
      <c r="G489" s="193"/>
      <c r="H489" s="193"/>
      <c r="I489" s="193"/>
      <c r="J489" s="193"/>
      <c r="K489" s="193"/>
      <c r="L489" s="193"/>
      <c r="M489" s="193"/>
      <c r="N489" s="193"/>
      <c r="O489" s="193"/>
      <c r="P489" s="193"/>
      <c r="Q489" s="193"/>
      <c r="R489" s="193"/>
      <c r="S489" s="193"/>
      <c r="T489" s="193"/>
      <c r="U489" s="193"/>
      <c r="V489" s="193"/>
      <c r="W489" s="193"/>
      <c r="X489" s="193"/>
      <c r="Y489" s="193"/>
      <c r="Z489" s="193"/>
    </row>
    <row r="490">
      <c r="A490" s="193"/>
      <c r="B490" s="193"/>
      <c r="C490" s="193"/>
      <c r="D490" s="193"/>
      <c r="E490" s="193"/>
      <c r="F490" s="193"/>
      <c r="G490" s="193"/>
      <c r="H490" s="193"/>
      <c r="I490" s="193"/>
      <c r="J490" s="193"/>
      <c r="K490" s="193"/>
      <c r="L490" s="193"/>
      <c r="M490" s="193"/>
      <c r="N490" s="193"/>
      <c r="O490" s="193"/>
      <c r="P490" s="193"/>
      <c r="Q490" s="193"/>
      <c r="R490" s="193"/>
      <c r="S490" s="193"/>
      <c r="T490" s="193"/>
      <c r="U490" s="193"/>
      <c r="V490" s="193"/>
      <c r="W490" s="193"/>
      <c r="X490" s="193"/>
      <c r="Y490" s="193"/>
      <c r="Z490" s="193"/>
    </row>
    <row r="491">
      <c r="A491" s="193"/>
      <c r="B491" s="193"/>
      <c r="C491" s="193"/>
      <c r="D491" s="193"/>
      <c r="E491" s="193"/>
      <c r="F491" s="193"/>
      <c r="G491" s="193"/>
      <c r="H491" s="193"/>
      <c r="I491" s="193"/>
      <c r="J491" s="193"/>
      <c r="K491" s="193"/>
      <c r="L491" s="193"/>
      <c r="M491" s="193"/>
      <c r="N491" s="193"/>
      <c r="O491" s="193"/>
      <c r="P491" s="193"/>
      <c r="Q491" s="193"/>
      <c r="R491" s="193"/>
      <c r="S491" s="193"/>
      <c r="T491" s="193"/>
      <c r="U491" s="193"/>
      <c r="V491" s="193"/>
      <c r="W491" s="193"/>
      <c r="X491" s="193"/>
      <c r="Y491" s="193"/>
      <c r="Z491" s="193"/>
    </row>
    <row r="492">
      <c r="A492" s="193"/>
      <c r="B492" s="193"/>
      <c r="C492" s="193"/>
      <c r="D492" s="193"/>
      <c r="E492" s="193"/>
      <c r="F492" s="193"/>
      <c r="G492" s="193"/>
      <c r="H492" s="193"/>
      <c r="I492" s="193"/>
      <c r="J492" s="193"/>
      <c r="K492" s="193"/>
      <c r="L492" s="193"/>
      <c r="M492" s="193"/>
      <c r="N492" s="193"/>
      <c r="O492" s="193"/>
      <c r="P492" s="193"/>
      <c r="Q492" s="193"/>
      <c r="R492" s="193"/>
      <c r="S492" s="193"/>
      <c r="T492" s="193"/>
      <c r="U492" s="193"/>
      <c r="V492" s="193"/>
      <c r="W492" s="193"/>
      <c r="X492" s="193"/>
      <c r="Y492" s="193"/>
      <c r="Z492" s="193"/>
    </row>
    <row r="493">
      <c r="A493" s="193"/>
      <c r="B493" s="193"/>
      <c r="C493" s="193"/>
      <c r="D493" s="193"/>
      <c r="E493" s="193"/>
      <c r="F493" s="193"/>
      <c r="G493" s="193"/>
      <c r="H493" s="193"/>
      <c r="I493" s="193"/>
      <c r="J493" s="193"/>
      <c r="K493" s="193"/>
      <c r="L493" s="193"/>
      <c r="M493" s="193"/>
      <c r="N493" s="193"/>
      <c r="O493" s="193"/>
      <c r="P493" s="193"/>
      <c r="Q493" s="193"/>
      <c r="R493" s="193"/>
      <c r="S493" s="193"/>
      <c r="T493" s="193"/>
      <c r="U493" s="193"/>
      <c r="V493" s="193"/>
      <c r="W493" s="193"/>
      <c r="X493" s="193"/>
      <c r="Y493" s="193"/>
      <c r="Z493" s="193"/>
    </row>
    <row r="494">
      <c r="A494" s="193"/>
      <c r="B494" s="193"/>
      <c r="C494" s="193"/>
      <c r="D494" s="193"/>
      <c r="E494" s="193"/>
      <c r="F494" s="193"/>
      <c r="G494" s="193"/>
      <c r="H494" s="193"/>
      <c r="I494" s="193"/>
      <c r="J494" s="193"/>
      <c r="K494" s="193"/>
      <c r="L494" s="193"/>
      <c r="M494" s="193"/>
      <c r="N494" s="193"/>
      <c r="O494" s="193"/>
      <c r="P494" s="193"/>
      <c r="Q494" s="193"/>
      <c r="R494" s="193"/>
      <c r="S494" s="193"/>
      <c r="T494" s="193"/>
      <c r="U494" s="193"/>
      <c r="V494" s="193"/>
      <c r="W494" s="193"/>
      <c r="X494" s="193"/>
      <c r="Y494" s="193"/>
      <c r="Z494" s="193"/>
    </row>
    <row r="495">
      <c r="A495" s="193"/>
      <c r="B495" s="193"/>
      <c r="C495" s="193"/>
      <c r="D495" s="193"/>
      <c r="E495" s="193"/>
      <c r="F495" s="193"/>
      <c r="G495" s="193"/>
      <c r="H495" s="193"/>
      <c r="I495" s="193"/>
      <c r="J495" s="193"/>
      <c r="K495" s="193"/>
      <c r="L495" s="193"/>
      <c r="M495" s="193"/>
      <c r="N495" s="193"/>
      <c r="O495" s="193"/>
      <c r="P495" s="193"/>
      <c r="Q495" s="193"/>
      <c r="R495" s="193"/>
      <c r="S495" s="193"/>
      <c r="T495" s="193"/>
      <c r="U495" s="193"/>
      <c r="V495" s="193"/>
      <c r="W495" s="193"/>
      <c r="X495" s="193"/>
      <c r="Y495" s="193"/>
      <c r="Z495" s="193"/>
    </row>
    <row r="496">
      <c r="A496" s="193"/>
      <c r="B496" s="193"/>
      <c r="C496" s="193"/>
      <c r="D496" s="193"/>
      <c r="E496" s="193"/>
      <c r="F496" s="193"/>
      <c r="G496" s="193"/>
      <c r="H496" s="193"/>
      <c r="I496" s="193"/>
      <c r="J496" s="193"/>
      <c r="K496" s="193"/>
      <c r="L496" s="193"/>
      <c r="M496" s="193"/>
      <c r="N496" s="193"/>
      <c r="O496" s="193"/>
      <c r="P496" s="193"/>
      <c r="Q496" s="193"/>
      <c r="R496" s="193"/>
      <c r="S496" s="193"/>
      <c r="T496" s="193"/>
      <c r="U496" s="193"/>
      <c r="V496" s="193"/>
      <c r="W496" s="193"/>
      <c r="X496" s="193"/>
      <c r="Y496" s="193"/>
      <c r="Z496" s="193"/>
    </row>
    <row r="497">
      <c r="A497" s="193"/>
      <c r="B497" s="193"/>
      <c r="C497" s="193"/>
      <c r="D497" s="193"/>
      <c r="E497" s="193"/>
      <c r="F497" s="193"/>
      <c r="G497" s="193"/>
      <c r="H497" s="193"/>
      <c r="I497" s="193"/>
      <c r="J497" s="193"/>
      <c r="K497" s="193"/>
      <c r="L497" s="193"/>
      <c r="M497" s="193"/>
      <c r="N497" s="193"/>
      <c r="O497" s="193"/>
      <c r="P497" s="193"/>
      <c r="Q497" s="193"/>
      <c r="R497" s="193"/>
      <c r="S497" s="193"/>
      <c r="T497" s="193"/>
      <c r="U497" s="193"/>
      <c r="V497" s="193"/>
      <c r="W497" s="193"/>
      <c r="X497" s="193"/>
      <c r="Y497" s="193"/>
      <c r="Z497" s="193"/>
    </row>
    <row r="498">
      <c r="A498" s="193"/>
      <c r="B498" s="193"/>
      <c r="C498" s="193"/>
      <c r="D498" s="193"/>
      <c r="E498" s="193"/>
      <c r="F498" s="193"/>
      <c r="G498" s="193"/>
      <c r="H498" s="193"/>
      <c r="I498" s="193"/>
      <c r="J498" s="193"/>
      <c r="K498" s="193"/>
      <c r="L498" s="193"/>
      <c r="M498" s="193"/>
      <c r="N498" s="193"/>
      <c r="O498" s="193"/>
      <c r="P498" s="193"/>
      <c r="Q498" s="193"/>
      <c r="R498" s="193"/>
      <c r="S498" s="193"/>
      <c r="T498" s="193"/>
      <c r="U498" s="193"/>
      <c r="V498" s="193"/>
      <c r="W498" s="193"/>
      <c r="X498" s="193"/>
      <c r="Y498" s="193"/>
      <c r="Z498" s="193"/>
    </row>
    <row r="499">
      <c r="A499" s="193"/>
      <c r="B499" s="193"/>
      <c r="C499" s="193"/>
      <c r="D499" s="193"/>
      <c r="E499" s="193"/>
      <c r="F499" s="193"/>
      <c r="G499" s="193"/>
      <c r="H499" s="193"/>
      <c r="I499" s="193"/>
      <c r="J499" s="193"/>
      <c r="K499" s="193"/>
      <c r="L499" s="193"/>
      <c r="M499" s="193"/>
      <c r="N499" s="193"/>
      <c r="O499" s="193"/>
      <c r="P499" s="193"/>
      <c r="Q499" s="193"/>
      <c r="R499" s="193"/>
      <c r="S499" s="193"/>
      <c r="T499" s="193"/>
      <c r="U499" s="193"/>
      <c r="V499" s="193"/>
      <c r="W499" s="193"/>
      <c r="X499" s="193"/>
      <c r="Y499" s="193"/>
      <c r="Z499" s="193"/>
    </row>
    <row r="500">
      <c r="A500" s="193"/>
      <c r="B500" s="193"/>
      <c r="C500" s="193"/>
      <c r="D500" s="193"/>
      <c r="E500" s="193"/>
      <c r="F500" s="193"/>
      <c r="G500" s="193"/>
      <c r="H500" s="193"/>
      <c r="I500" s="193"/>
      <c r="J500" s="193"/>
      <c r="K500" s="193"/>
      <c r="L500" s="193"/>
      <c r="M500" s="193"/>
      <c r="N500" s="193"/>
      <c r="O500" s="193"/>
      <c r="P500" s="193"/>
      <c r="Q500" s="193"/>
      <c r="R500" s="193"/>
      <c r="S500" s="193"/>
      <c r="T500" s="193"/>
      <c r="U500" s="193"/>
      <c r="V500" s="193"/>
      <c r="W500" s="193"/>
      <c r="X500" s="193"/>
      <c r="Y500" s="193"/>
      <c r="Z500" s="193"/>
    </row>
    <row r="501">
      <c r="A501" s="193"/>
      <c r="B501" s="193"/>
      <c r="C501" s="193"/>
      <c r="D501" s="193"/>
      <c r="E501" s="193"/>
      <c r="F501" s="193"/>
      <c r="G501" s="193"/>
      <c r="H501" s="193"/>
      <c r="I501" s="193"/>
      <c r="J501" s="193"/>
      <c r="K501" s="193"/>
      <c r="L501" s="193"/>
      <c r="M501" s="193"/>
      <c r="N501" s="193"/>
      <c r="O501" s="193"/>
      <c r="P501" s="193"/>
      <c r="Q501" s="193"/>
      <c r="R501" s="193"/>
      <c r="S501" s="193"/>
      <c r="T501" s="193"/>
      <c r="U501" s="193"/>
      <c r="V501" s="193"/>
      <c r="W501" s="193"/>
      <c r="X501" s="193"/>
      <c r="Y501" s="193"/>
      <c r="Z501" s="193"/>
    </row>
    <row r="502">
      <c r="A502" s="193"/>
      <c r="B502" s="193"/>
      <c r="C502" s="193"/>
      <c r="D502" s="193"/>
      <c r="E502" s="193"/>
      <c r="F502" s="193"/>
      <c r="G502" s="193"/>
      <c r="H502" s="193"/>
      <c r="I502" s="193"/>
      <c r="J502" s="193"/>
      <c r="K502" s="193"/>
      <c r="L502" s="193"/>
      <c r="M502" s="193"/>
      <c r="N502" s="193"/>
      <c r="O502" s="193"/>
      <c r="P502" s="193"/>
      <c r="Q502" s="193"/>
      <c r="R502" s="193"/>
      <c r="S502" s="193"/>
      <c r="T502" s="193"/>
      <c r="U502" s="193"/>
      <c r="V502" s="193"/>
      <c r="W502" s="193"/>
      <c r="X502" s="193"/>
      <c r="Y502" s="193"/>
      <c r="Z502" s="193"/>
    </row>
    <row r="503">
      <c r="A503" s="193"/>
      <c r="B503" s="193"/>
      <c r="C503" s="193"/>
      <c r="D503" s="193"/>
      <c r="E503" s="193"/>
      <c r="F503" s="193"/>
      <c r="G503" s="193"/>
      <c r="H503" s="193"/>
      <c r="I503" s="193"/>
      <c r="J503" s="193"/>
      <c r="K503" s="193"/>
      <c r="L503" s="193"/>
      <c r="M503" s="193"/>
      <c r="N503" s="193"/>
      <c r="O503" s="193"/>
      <c r="P503" s="193"/>
      <c r="Q503" s="193"/>
      <c r="R503" s="193"/>
      <c r="S503" s="193"/>
      <c r="T503" s="193"/>
      <c r="U503" s="193"/>
      <c r="V503" s="193"/>
      <c r="W503" s="193"/>
      <c r="X503" s="193"/>
      <c r="Y503" s="193"/>
      <c r="Z503" s="193"/>
    </row>
    <row r="504">
      <c r="A504" s="193"/>
      <c r="B504" s="193"/>
      <c r="C504" s="193"/>
      <c r="D504" s="193"/>
      <c r="E504" s="193"/>
      <c r="F504" s="193"/>
      <c r="G504" s="193"/>
      <c r="H504" s="193"/>
      <c r="I504" s="193"/>
      <c r="J504" s="193"/>
      <c r="K504" s="193"/>
      <c r="L504" s="193"/>
      <c r="M504" s="193"/>
      <c r="N504" s="193"/>
      <c r="O504" s="193"/>
      <c r="P504" s="193"/>
      <c r="Q504" s="193"/>
      <c r="R504" s="193"/>
      <c r="S504" s="193"/>
      <c r="T504" s="193"/>
      <c r="U504" s="193"/>
      <c r="V504" s="193"/>
      <c r="W504" s="193"/>
      <c r="X504" s="193"/>
      <c r="Y504" s="193"/>
      <c r="Z504" s="193"/>
    </row>
    <row r="505">
      <c r="A505" s="193"/>
      <c r="B505" s="193"/>
      <c r="C505" s="193"/>
      <c r="D505" s="193"/>
      <c r="E505" s="193"/>
      <c r="F505" s="193"/>
      <c r="G505" s="193"/>
      <c r="H505" s="193"/>
      <c r="I505" s="193"/>
      <c r="J505" s="193"/>
      <c r="K505" s="193"/>
      <c r="L505" s="193"/>
      <c r="M505" s="193"/>
      <c r="N505" s="193"/>
      <c r="O505" s="193"/>
      <c r="P505" s="193"/>
      <c r="Q505" s="193"/>
      <c r="R505" s="193"/>
      <c r="S505" s="193"/>
      <c r="T505" s="193"/>
      <c r="U505" s="193"/>
      <c r="V505" s="193"/>
      <c r="W505" s="193"/>
      <c r="X505" s="193"/>
      <c r="Y505" s="193"/>
      <c r="Z505" s="193"/>
    </row>
    <row r="506">
      <c r="A506" s="193"/>
      <c r="B506" s="193"/>
      <c r="C506" s="193"/>
      <c r="D506" s="193"/>
      <c r="E506" s="193"/>
      <c r="F506" s="193"/>
      <c r="G506" s="193"/>
      <c r="H506" s="193"/>
      <c r="I506" s="193"/>
      <c r="J506" s="193"/>
      <c r="K506" s="193"/>
      <c r="L506" s="193"/>
      <c r="M506" s="193"/>
      <c r="N506" s="193"/>
      <c r="O506" s="193"/>
      <c r="P506" s="193"/>
      <c r="Q506" s="193"/>
      <c r="R506" s="193"/>
      <c r="S506" s="193"/>
      <c r="T506" s="193"/>
      <c r="U506" s="193"/>
      <c r="V506" s="193"/>
      <c r="W506" s="193"/>
      <c r="X506" s="193"/>
      <c r="Y506" s="193"/>
      <c r="Z506" s="193"/>
    </row>
    <row r="507">
      <c r="A507" s="193"/>
      <c r="B507" s="193"/>
      <c r="C507" s="193"/>
      <c r="D507" s="193"/>
      <c r="E507" s="193"/>
      <c r="F507" s="193"/>
      <c r="G507" s="193"/>
      <c r="H507" s="193"/>
      <c r="I507" s="193"/>
      <c r="J507" s="193"/>
      <c r="K507" s="193"/>
      <c r="L507" s="193"/>
      <c r="M507" s="193"/>
      <c r="N507" s="193"/>
      <c r="O507" s="193"/>
      <c r="P507" s="193"/>
      <c r="Q507" s="193"/>
      <c r="R507" s="193"/>
      <c r="S507" s="193"/>
      <c r="T507" s="193"/>
      <c r="U507" s="193"/>
      <c r="V507" s="193"/>
      <c r="W507" s="193"/>
      <c r="X507" s="193"/>
      <c r="Y507" s="193"/>
      <c r="Z507" s="193"/>
    </row>
    <row r="508">
      <c r="A508" s="193"/>
      <c r="B508" s="193"/>
      <c r="C508" s="193"/>
      <c r="D508" s="193"/>
      <c r="E508" s="193"/>
      <c r="F508" s="193"/>
      <c r="G508" s="193"/>
      <c r="H508" s="193"/>
      <c r="I508" s="193"/>
      <c r="J508" s="193"/>
      <c r="K508" s="193"/>
      <c r="L508" s="193"/>
      <c r="M508" s="193"/>
      <c r="N508" s="193"/>
      <c r="O508" s="193"/>
      <c r="P508" s="193"/>
      <c r="Q508" s="193"/>
      <c r="R508" s="193"/>
      <c r="S508" s="193"/>
      <c r="T508" s="193"/>
      <c r="U508" s="193"/>
      <c r="V508" s="193"/>
      <c r="W508" s="193"/>
      <c r="X508" s="193"/>
      <c r="Y508" s="193"/>
      <c r="Z508" s="193"/>
    </row>
    <row r="509">
      <c r="A509" s="193"/>
      <c r="B509" s="193"/>
      <c r="C509" s="193"/>
      <c r="D509" s="193"/>
      <c r="E509" s="193"/>
      <c r="F509" s="193"/>
      <c r="G509" s="193"/>
      <c r="H509" s="193"/>
      <c r="I509" s="193"/>
      <c r="J509" s="193"/>
      <c r="K509" s="193"/>
      <c r="L509" s="193"/>
      <c r="M509" s="193"/>
      <c r="N509" s="193"/>
      <c r="O509" s="193"/>
      <c r="P509" s="193"/>
      <c r="Q509" s="193"/>
      <c r="R509" s="193"/>
      <c r="S509" s="193"/>
      <c r="T509" s="193"/>
      <c r="U509" s="193"/>
      <c r="V509" s="193"/>
      <c r="W509" s="193"/>
      <c r="X509" s="193"/>
      <c r="Y509" s="193"/>
      <c r="Z509" s="193"/>
    </row>
    <row r="510">
      <c r="A510" s="193"/>
      <c r="B510" s="193"/>
      <c r="C510" s="193"/>
      <c r="D510" s="193"/>
      <c r="E510" s="193"/>
      <c r="F510" s="193"/>
      <c r="G510" s="193"/>
      <c r="H510" s="193"/>
      <c r="I510" s="193"/>
      <c r="J510" s="193"/>
      <c r="K510" s="193"/>
      <c r="L510" s="193"/>
      <c r="M510" s="193"/>
      <c r="N510" s="193"/>
      <c r="O510" s="193"/>
      <c r="P510" s="193"/>
      <c r="Q510" s="193"/>
      <c r="R510" s="193"/>
      <c r="S510" s="193"/>
      <c r="T510" s="193"/>
      <c r="U510" s="193"/>
      <c r="V510" s="193"/>
      <c r="W510" s="193"/>
      <c r="X510" s="193"/>
      <c r="Y510" s="193"/>
      <c r="Z510" s="193"/>
    </row>
    <row r="511">
      <c r="A511" s="193"/>
      <c r="B511" s="193"/>
      <c r="C511" s="193"/>
      <c r="D511" s="193"/>
      <c r="E511" s="193"/>
      <c r="F511" s="193"/>
      <c r="G511" s="193"/>
      <c r="H511" s="193"/>
      <c r="I511" s="193"/>
      <c r="J511" s="193"/>
      <c r="K511" s="193"/>
      <c r="L511" s="193"/>
      <c r="M511" s="193"/>
      <c r="N511" s="193"/>
      <c r="O511" s="193"/>
      <c r="P511" s="193"/>
      <c r="Q511" s="193"/>
      <c r="R511" s="193"/>
      <c r="S511" s="193"/>
      <c r="T511" s="193"/>
      <c r="U511" s="193"/>
      <c r="V511" s="193"/>
      <c r="W511" s="193"/>
      <c r="X511" s="193"/>
      <c r="Y511" s="193"/>
      <c r="Z511" s="193"/>
    </row>
    <row r="512">
      <c r="A512" s="193"/>
      <c r="B512" s="193"/>
      <c r="C512" s="193"/>
      <c r="D512" s="193"/>
      <c r="E512" s="193"/>
      <c r="F512" s="193"/>
      <c r="G512" s="193"/>
      <c r="H512" s="193"/>
      <c r="I512" s="193"/>
      <c r="J512" s="193"/>
      <c r="K512" s="193"/>
      <c r="L512" s="193"/>
      <c r="M512" s="193"/>
      <c r="N512" s="193"/>
      <c r="O512" s="193"/>
      <c r="P512" s="193"/>
      <c r="Q512" s="193"/>
      <c r="R512" s="193"/>
      <c r="S512" s="193"/>
      <c r="T512" s="193"/>
      <c r="U512" s="193"/>
      <c r="V512" s="193"/>
      <c r="W512" s="193"/>
      <c r="X512" s="193"/>
      <c r="Y512" s="193"/>
      <c r="Z512" s="193"/>
    </row>
    <row r="513">
      <c r="A513" s="193"/>
      <c r="B513" s="193"/>
      <c r="C513" s="193"/>
      <c r="D513" s="193"/>
      <c r="E513" s="193"/>
      <c r="F513" s="193"/>
      <c r="G513" s="193"/>
      <c r="H513" s="193"/>
      <c r="I513" s="193"/>
      <c r="J513" s="193"/>
      <c r="K513" s="193"/>
      <c r="L513" s="193"/>
      <c r="M513" s="193"/>
      <c r="N513" s="193"/>
      <c r="O513" s="193"/>
      <c r="P513" s="193"/>
      <c r="Q513" s="193"/>
      <c r="R513" s="193"/>
      <c r="S513" s="193"/>
      <c r="T513" s="193"/>
      <c r="U513" s="193"/>
      <c r="V513" s="193"/>
      <c r="W513" s="193"/>
      <c r="X513" s="193"/>
      <c r="Y513" s="193"/>
      <c r="Z513" s="193"/>
    </row>
    <row r="514">
      <c r="A514" s="193"/>
      <c r="B514" s="193"/>
      <c r="C514" s="193"/>
      <c r="D514" s="193"/>
      <c r="E514" s="193"/>
      <c r="F514" s="193"/>
      <c r="G514" s="193"/>
      <c r="H514" s="193"/>
      <c r="I514" s="193"/>
      <c r="J514" s="193"/>
      <c r="K514" s="193"/>
      <c r="L514" s="193"/>
      <c r="M514" s="193"/>
      <c r="N514" s="193"/>
      <c r="O514" s="193"/>
      <c r="P514" s="193"/>
      <c r="Q514" s="193"/>
      <c r="R514" s="193"/>
      <c r="S514" s="193"/>
      <c r="T514" s="193"/>
      <c r="U514" s="193"/>
      <c r="V514" s="193"/>
      <c r="W514" s="193"/>
      <c r="X514" s="193"/>
      <c r="Y514" s="193"/>
      <c r="Z514" s="193"/>
    </row>
    <row r="515">
      <c r="A515" s="193"/>
      <c r="B515" s="193"/>
      <c r="C515" s="193"/>
      <c r="D515" s="193"/>
      <c r="E515" s="193"/>
      <c r="F515" s="193"/>
      <c r="G515" s="193"/>
      <c r="H515" s="193"/>
      <c r="I515" s="193"/>
      <c r="J515" s="193"/>
      <c r="K515" s="193"/>
      <c r="L515" s="193"/>
      <c r="M515" s="193"/>
      <c r="N515" s="193"/>
      <c r="O515" s="193"/>
      <c r="P515" s="193"/>
      <c r="Q515" s="193"/>
      <c r="R515" s="193"/>
      <c r="S515" s="193"/>
      <c r="T515" s="193"/>
      <c r="U515" s="193"/>
      <c r="V515" s="193"/>
      <c r="W515" s="193"/>
      <c r="X515" s="193"/>
      <c r="Y515" s="193"/>
      <c r="Z515" s="193"/>
    </row>
    <row r="516">
      <c r="A516" s="193"/>
      <c r="B516" s="193"/>
      <c r="C516" s="193"/>
      <c r="D516" s="193"/>
      <c r="E516" s="193"/>
      <c r="F516" s="193"/>
      <c r="G516" s="193"/>
      <c r="H516" s="193"/>
      <c r="I516" s="193"/>
      <c r="J516" s="193"/>
      <c r="K516" s="193"/>
      <c r="L516" s="193"/>
      <c r="M516" s="193"/>
      <c r="N516" s="193"/>
      <c r="O516" s="193"/>
      <c r="P516" s="193"/>
      <c r="Q516" s="193"/>
      <c r="R516" s="193"/>
      <c r="S516" s="193"/>
      <c r="T516" s="193"/>
      <c r="U516" s="193"/>
      <c r="V516" s="193"/>
      <c r="W516" s="193"/>
      <c r="X516" s="193"/>
      <c r="Y516" s="193"/>
      <c r="Z516" s="193"/>
    </row>
    <row r="517">
      <c r="A517" s="193"/>
      <c r="B517" s="193"/>
      <c r="C517" s="193"/>
      <c r="D517" s="193"/>
      <c r="E517" s="193"/>
      <c r="F517" s="193"/>
      <c r="G517" s="193"/>
      <c r="H517" s="193"/>
      <c r="I517" s="193"/>
      <c r="J517" s="193"/>
      <c r="K517" s="193"/>
      <c r="L517" s="193"/>
      <c r="M517" s="193"/>
      <c r="N517" s="193"/>
      <c r="O517" s="193"/>
      <c r="P517" s="193"/>
      <c r="Q517" s="193"/>
      <c r="R517" s="193"/>
      <c r="S517" s="193"/>
      <c r="T517" s="193"/>
      <c r="U517" s="193"/>
      <c r="V517" s="193"/>
      <c r="W517" s="193"/>
      <c r="X517" s="193"/>
      <c r="Y517" s="193"/>
      <c r="Z517" s="193"/>
    </row>
    <row r="518">
      <c r="A518" s="193"/>
      <c r="B518" s="193"/>
      <c r="C518" s="193"/>
      <c r="D518" s="193"/>
      <c r="E518" s="193"/>
      <c r="F518" s="193"/>
      <c r="G518" s="193"/>
      <c r="H518" s="193"/>
      <c r="I518" s="193"/>
      <c r="J518" s="193"/>
      <c r="K518" s="193"/>
      <c r="L518" s="193"/>
      <c r="M518" s="193"/>
      <c r="N518" s="193"/>
      <c r="O518" s="193"/>
      <c r="P518" s="193"/>
      <c r="Q518" s="193"/>
      <c r="R518" s="193"/>
      <c r="S518" s="193"/>
      <c r="T518" s="193"/>
      <c r="U518" s="193"/>
      <c r="V518" s="193"/>
      <c r="W518" s="193"/>
      <c r="X518" s="193"/>
      <c r="Y518" s="193"/>
      <c r="Z518" s="193"/>
    </row>
    <row r="519">
      <c r="A519" s="193"/>
      <c r="B519" s="193"/>
      <c r="C519" s="193"/>
      <c r="D519" s="193"/>
      <c r="E519" s="193"/>
      <c r="F519" s="193"/>
      <c r="G519" s="193"/>
      <c r="H519" s="193"/>
      <c r="I519" s="193"/>
      <c r="J519" s="193"/>
      <c r="K519" s="193"/>
      <c r="L519" s="193"/>
      <c r="M519" s="193"/>
      <c r="N519" s="193"/>
      <c r="O519" s="193"/>
      <c r="P519" s="193"/>
      <c r="Q519" s="193"/>
      <c r="R519" s="193"/>
      <c r="S519" s="193"/>
      <c r="T519" s="193"/>
      <c r="U519" s="193"/>
      <c r="V519" s="193"/>
      <c r="W519" s="193"/>
      <c r="X519" s="193"/>
      <c r="Y519" s="193"/>
      <c r="Z519" s="193"/>
    </row>
    <row r="520">
      <c r="A520" s="193"/>
      <c r="B520" s="193"/>
      <c r="C520" s="193"/>
      <c r="D520" s="193"/>
      <c r="E520" s="193"/>
      <c r="F520" s="193"/>
      <c r="G520" s="193"/>
      <c r="H520" s="193"/>
      <c r="I520" s="193"/>
      <c r="J520" s="193"/>
      <c r="K520" s="193"/>
      <c r="L520" s="193"/>
      <c r="M520" s="193"/>
      <c r="N520" s="193"/>
      <c r="O520" s="193"/>
      <c r="P520" s="193"/>
      <c r="Q520" s="193"/>
      <c r="R520" s="193"/>
      <c r="S520" s="193"/>
      <c r="T520" s="193"/>
      <c r="U520" s="193"/>
      <c r="V520" s="193"/>
      <c r="W520" s="193"/>
      <c r="X520" s="193"/>
      <c r="Y520" s="193"/>
      <c r="Z520" s="193"/>
    </row>
    <row r="521">
      <c r="A521" s="193"/>
      <c r="B521" s="193"/>
      <c r="C521" s="193"/>
      <c r="D521" s="193"/>
      <c r="E521" s="193"/>
      <c r="F521" s="193"/>
      <c r="G521" s="193"/>
      <c r="H521" s="193"/>
      <c r="I521" s="193"/>
      <c r="J521" s="193"/>
      <c r="K521" s="193"/>
      <c r="L521" s="193"/>
      <c r="M521" s="193"/>
      <c r="N521" s="193"/>
      <c r="O521" s="193"/>
      <c r="P521" s="193"/>
      <c r="Q521" s="193"/>
      <c r="R521" s="193"/>
      <c r="S521" s="193"/>
      <c r="T521" s="193"/>
      <c r="U521" s="193"/>
      <c r="V521" s="193"/>
      <c r="W521" s="193"/>
      <c r="X521" s="193"/>
      <c r="Y521" s="193"/>
      <c r="Z521" s="193"/>
    </row>
    <row r="522">
      <c r="A522" s="193"/>
      <c r="B522" s="193"/>
      <c r="C522" s="193"/>
      <c r="D522" s="193"/>
      <c r="E522" s="193"/>
      <c r="F522" s="193"/>
      <c r="G522" s="193"/>
      <c r="H522" s="193"/>
      <c r="I522" s="193"/>
      <c r="J522" s="193"/>
      <c r="K522" s="193"/>
      <c r="L522" s="193"/>
      <c r="M522" s="193"/>
      <c r="N522" s="193"/>
      <c r="O522" s="193"/>
      <c r="P522" s="193"/>
      <c r="Q522" s="193"/>
      <c r="R522" s="193"/>
      <c r="S522" s="193"/>
      <c r="T522" s="193"/>
      <c r="U522" s="193"/>
      <c r="V522" s="193"/>
      <c r="W522" s="193"/>
      <c r="X522" s="193"/>
      <c r="Y522" s="193"/>
      <c r="Z522" s="193"/>
    </row>
    <row r="523">
      <c r="A523" s="193"/>
      <c r="B523" s="193"/>
      <c r="C523" s="193"/>
      <c r="D523" s="193"/>
      <c r="E523" s="193"/>
      <c r="F523" s="193"/>
      <c r="G523" s="193"/>
      <c r="H523" s="193"/>
      <c r="I523" s="193"/>
      <c r="J523" s="193"/>
      <c r="K523" s="193"/>
      <c r="L523" s="193"/>
      <c r="M523" s="193"/>
      <c r="N523" s="193"/>
      <c r="O523" s="193"/>
      <c r="P523" s="193"/>
      <c r="Q523" s="193"/>
      <c r="R523" s="193"/>
      <c r="S523" s="193"/>
      <c r="T523" s="193"/>
      <c r="U523" s="193"/>
      <c r="V523" s="193"/>
      <c r="W523" s="193"/>
      <c r="X523" s="193"/>
      <c r="Y523" s="193"/>
      <c r="Z523" s="193"/>
    </row>
    <row r="524">
      <c r="A524" s="193"/>
      <c r="B524" s="193"/>
      <c r="C524" s="193"/>
      <c r="D524" s="193"/>
      <c r="E524" s="193"/>
      <c r="F524" s="193"/>
      <c r="G524" s="193"/>
      <c r="H524" s="193"/>
      <c r="I524" s="193"/>
      <c r="J524" s="193"/>
      <c r="K524" s="193"/>
      <c r="L524" s="193"/>
      <c r="M524" s="193"/>
      <c r="N524" s="193"/>
      <c r="O524" s="193"/>
      <c r="P524" s="193"/>
      <c r="Q524" s="193"/>
      <c r="R524" s="193"/>
      <c r="S524" s="193"/>
      <c r="T524" s="193"/>
      <c r="U524" s="193"/>
      <c r="V524" s="193"/>
      <c r="W524" s="193"/>
      <c r="X524" s="193"/>
      <c r="Y524" s="193"/>
      <c r="Z524" s="193"/>
    </row>
    <row r="525">
      <c r="A525" s="193"/>
      <c r="B525" s="193"/>
      <c r="C525" s="193"/>
      <c r="D525" s="193"/>
      <c r="E525" s="193"/>
      <c r="F525" s="193"/>
      <c r="G525" s="193"/>
      <c r="H525" s="193"/>
      <c r="I525" s="193"/>
      <c r="J525" s="193"/>
      <c r="K525" s="193"/>
      <c r="L525" s="193"/>
      <c r="M525" s="193"/>
      <c r="N525" s="193"/>
      <c r="O525" s="193"/>
      <c r="P525" s="193"/>
      <c r="Q525" s="193"/>
      <c r="R525" s="193"/>
      <c r="S525" s="193"/>
      <c r="T525" s="193"/>
      <c r="U525" s="193"/>
      <c r="V525" s="193"/>
      <c r="W525" s="193"/>
      <c r="X525" s="193"/>
      <c r="Y525" s="193"/>
      <c r="Z525" s="193"/>
    </row>
    <row r="526">
      <c r="A526" s="193"/>
      <c r="B526" s="193"/>
      <c r="C526" s="193"/>
      <c r="D526" s="193"/>
      <c r="E526" s="193"/>
      <c r="F526" s="193"/>
      <c r="G526" s="193"/>
      <c r="H526" s="193"/>
      <c r="I526" s="193"/>
      <c r="J526" s="193"/>
      <c r="K526" s="193"/>
      <c r="L526" s="193"/>
      <c r="M526" s="193"/>
      <c r="N526" s="193"/>
      <c r="O526" s="193"/>
      <c r="P526" s="193"/>
      <c r="Q526" s="193"/>
      <c r="R526" s="193"/>
      <c r="S526" s="193"/>
      <c r="T526" s="193"/>
      <c r="U526" s="193"/>
      <c r="V526" s="193"/>
      <c r="W526" s="193"/>
      <c r="X526" s="193"/>
      <c r="Y526" s="193"/>
      <c r="Z526" s="193"/>
    </row>
    <row r="527">
      <c r="A527" s="193"/>
      <c r="B527" s="193"/>
      <c r="C527" s="193"/>
      <c r="D527" s="193"/>
      <c r="E527" s="193"/>
      <c r="F527" s="193"/>
      <c r="G527" s="193"/>
      <c r="H527" s="193"/>
      <c r="I527" s="193"/>
      <c r="J527" s="193"/>
      <c r="K527" s="193"/>
      <c r="L527" s="193"/>
      <c r="M527" s="193"/>
      <c r="N527" s="193"/>
      <c r="O527" s="193"/>
      <c r="P527" s="193"/>
      <c r="Q527" s="193"/>
      <c r="R527" s="193"/>
      <c r="S527" s="193"/>
      <c r="T527" s="193"/>
      <c r="U527" s="193"/>
      <c r="V527" s="193"/>
      <c r="W527" s="193"/>
      <c r="X527" s="193"/>
      <c r="Y527" s="193"/>
      <c r="Z527" s="193"/>
    </row>
    <row r="528">
      <c r="A528" s="193"/>
      <c r="B528" s="193"/>
      <c r="C528" s="193"/>
      <c r="D528" s="193"/>
      <c r="E528" s="193"/>
      <c r="F528" s="193"/>
      <c r="G528" s="193"/>
      <c r="H528" s="193"/>
      <c r="I528" s="193"/>
      <c r="J528" s="193"/>
      <c r="K528" s="193"/>
      <c r="L528" s="193"/>
      <c r="M528" s="193"/>
      <c r="N528" s="193"/>
      <c r="O528" s="193"/>
      <c r="P528" s="193"/>
      <c r="Q528" s="193"/>
      <c r="R528" s="193"/>
      <c r="S528" s="193"/>
      <c r="T528" s="193"/>
      <c r="U528" s="193"/>
      <c r="V528" s="193"/>
      <c r="W528" s="193"/>
      <c r="X528" s="193"/>
      <c r="Y528" s="193"/>
      <c r="Z528" s="193"/>
    </row>
    <row r="529">
      <c r="A529" s="193"/>
      <c r="B529" s="193"/>
      <c r="C529" s="193"/>
      <c r="D529" s="193"/>
      <c r="E529" s="193"/>
      <c r="F529" s="193"/>
      <c r="G529" s="193"/>
      <c r="H529" s="193"/>
      <c r="I529" s="193"/>
      <c r="J529" s="193"/>
      <c r="K529" s="193"/>
      <c r="L529" s="193"/>
      <c r="M529" s="193"/>
      <c r="N529" s="193"/>
      <c r="O529" s="193"/>
      <c r="P529" s="193"/>
      <c r="Q529" s="193"/>
      <c r="R529" s="193"/>
      <c r="S529" s="193"/>
      <c r="T529" s="193"/>
      <c r="U529" s="193"/>
      <c r="V529" s="193"/>
      <c r="W529" s="193"/>
      <c r="X529" s="193"/>
      <c r="Y529" s="193"/>
      <c r="Z529" s="193"/>
    </row>
    <row r="530">
      <c r="A530" s="193"/>
      <c r="B530" s="193"/>
      <c r="C530" s="193"/>
      <c r="D530" s="193"/>
      <c r="E530" s="193"/>
      <c r="F530" s="193"/>
      <c r="G530" s="193"/>
      <c r="H530" s="193"/>
      <c r="I530" s="193"/>
      <c r="J530" s="193"/>
      <c r="K530" s="193"/>
      <c r="L530" s="193"/>
      <c r="M530" s="193"/>
      <c r="N530" s="193"/>
      <c r="O530" s="193"/>
      <c r="P530" s="193"/>
      <c r="Q530" s="193"/>
      <c r="R530" s="193"/>
      <c r="S530" s="193"/>
      <c r="T530" s="193"/>
      <c r="U530" s="193"/>
      <c r="V530" s="193"/>
      <c r="W530" s="193"/>
      <c r="X530" s="193"/>
      <c r="Y530" s="193"/>
      <c r="Z530" s="193"/>
    </row>
    <row r="531">
      <c r="A531" s="193"/>
      <c r="B531" s="193"/>
      <c r="C531" s="193"/>
      <c r="D531" s="193"/>
      <c r="E531" s="193"/>
      <c r="F531" s="193"/>
      <c r="G531" s="193"/>
      <c r="H531" s="193"/>
      <c r="I531" s="193"/>
      <c r="J531" s="193"/>
      <c r="K531" s="193"/>
      <c r="L531" s="193"/>
      <c r="M531" s="193"/>
      <c r="N531" s="193"/>
      <c r="O531" s="193"/>
      <c r="P531" s="193"/>
      <c r="Q531" s="193"/>
      <c r="R531" s="193"/>
      <c r="S531" s="193"/>
      <c r="T531" s="193"/>
      <c r="U531" s="193"/>
      <c r="V531" s="193"/>
      <c r="W531" s="193"/>
      <c r="X531" s="193"/>
      <c r="Y531" s="193"/>
      <c r="Z531" s="193"/>
    </row>
    <row r="532">
      <c r="A532" s="193"/>
      <c r="B532" s="193"/>
      <c r="C532" s="193"/>
      <c r="D532" s="193"/>
      <c r="E532" s="193"/>
      <c r="F532" s="193"/>
      <c r="G532" s="193"/>
      <c r="H532" s="193"/>
      <c r="I532" s="193"/>
      <c r="J532" s="193"/>
      <c r="K532" s="193"/>
      <c r="L532" s="193"/>
      <c r="M532" s="193"/>
      <c r="N532" s="193"/>
      <c r="O532" s="193"/>
      <c r="P532" s="193"/>
      <c r="Q532" s="193"/>
      <c r="R532" s="193"/>
      <c r="S532" s="193"/>
      <c r="T532" s="193"/>
      <c r="U532" s="193"/>
      <c r="V532" s="193"/>
      <c r="W532" s="193"/>
      <c r="X532" s="193"/>
      <c r="Y532" s="193"/>
      <c r="Z532" s="193"/>
    </row>
    <row r="533">
      <c r="A533" s="193"/>
      <c r="B533" s="193"/>
      <c r="C533" s="193"/>
      <c r="D533" s="193"/>
      <c r="E533" s="193"/>
      <c r="F533" s="193"/>
      <c r="G533" s="193"/>
      <c r="H533" s="193"/>
      <c r="I533" s="193"/>
      <c r="J533" s="193"/>
      <c r="K533" s="193"/>
      <c r="L533" s="193"/>
      <c r="M533" s="193"/>
      <c r="N533" s="193"/>
      <c r="O533" s="193"/>
      <c r="P533" s="193"/>
      <c r="Q533" s="193"/>
      <c r="R533" s="193"/>
      <c r="S533" s="193"/>
      <c r="T533" s="193"/>
      <c r="U533" s="193"/>
      <c r="V533" s="193"/>
      <c r="W533" s="193"/>
      <c r="X533" s="193"/>
      <c r="Y533" s="193"/>
      <c r="Z533" s="193"/>
    </row>
    <row r="534">
      <c r="A534" s="193"/>
      <c r="B534" s="193"/>
      <c r="C534" s="193"/>
      <c r="D534" s="193"/>
      <c r="E534" s="193"/>
      <c r="F534" s="193"/>
      <c r="G534" s="193"/>
      <c r="H534" s="193"/>
      <c r="I534" s="193"/>
      <c r="J534" s="193"/>
      <c r="K534" s="193"/>
      <c r="L534" s="193"/>
      <c r="M534" s="193"/>
      <c r="N534" s="193"/>
      <c r="O534" s="193"/>
      <c r="P534" s="193"/>
      <c r="Q534" s="193"/>
      <c r="R534" s="193"/>
      <c r="S534" s="193"/>
      <c r="T534" s="193"/>
      <c r="U534" s="193"/>
      <c r="V534" s="193"/>
      <c r="W534" s="193"/>
      <c r="X534" s="193"/>
      <c r="Y534" s="193"/>
      <c r="Z534" s="193"/>
    </row>
    <row r="535">
      <c r="A535" s="193"/>
      <c r="B535" s="193"/>
      <c r="C535" s="193"/>
      <c r="D535" s="193"/>
      <c r="E535" s="193"/>
      <c r="F535" s="193"/>
      <c r="G535" s="193"/>
      <c r="H535" s="193"/>
      <c r="I535" s="193"/>
      <c r="J535" s="193"/>
      <c r="K535" s="193"/>
      <c r="L535" s="193"/>
      <c r="M535" s="193"/>
      <c r="N535" s="193"/>
      <c r="O535" s="193"/>
      <c r="P535" s="193"/>
      <c r="Q535" s="193"/>
      <c r="R535" s="193"/>
      <c r="S535" s="193"/>
      <c r="T535" s="193"/>
      <c r="U535" s="193"/>
      <c r="V535" s="193"/>
      <c r="W535" s="193"/>
      <c r="X535" s="193"/>
      <c r="Y535" s="193"/>
      <c r="Z535" s="193"/>
    </row>
    <row r="536">
      <c r="A536" s="193"/>
      <c r="B536" s="193"/>
      <c r="C536" s="193"/>
      <c r="D536" s="193"/>
      <c r="E536" s="193"/>
      <c r="F536" s="193"/>
      <c r="G536" s="193"/>
      <c r="H536" s="193"/>
      <c r="I536" s="193"/>
      <c r="J536" s="193"/>
      <c r="K536" s="193"/>
      <c r="L536" s="193"/>
      <c r="M536" s="193"/>
      <c r="N536" s="193"/>
      <c r="O536" s="193"/>
      <c r="P536" s="193"/>
      <c r="Q536" s="193"/>
      <c r="R536" s="193"/>
      <c r="S536" s="193"/>
      <c r="T536" s="193"/>
      <c r="U536" s="193"/>
      <c r="V536" s="193"/>
      <c r="W536" s="193"/>
      <c r="X536" s="193"/>
      <c r="Y536" s="193"/>
      <c r="Z536" s="193"/>
    </row>
    <row r="537">
      <c r="A537" s="193"/>
      <c r="B537" s="193"/>
      <c r="C537" s="193"/>
      <c r="D537" s="193"/>
      <c r="E537" s="193"/>
      <c r="F537" s="193"/>
      <c r="G537" s="193"/>
      <c r="H537" s="193"/>
      <c r="I537" s="193"/>
      <c r="J537" s="193"/>
      <c r="K537" s="193"/>
      <c r="L537" s="193"/>
      <c r="M537" s="193"/>
      <c r="N537" s="193"/>
      <c r="O537" s="193"/>
      <c r="P537" s="193"/>
      <c r="Q537" s="193"/>
      <c r="R537" s="193"/>
      <c r="S537" s="193"/>
      <c r="T537" s="193"/>
      <c r="U537" s="193"/>
      <c r="V537" s="193"/>
      <c r="W537" s="193"/>
      <c r="X537" s="193"/>
      <c r="Y537" s="193"/>
      <c r="Z537" s="193"/>
    </row>
    <row r="538">
      <c r="A538" s="193"/>
      <c r="B538" s="193"/>
      <c r="C538" s="193"/>
      <c r="D538" s="193"/>
      <c r="E538" s="193"/>
      <c r="F538" s="193"/>
      <c r="G538" s="193"/>
      <c r="H538" s="193"/>
      <c r="I538" s="193"/>
      <c r="J538" s="193"/>
      <c r="K538" s="193"/>
      <c r="L538" s="193"/>
      <c r="M538" s="193"/>
      <c r="N538" s="193"/>
      <c r="O538" s="193"/>
      <c r="P538" s="193"/>
      <c r="Q538" s="193"/>
      <c r="R538" s="193"/>
      <c r="S538" s="193"/>
      <c r="T538" s="193"/>
      <c r="U538" s="193"/>
      <c r="V538" s="193"/>
      <c r="W538" s="193"/>
      <c r="X538" s="193"/>
      <c r="Y538" s="193"/>
      <c r="Z538" s="193"/>
    </row>
    <row r="539">
      <c r="A539" s="193"/>
      <c r="B539" s="193"/>
      <c r="C539" s="193"/>
      <c r="D539" s="193"/>
      <c r="E539" s="193"/>
      <c r="F539" s="193"/>
      <c r="G539" s="193"/>
      <c r="H539" s="193"/>
      <c r="I539" s="193"/>
      <c r="J539" s="193"/>
      <c r="K539" s="193"/>
      <c r="L539" s="193"/>
      <c r="M539" s="193"/>
      <c r="N539" s="193"/>
      <c r="O539" s="193"/>
      <c r="P539" s="193"/>
      <c r="Q539" s="193"/>
      <c r="R539" s="193"/>
      <c r="S539" s="193"/>
      <c r="T539" s="193"/>
      <c r="U539" s="193"/>
      <c r="V539" s="193"/>
      <c r="W539" s="193"/>
      <c r="X539" s="193"/>
      <c r="Y539" s="193"/>
      <c r="Z539" s="193"/>
    </row>
    <row r="540">
      <c r="A540" s="193"/>
      <c r="B540" s="193"/>
      <c r="C540" s="193"/>
      <c r="D540" s="193"/>
      <c r="E540" s="193"/>
      <c r="F540" s="193"/>
      <c r="G540" s="193"/>
      <c r="H540" s="193"/>
      <c r="I540" s="193"/>
      <c r="J540" s="193"/>
      <c r="K540" s="193"/>
      <c r="L540" s="193"/>
      <c r="M540" s="193"/>
      <c r="N540" s="193"/>
      <c r="O540" s="193"/>
      <c r="P540" s="193"/>
      <c r="Q540" s="193"/>
      <c r="R540" s="193"/>
      <c r="S540" s="193"/>
      <c r="T540" s="193"/>
      <c r="U540" s="193"/>
      <c r="V540" s="193"/>
      <c r="W540" s="193"/>
      <c r="X540" s="193"/>
      <c r="Y540" s="193"/>
      <c r="Z540" s="193"/>
    </row>
    <row r="541">
      <c r="A541" s="193"/>
      <c r="B541" s="193"/>
      <c r="C541" s="193"/>
      <c r="D541" s="193"/>
      <c r="E541" s="193"/>
      <c r="F541" s="193"/>
      <c r="G541" s="193"/>
      <c r="H541" s="193"/>
      <c r="I541" s="193"/>
      <c r="J541" s="193"/>
      <c r="K541" s="193"/>
      <c r="L541" s="193"/>
      <c r="M541" s="193"/>
      <c r="N541" s="193"/>
      <c r="O541" s="193"/>
      <c r="P541" s="193"/>
      <c r="Q541" s="193"/>
      <c r="R541" s="193"/>
      <c r="S541" s="193"/>
      <c r="T541" s="193"/>
      <c r="U541" s="193"/>
      <c r="V541" s="193"/>
      <c r="W541" s="193"/>
      <c r="X541" s="193"/>
      <c r="Y541" s="193"/>
      <c r="Z541" s="193"/>
    </row>
    <row r="542">
      <c r="A542" s="193"/>
      <c r="B542" s="193"/>
      <c r="C542" s="193"/>
      <c r="D542" s="193"/>
      <c r="E542" s="193"/>
      <c r="F542" s="193"/>
      <c r="G542" s="193"/>
      <c r="H542" s="193"/>
      <c r="I542" s="193"/>
      <c r="J542" s="193"/>
      <c r="K542" s="193"/>
      <c r="L542" s="193"/>
      <c r="M542" s="193"/>
      <c r="N542" s="193"/>
      <c r="O542" s="193"/>
      <c r="P542" s="193"/>
      <c r="Q542" s="193"/>
      <c r="R542" s="193"/>
      <c r="S542" s="193"/>
      <c r="T542" s="193"/>
      <c r="U542" s="193"/>
      <c r="V542" s="193"/>
      <c r="W542" s="193"/>
      <c r="X542" s="193"/>
      <c r="Y542" s="193"/>
      <c r="Z542" s="193"/>
    </row>
    <row r="543">
      <c r="A543" s="193"/>
      <c r="B543" s="193"/>
      <c r="C543" s="193"/>
      <c r="D543" s="193"/>
      <c r="E543" s="193"/>
      <c r="F543" s="193"/>
      <c r="G543" s="193"/>
      <c r="H543" s="193"/>
      <c r="I543" s="193"/>
      <c r="J543" s="193"/>
      <c r="K543" s="193"/>
      <c r="L543" s="193"/>
      <c r="M543" s="193"/>
      <c r="N543" s="193"/>
      <c r="O543" s="193"/>
      <c r="P543" s="193"/>
      <c r="Q543" s="193"/>
      <c r="R543" s="193"/>
      <c r="S543" s="193"/>
      <c r="T543" s="193"/>
      <c r="U543" s="193"/>
      <c r="V543" s="193"/>
      <c r="W543" s="193"/>
      <c r="X543" s="193"/>
      <c r="Y543" s="193"/>
      <c r="Z543" s="193"/>
    </row>
    <row r="544">
      <c r="A544" s="193"/>
      <c r="B544" s="193"/>
      <c r="C544" s="193"/>
      <c r="D544" s="193"/>
      <c r="E544" s="193"/>
      <c r="F544" s="193"/>
      <c r="G544" s="193"/>
      <c r="H544" s="193"/>
      <c r="I544" s="193"/>
      <c r="J544" s="193"/>
      <c r="K544" s="193"/>
      <c r="L544" s="193"/>
      <c r="M544" s="193"/>
      <c r="N544" s="193"/>
      <c r="O544" s="193"/>
      <c r="P544" s="193"/>
      <c r="Q544" s="193"/>
      <c r="R544" s="193"/>
      <c r="S544" s="193"/>
      <c r="T544" s="193"/>
      <c r="U544" s="193"/>
      <c r="V544" s="193"/>
      <c r="W544" s="193"/>
      <c r="X544" s="193"/>
      <c r="Y544" s="193"/>
      <c r="Z544" s="193"/>
    </row>
    <row r="545">
      <c r="A545" s="193"/>
      <c r="B545" s="193"/>
      <c r="C545" s="193"/>
      <c r="D545" s="193"/>
      <c r="E545" s="193"/>
      <c r="F545" s="193"/>
      <c r="G545" s="193"/>
      <c r="H545" s="193"/>
      <c r="I545" s="193"/>
      <c r="J545" s="193"/>
      <c r="K545" s="193"/>
      <c r="L545" s="193"/>
      <c r="M545" s="193"/>
      <c r="N545" s="193"/>
      <c r="O545" s="193"/>
      <c r="P545" s="193"/>
      <c r="Q545" s="193"/>
      <c r="R545" s="193"/>
      <c r="S545" s="193"/>
      <c r="T545" s="193"/>
      <c r="U545" s="193"/>
      <c r="V545" s="193"/>
      <c r="W545" s="193"/>
      <c r="X545" s="193"/>
      <c r="Y545" s="193"/>
      <c r="Z545" s="193"/>
    </row>
    <row r="546">
      <c r="A546" s="193"/>
      <c r="B546" s="193"/>
      <c r="C546" s="193"/>
      <c r="D546" s="193"/>
      <c r="E546" s="193"/>
      <c r="F546" s="193"/>
      <c r="G546" s="193"/>
      <c r="H546" s="193"/>
      <c r="I546" s="193"/>
      <c r="J546" s="193"/>
      <c r="K546" s="193"/>
      <c r="L546" s="193"/>
      <c r="M546" s="193"/>
      <c r="N546" s="193"/>
      <c r="O546" s="193"/>
      <c r="P546" s="193"/>
      <c r="Q546" s="193"/>
      <c r="R546" s="193"/>
      <c r="S546" s="193"/>
      <c r="T546" s="193"/>
      <c r="U546" s="193"/>
      <c r="V546" s="193"/>
      <c r="W546" s="193"/>
      <c r="X546" s="193"/>
      <c r="Y546" s="193"/>
      <c r="Z546" s="193"/>
    </row>
    <row r="547">
      <c r="A547" s="193"/>
      <c r="B547" s="193"/>
      <c r="C547" s="193"/>
      <c r="D547" s="193"/>
      <c r="E547" s="193"/>
      <c r="F547" s="193"/>
      <c r="G547" s="193"/>
      <c r="H547" s="193"/>
      <c r="I547" s="193"/>
      <c r="J547" s="193"/>
      <c r="K547" s="193"/>
      <c r="L547" s="193"/>
      <c r="M547" s="193"/>
      <c r="N547" s="193"/>
      <c r="O547" s="193"/>
      <c r="P547" s="193"/>
      <c r="Q547" s="193"/>
      <c r="R547" s="193"/>
      <c r="S547" s="193"/>
      <c r="T547" s="193"/>
      <c r="U547" s="193"/>
      <c r="V547" s="193"/>
      <c r="W547" s="193"/>
      <c r="X547" s="193"/>
      <c r="Y547" s="193"/>
      <c r="Z547" s="193"/>
    </row>
    <row r="548">
      <c r="A548" s="193"/>
      <c r="B548" s="193"/>
      <c r="C548" s="193"/>
      <c r="D548" s="193"/>
      <c r="E548" s="193"/>
      <c r="F548" s="193"/>
      <c r="G548" s="193"/>
      <c r="H548" s="193"/>
      <c r="I548" s="193"/>
      <c r="J548" s="193"/>
      <c r="K548" s="193"/>
      <c r="L548" s="193"/>
      <c r="M548" s="193"/>
      <c r="N548" s="193"/>
      <c r="O548" s="193"/>
      <c r="P548" s="193"/>
      <c r="Q548" s="193"/>
      <c r="R548" s="193"/>
      <c r="S548" s="193"/>
      <c r="T548" s="193"/>
      <c r="U548" s="193"/>
      <c r="V548" s="193"/>
      <c r="W548" s="193"/>
      <c r="X548" s="193"/>
      <c r="Y548" s="193"/>
      <c r="Z548" s="193"/>
    </row>
    <row r="549">
      <c r="A549" s="193"/>
      <c r="B549" s="193"/>
      <c r="C549" s="193"/>
      <c r="D549" s="193"/>
      <c r="E549" s="193"/>
      <c r="F549" s="193"/>
      <c r="G549" s="193"/>
      <c r="H549" s="193"/>
      <c r="I549" s="193"/>
      <c r="J549" s="193"/>
      <c r="K549" s="193"/>
      <c r="L549" s="193"/>
      <c r="M549" s="193"/>
      <c r="N549" s="193"/>
      <c r="O549" s="193"/>
      <c r="P549" s="193"/>
      <c r="Q549" s="193"/>
      <c r="R549" s="193"/>
      <c r="S549" s="193"/>
      <c r="T549" s="193"/>
      <c r="U549" s="193"/>
      <c r="V549" s="193"/>
      <c r="W549" s="193"/>
      <c r="X549" s="193"/>
      <c r="Y549" s="193"/>
      <c r="Z549" s="193"/>
    </row>
    <row r="550">
      <c r="A550" s="193"/>
      <c r="B550" s="193"/>
      <c r="C550" s="193"/>
      <c r="D550" s="193"/>
      <c r="E550" s="193"/>
      <c r="F550" s="193"/>
      <c r="G550" s="193"/>
      <c r="H550" s="193"/>
      <c r="I550" s="193"/>
      <c r="J550" s="193"/>
      <c r="K550" s="193"/>
      <c r="L550" s="193"/>
      <c r="M550" s="193"/>
      <c r="N550" s="193"/>
      <c r="O550" s="193"/>
      <c r="P550" s="193"/>
      <c r="Q550" s="193"/>
      <c r="R550" s="193"/>
      <c r="S550" s="193"/>
      <c r="T550" s="193"/>
      <c r="U550" s="193"/>
      <c r="V550" s="193"/>
      <c r="W550" s="193"/>
      <c r="X550" s="193"/>
      <c r="Y550" s="193"/>
      <c r="Z550" s="193"/>
    </row>
    <row r="551">
      <c r="A551" s="193"/>
      <c r="B551" s="193"/>
      <c r="C551" s="193"/>
      <c r="D551" s="193"/>
      <c r="E551" s="193"/>
      <c r="F551" s="193"/>
      <c r="G551" s="193"/>
      <c r="H551" s="193"/>
      <c r="I551" s="193"/>
      <c r="J551" s="193"/>
      <c r="K551" s="193"/>
      <c r="L551" s="193"/>
      <c r="M551" s="193"/>
      <c r="N551" s="193"/>
      <c r="O551" s="193"/>
      <c r="P551" s="193"/>
      <c r="Q551" s="193"/>
      <c r="R551" s="193"/>
      <c r="S551" s="193"/>
      <c r="T551" s="193"/>
      <c r="U551" s="193"/>
      <c r="V551" s="193"/>
      <c r="W551" s="193"/>
      <c r="X551" s="193"/>
      <c r="Y551" s="193"/>
      <c r="Z551" s="193"/>
    </row>
    <row r="552">
      <c r="A552" s="193"/>
      <c r="B552" s="193"/>
      <c r="C552" s="193"/>
      <c r="D552" s="193"/>
      <c r="E552" s="193"/>
      <c r="F552" s="193"/>
      <c r="G552" s="193"/>
      <c r="H552" s="193"/>
      <c r="I552" s="193"/>
      <c r="J552" s="193"/>
      <c r="K552" s="193"/>
      <c r="L552" s="193"/>
      <c r="M552" s="193"/>
      <c r="N552" s="193"/>
      <c r="O552" s="193"/>
      <c r="P552" s="193"/>
      <c r="Q552" s="193"/>
      <c r="R552" s="193"/>
      <c r="S552" s="193"/>
      <c r="T552" s="193"/>
      <c r="U552" s="193"/>
      <c r="V552" s="193"/>
      <c r="W552" s="193"/>
      <c r="X552" s="193"/>
      <c r="Y552" s="193"/>
      <c r="Z552" s="193"/>
    </row>
    <row r="553">
      <c r="A553" s="193"/>
      <c r="B553" s="193"/>
      <c r="C553" s="193"/>
      <c r="D553" s="193"/>
      <c r="E553" s="193"/>
      <c r="F553" s="193"/>
      <c r="G553" s="193"/>
      <c r="H553" s="193"/>
      <c r="I553" s="193"/>
      <c r="J553" s="193"/>
      <c r="K553" s="193"/>
      <c r="L553" s="193"/>
      <c r="M553" s="193"/>
      <c r="N553" s="193"/>
      <c r="O553" s="193"/>
      <c r="P553" s="193"/>
      <c r="Q553" s="193"/>
      <c r="R553" s="193"/>
      <c r="S553" s="193"/>
      <c r="T553" s="193"/>
      <c r="U553" s="193"/>
      <c r="V553" s="193"/>
      <c r="W553" s="193"/>
      <c r="X553" s="193"/>
      <c r="Y553" s="193"/>
      <c r="Z553" s="193"/>
    </row>
    <row r="554">
      <c r="A554" s="193"/>
      <c r="B554" s="193"/>
      <c r="C554" s="193"/>
      <c r="D554" s="193"/>
      <c r="E554" s="193"/>
      <c r="F554" s="193"/>
      <c r="G554" s="193"/>
      <c r="H554" s="193"/>
      <c r="I554" s="193"/>
      <c r="J554" s="193"/>
      <c r="K554" s="193"/>
      <c r="L554" s="193"/>
      <c r="M554" s="193"/>
      <c r="N554" s="193"/>
      <c r="O554" s="193"/>
      <c r="P554" s="193"/>
      <c r="Q554" s="193"/>
      <c r="R554" s="193"/>
      <c r="S554" s="193"/>
      <c r="T554" s="193"/>
      <c r="U554" s="193"/>
      <c r="V554" s="193"/>
      <c r="W554" s="193"/>
      <c r="X554" s="193"/>
      <c r="Y554" s="193"/>
      <c r="Z554" s="193"/>
    </row>
    <row r="555">
      <c r="A555" s="193"/>
      <c r="B555" s="193"/>
      <c r="C555" s="193"/>
      <c r="D555" s="193"/>
      <c r="E555" s="193"/>
      <c r="F555" s="193"/>
      <c r="G555" s="193"/>
      <c r="H555" s="193"/>
      <c r="I555" s="193"/>
      <c r="J555" s="193"/>
      <c r="K555" s="193"/>
      <c r="L555" s="193"/>
      <c r="M555" s="193"/>
      <c r="N555" s="193"/>
      <c r="O555" s="193"/>
      <c r="P555" s="193"/>
      <c r="Q555" s="193"/>
      <c r="R555" s="193"/>
      <c r="S555" s="193"/>
      <c r="T555" s="193"/>
      <c r="U555" s="193"/>
      <c r="V555" s="193"/>
      <c r="W555" s="193"/>
      <c r="X555" s="193"/>
      <c r="Y555" s="193"/>
      <c r="Z555" s="193"/>
    </row>
    <row r="556">
      <c r="A556" s="193"/>
      <c r="B556" s="193"/>
      <c r="C556" s="193"/>
      <c r="D556" s="193"/>
      <c r="E556" s="193"/>
      <c r="F556" s="193"/>
      <c r="G556" s="193"/>
      <c r="H556" s="193"/>
      <c r="I556" s="193"/>
      <c r="J556" s="193"/>
      <c r="K556" s="193"/>
      <c r="L556" s="193"/>
      <c r="M556" s="193"/>
      <c r="N556" s="193"/>
      <c r="O556" s="193"/>
      <c r="P556" s="193"/>
      <c r="Q556" s="193"/>
      <c r="R556" s="193"/>
      <c r="S556" s="193"/>
      <c r="T556" s="193"/>
      <c r="U556" s="193"/>
      <c r="V556" s="193"/>
      <c r="W556" s="193"/>
      <c r="X556" s="193"/>
      <c r="Y556" s="193"/>
      <c r="Z556" s="193"/>
    </row>
    <row r="557">
      <c r="A557" s="193"/>
      <c r="B557" s="193"/>
      <c r="C557" s="193"/>
      <c r="D557" s="193"/>
      <c r="E557" s="193"/>
      <c r="F557" s="193"/>
      <c r="G557" s="193"/>
      <c r="H557" s="193"/>
      <c r="I557" s="193"/>
      <c r="J557" s="193"/>
      <c r="K557" s="193"/>
      <c r="L557" s="193"/>
      <c r="M557" s="193"/>
      <c r="N557" s="193"/>
      <c r="O557" s="193"/>
      <c r="P557" s="193"/>
      <c r="Q557" s="193"/>
      <c r="R557" s="193"/>
      <c r="S557" s="193"/>
      <c r="T557" s="193"/>
      <c r="U557" s="193"/>
      <c r="V557" s="193"/>
      <c r="W557" s="193"/>
      <c r="X557" s="193"/>
      <c r="Y557" s="193"/>
      <c r="Z557" s="193"/>
    </row>
    <row r="558">
      <c r="A558" s="193"/>
      <c r="B558" s="193"/>
      <c r="C558" s="193"/>
      <c r="D558" s="193"/>
      <c r="E558" s="193"/>
      <c r="F558" s="193"/>
      <c r="G558" s="193"/>
      <c r="H558" s="193"/>
      <c r="I558" s="193"/>
      <c r="J558" s="193"/>
      <c r="K558" s="193"/>
      <c r="L558" s="193"/>
      <c r="M558" s="193"/>
      <c r="N558" s="193"/>
      <c r="O558" s="193"/>
      <c r="P558" s="193"/>
      <c r="Q558" s="193"/>
      <c r="R558" s="193"/>
      <c r="S558" s="193"/>
      <c r="T558" s="193"/>
      <c r="U558" s="193"/>
      <c r="V558" s="193"/>
      <c r="W558" s="193"/>
      <c r="X558" s="193"/>
      <c r="Y558" s="193"/>
      <c r="Z558" s="193"/>
    </row>
    <row r="559">
      <c r="A559" s="193"/>
      <c r="B559" s="193"/>
      <c r="C559" s="193"/>
      <c r="D559" s="193"/>
      <c r="E559" s="193"/>
      <c r="F559" s="193"/>
      <c r="G559" s="193"/>
      <c r="H559" s="193"/>
      <c r="I559" s="193"/>
      <c r="J559" s="193"/>
      <c r="K559" s="193"/>
      <c r="L559" s="193"/>
      <c r="M559" s="193"/>
      <c r="N559" s="193"/>
      <c r="O559" s="193"/>
      <c r="P559" s="193"/>
      <c r="Q559" s="193"/>
      <c r="R559" s="193"/>
      <c r="S559" s="193"/>
      <c r="T559" s="193"/>
      <c r="U559" s="193"/>
      <c r="V559" s="193"/>
      <c r="W559" s="193"/>
      <c r="X559" s="193"/>
      <c r="Y559" s="193"/>
      <c r="Z559" s="193"/>
    </row>
    <row r="560">
      <c r="A560" s="193"/>
      <c r="B560" s="193"/>
      <c r="C560" s="193"/>
      <c r="D560" s="193"/>
      <c r="E560" s="193"/>
      <c r="F560" s="193"/>
      <c r="G560" s="193"/>
      <c r="H560" s="193"/>
      <c r="I560" s="193"/>
      <c r="J560" s="193"/>
      <c r="K560" s="193"/>
      <c r="L560" s="193"/>
      <c r="M560" s="193"/>
      <c r="N560" s="193"/>
      <c r="O560" s="193"/>
      <c r="P560" s="193"/>
      <c r="Q560" s="193"/>
      <c r="R560" s="193"/>
      <c r="S560" s="193"/>
      <c r="T560" s="193"/>
      <c r="U560" s="193"/>
      <c r="V560" s="193"/>
      <c r="W560" s="193"/>
      <c r="X560" s="193"/>
      <c r="Y560" s="193"/>
      <c r="Z560" s="193"/>
    </row>
    <row r="561">
      <c r="A561" s="193"/>
      <c r="B561" s="193"/>
      <c r="C561" s="193"/>
      <c r="D561" s="193"/>
      <c r="E561" s="193"/>
      <c r="F561" s="193"/>
      <c r="G561" s="193"/>
      <c r="H561" s="193"/>
      <c r="I561" s="193"/>
      <c r="J561" s="193"/>
      <c r="K561" s="193"/>
      <c r="L561" s="193"/>
      <c r="M561" s="193"/>
      <c r="N561" s="193"/>
      <c r="O561" s="193"/>
      <c r="P561" s="193"/>
      <c r="Q561" s="193"/>
      <c r="R561" s="193"/>
      <c r="S561" s="193"/>
      <c r="T561" s="193"/>
      <c r="U561" s="193"/>
      <c r="V561" s="193"/>
      <c r="W561" s="193"/>
      <c r="X561" s="193"/>
      <c r="Y561" s="193"/>
      <c r="Z561" s="193"/>
    </row>
    <row r="562">
      <c r="A562" s="193"/>
      <c r="B562" s="193"/>
      <c r="C562" s="193"/>
      <c r="D562" s="193"/>
      <c r="E562" s="193"/>
      <c r="F562" s="193"/>
      <c r="G562" s="193"/>
      <c r="H562" s="193"/>
      <c r="I562" s="193"/>
      <c r="J562" s="193"/>
      <c r="K562" s="193"/>
      <c r="L562" s="193"/>
      <c r="M562" s="193"/>
      <c r="N562" s="193"/>
      <c r="O562" s="193"/>
      <c r="P562" s="193"/>
      <c r="Q562" s="193"/>
      <c r="R562" s="193"/>
      <c r="S562" s="193"/>
      <c r="T562" s="193"/>
      <c r="U562" s="193"/>
      <c r="V562" s="193"/>
      <c r="W562" s="193"/>
      <c r="X562" s="193"/>
      <c r="Y562" s="193"/>
      <c r="Z562" s="193"/>
    </row>
    <row r="563">
      <c r="A563" s="193"/>
      <c r="B563" s="193"/>
      <c r="C563" s="193"/>
      <c r="D563" s="193"/>
      <c r="E563" s="193"/>
      <c r="F563" s="193"/>
      <c r="G563" s="193"/>
      <c r="H563" s="193"/>
      <c r="I563" s="193"/>
      <c r="J563" s="193"/>
      <c r="K563" s="193"/>
      <c r="L563" s="193"/>
      <c r="M563" s="193"/>
      <c r="N563" s="193"/>
      <c r="O563" s="193"/>
      <c r="P563" s="193"/>
      <c r="Q563" s="193"/>
      <c r="R563" s="193"/>
      <c r="S563" s="193"/>
      <c r="T563" s="193"/>
      <c r="U563" s="193"/>
      <c r="V563" s="193"/>
      <c r="W563" s="193"/>
      <c r="X563" s="193"/>
      <c r="Y563" s="193"/>
      <c r="Z563" s="193"/>
    </row>
    <row r="564">
      <c r="A564" s="193"/>
      <c r="B564" s="193"/>
      <c r="C564" s="193"/>
      <c r="D564" s="193"/>
      <c r="E564" s="193"/>
      <c r="F564" s="193"/>
      <c r="G564" s="193"/>
      <c r="H564" s="193"/>
      <c r="I564" s="193"/>
      <c r="J564" s="193"/>
      <c r="K564" s="193"/>
      <c r="L564" s="193"/>
      <c r="M564" s="193"/>
      <c r="N564" s="193"/>
      <c r="O564" s="193"/>
      <c r="P564" s="193"/>
      <c r="Q564" s="193"/>
      <c r="R564" s="193"/>
      <c r="S564" s="193"/>
      <c r="T564" s="193"/>
      <c r="U564" s="193"/>
      <c r="V564" s="193"/>
      <c r="W564" s="193"/>
      <c r="X564" s="193"/>
      <c r="Y564" s="193"/>
      <c r="Z564" s="193"/>
    </row>
    <row r="565">
      <c r="A565" s="193"/>
      <c r="B565" s="193"/>
      <c r="C565" s="193"/>
      <c r="D565" s="193"/>
      <c r="E565" s="193"/>
      <c r="F565" s="193"/>
      <c r="G565" s="193"/>
      <c r="H565" s="193"/>
      <c r="I565" s="193"/>
      <c r="J565" s="193"/>
      <c r="K565" s="193"/>
      <c r="L565" s="193"/>
      <c r="M565" s="193"/>
      <c r="N565" s="193"/>
      <c r="O565" s="193"/>
      <c r="P565" s="193"/>
      <c r="Q565" s="193"/>
      <c r="R565" s="193"/>
      <c r="S565" s="193"/>
      <c r="T565" s="193"/>
      <c r="U565" s="193"/>
      <c r="V565" s="193"/>
      <c r="W565" s="193"/>
      <c r="X565" s="193"/>
      <c r="Y565" s="193"/>
      <c r="Z565" s="193"/>
    </row>
    <row r="566">
      <c r="A566" s="193"/>
      <c r="B566" s="193"/>
      <c r="C566" s="193"/>
      <c r="D566" s="193"/>
      <c r="E566" s="193"/>
      <c r="F566" s="193"/>
      <c r="G566" s="193"/>
      <c r="H566" s="193"/>
      <c r="I566" s="193"/>
      <c r="J566" s="193"/>
      <c r="K566" s="193"/>
      <c r="L566" s="193"/>
      <c r="M566" s="193"/>
      <c r="N566" s="193"/>
      <c r="O566" s="193"/>
      <c r="P566" s="193"/>
      <c r="Q566" s="193"/>
      <c r="R566" s="193"/>
      <c r="S566" s="193"/>
      <c r="T566" s="193"/>
      <c r="U566" s="193"/>
      <c r="V566" s="193"/>
      <c r="W566" s="193"/>
      <c r="X566" s="193"/>
      <c r="Y566" s="193"/>
      <c r="Z566" s="193"/>
    </row>
    <row r="567">
      <c r="A567" s="193"/>
      <c r="B567" s="193"/>
      <c r="C567" s="193"/>
      <c r="D567" s="193"/>
      <c r="E567" s="193"/>
      <c r="F567" s="193"/>
      <c r="G567" s="193"/>
      <c r="H567" s="193"/>
      <c r="I567" s="193"/>
      <c r="J567" s="193"/>
      <c r="K567" s="193"/>
      <c r="L567" s="193"/>
      <c r="M567" s="193"/>
      <c r="N567" s="193"/>
      <c r="O567" s="193"/>
      <c r="P567" s="193"/>
      <c r="Q567" s="193"/>
      <c r="R567" s="193"/>
      <c r="S567" s="193"/>
      <c r="T567" s="193"/>
      <c r="U567" s="193"/>
      <c r="V567" s="193"/>
      <c r="W567" s="193"/>
      <c r="X567" s="193"/>
      <c r="Y567" s="193"/>
      <c r="Z567" s="193"/>
    </row>
    <row r="568">
      <c r="A568" s="193"/>
      <c r="B568" s="193"/>
      <c r="C568" s="193"/>
      <c r="D568" s="193"/>
      <c r="E568" s="193"/>
      <c r="F568" s="193"/>
      <c r="G568" s="193"/>
      <c r="H568" s="193"/>
      <c r="I568" s="193"/>
      <c r="J568" s="193"/>
      <c r="K568" s="193"/>
      <c r="L568" s="193"/>
      <c r="M568" s="193"/>
      <c r="N568" s="193"/>
      <c r="O568" s="193"/>
      <c r="P568" s="193"/>
      <c r="Q568" s="193"/>
      <c r="R568" s="193"/>
      <c r="S568" s="193"/>
      <c r="T568" s="193"/>
      <c r="U568" s="193"/>
      <c r="V568" s="193"/>
      <c r="W568" s="193"/>
      <c r="X568" s="193"/>
      <c r="Y568" s="193"/>
      <c r="Z568" s="193"/>
    </row>
    <row r="569">
      <c r="A569" s="193"/>
      <c r="B569" s="193"/>
      <c r="C569" s="193"/>
      <c r="D569" s="193"/>
      <c r="E569" s="193"/>
      <c r="F569" s="193"/>
      <c r="G569" s="193"/>
      <c r="H569" s="193"/>
      <c r="I569" s="193"/>
      <c r="J569" s="193"/>
      <c r="K569" s="193"/>
      <c r="L569" s="193"/>
      <c r="M569" s="193"/>
      <c r="N569" s="193"/>
      <c r="O569" s="193"/>
      <c r="P569" s="193"/>
      <c r="Q569" s="193"/>
      <c r="R569" s="193"/>
      <c r="S569" s="193"/>
      <c r="T569" s="193"/>
      <c r="U569" s="193"/>
      <c r="V569" s="193"/>
      <c r="W569" s="193"/>
      <c r="X569" s="193"/>
      <c r="Y569" s="193"/>
      <c r="Z569" s="193"/>
    </row>
    <row r="570">
      <c r="A570" s="193"/>
      <c r="B570" s="193"/>
      <c r="C570" s="193"/>
      <c r="D570" s="193"/>
      <c r="E570" s="193"/>
      <c r="F570" s="193"/>
      <c r="G570" s="193"/>
      <c r="H570" s="193"/>
      <c r="I570" s="193"/>
      <c r="J570" s="193"/>
      <c r="K570" s="193"/>
      <c r="L570" s="193"/>
      <c r="M570" s="193"/>
      <c r="N570" s="193"/>
      <c r="O570" s="193"/>
      <c r="P570" s="193"/>
      <c r="Q570" s="193"/>
      <c r="R570" s="193"/>
      <c r="S570" s="193"/>
      <c r="T570" s="193"/>
      <c r="U570" s="193"/>
      <c r="V570" s="193"/>
      <c r="W570" s="193"/>
      <c r="X570" s="193"/>
      <c r="Y570" s="193"/>
      <c r="Z570" s="193"/>
    </row>
    <row r="571">
      <c r="A571" s="193"/>
      <c r="B571" s="193"/>
      <c r="C571" s="193"/>
      <c r="D571" s="193"/>
      <c r="E571" s="193"/>
      <c r="F571" s="193"/>
      <c r="G571" s="193"/>
      <c r="H571" s="193"/>
      <c r="I571" s="193"/>
      <c r="J571" s="193"/>
      <c r="K571" s="193"/>
      <c r="L571" s="193"/>
      <c r="M571" s="193"/>
      <c r="N571" s="193"/>
      <c r="O571" s="193"/>
      <c r="P571" s="193"/>
      <c r="Q571" s="193"/>
      <c r="R571" s="193"/>
      <c r="S571" s="193"/>
      <c r="T571" s="193"/>
      <c r="U571" s="193"/>
      <c r="V571" s="193"/>
      <c r="W571" s="193"/>
      <c r="X571" s="193"/>
      <c r="Y571" s="193"/>
      <c r="Z571" s="193"/>
    </row>
    <row r="572">
      <c r="A572" s="193"/>
      <c r="B572" s="193"/>
      <c r="C572" s="193"/>
      <c r="D572" s="193"/>
      <c r="E572" s="193"/>
      <c r="F572" s="193"/>
      <c r="G572" s="193"/>
      <c r="H572" s="193"/>
      <c r="I572" s="193"/>
      <c r="J572" s="193"/>
      <c r="K572" s="193"/>
      <c r="L572" s="193"/>
      <c r="M572" s="193"/>
      <c r="N572" s="193"/>
      <c r="O572" s="193"/>
      <c r="P572" s="193"/>
      <c r="Q572" s="193"/>
      <c r="R572" s="193"/>
      <c r="S572" s="193"/>
      <c r="T572" s="193"/>
      <c r="U572" s="193"/>
      <c r="V572" s="193"/>
      <c r="W572" s="193"/>
      <c r="X572" s="193"/>
      <c r="Y572" s="193"/>
      <c r="Z572" s="193"/>
    </row>
    <row r="573">
      <c r="A573" s="193"/>
      <c r="B573" s="193"/>
      <c r="C573" s="193"/>
      <c r="D573" s="193"/>
      <c r="E573" s="193"/>
      <c r="F573" s="193"/>
      <c r="G573" s="193"/>
      <c r="H573" s="193"/>
      <c r="I573" s="193"/>
      <c r="J573" s="193"/>
      <c r="K573" s="193"/>
      <c r="L573" s="193"/>
      <c r="M573" s="193"/>
      <c r="N573" s="193"/>
      <c r="O573" s="193"/>
      <c r="P573" s="193"/>
      <c r="Q573" s="193"/>
      <c r="R573" s="193"/>
      <c r="S573" s="193"/>
      <c r="T573" s="193"/>
      <c r="U573" s="193"/>
      <c r="V573" s="193"/>
      <c r="W573" s="193"/>
      <c r="X573" s="193"/>
      <c r="Y573" s="193"/>
      <c r="Z573" s="193"/>
    </row>
    <row r="574">
      <c r="A574" s="193"/>
      <c r="B574" s="193"/>
      <c r="C574" s="193"/>
      <c r="D574" s="193"/>
      <c r="E574" s="193"/>
      <c r="F574" s="193"/>
      <c r="G574" s="193"/>
      <c r="H574" s="193"/>
      <c r="I574" s="193"/>
      <c r="J574" s="193"/>
      <c r="K574" s="193"/>
      <c r="L574" s="193"/>
      <c r="M574" s="193"/>
      <c r="N574" s="193"/>
      <c r="O574" s="193"/>
      <c r="P574" s="193"/>
      <c r="Q574" s="193"/>
      <c r="R574" s="193"/>
      <c r="S574" s="193"/>
      <c r="T574" s="193"/>
      <c r="U574" s="193"/>
      <c r="V574" s="193"/>
      <c r="W574" s="193"/>
      <c r="X574" s="193"/>
      <c r="Y574" s="193"/>
      <c r="Z574" s="193"/>
    </row>
    <row r="575">
      <c r="A575" s="193"/>
      <c r="B575" s="193"/>
      <c r="C575" s="193"/>
      <c r="D575" s="193"/>
      <c r="E575" s="193"/>
      <c r="F575" s="193"/>
      <c r="G575" s="193"/>
      <c r="H575" s="193"/>
      <c r="I575" s="193"/>
      <c r="J575" s="193"/>
      <c r="K575" s="193"/>
      <c r="L575" s="193"/>
      <c r="M575" s="193"/>
      <c r="N575" s="193"/>
      <c r="O575" s="193"/>
      <c r="P575" s="193"/>
      <c r="Q575" s="193"/>
      <c r="R575" s="193"/>
      <c r="S575" s="193"/>
      <c r="T575" s="193"/>
      <c r="U575" s="193"/>
      <c r="V575" s="193"/>
      <c r="W575" s="193"/>
      <c r="X575" s="193"/>
      <c r="Y575" s="193"/>
      <c r="Z575" s="193"/>
    </row>
    <row r="576">
      <c r="A576" s="193"/>
      <c r="B576" s="193"/>
      <c r="C576" s="193"/>
      <c r="D576" s="193"/>
      <c r="E576" s="193"/>
      <c r="F576" s="193"/>
      <c r="G576" s="193"/>
      <c r="H576" s="193"/>
      <c r="I576" s="193"/>
      <c r="J576" s="193"/>
      <c r="K576" s="193"/>
      <c r="L576" s="193"/>
      <c r="M576" s="193"/>
      <c r="N576" s="193"/>
      <c r="O576" s="193"/>
      <c r="P576" s="193"/>
      <c r="Q576" s="193"/>
      <c r="R576" s="193"/>
      <c r="S576" s="193"/>
      <c r="T576" s="193"/>
      <c r="U576" s="193"/>
      <c r="V576" s="193"/>
      <c r="W576" s="193"/>
      <c r="X576" s="193"/>
      <c r="Y576" s="193"/>
      <c r="Z576" s="193"/>
    </row>
    <row r="577">
      <c r="A577" s="193"/>
      <c r="B577" s="193"/>
      <c r="C577" s="193"/>
      <c r="D577" s="193"/>
      <c r="E577" s="193"/>
      <c r="F577" s="193"/>
      <c r="G577" s="193"/>
      <c r="H577" s="193"/>
      <c r="I577" s="193"/>
      <c r="J577" s="193"/>
      <c r="K577" s="193"/>
      <c r="L577" s="193"/>
      <c r="M577" s="193"/>
      <c r="N577" s="193"/>
      <c r="O577" s="193"/>
      <c r="P577" s="193"/>
      <c r="Q577" s="193"/>
      <c r="R577" s="193"/>
      <c r="S577" s="193"/>
      <c r="T577" s="193"/>
      <c r="U577" s="193"/>
      <c r="V577" s="193"/>
      <c r="W577" s="193"/>
      <c r="X577" s="193"/>
      <c r="Y577" s="193"/>
      <c r="Z577" s="193"/>
    </row>
    <row r="578">
      <c r="A578" s="193"/>
      <c r="B578" s="193"/>
      <c r="C578" s="193"/>
      <c r="D578" s="193"/>
      <c r="E578" s="193"/>
      <c r="F578" s="193"/>
      <c r="G578" s="193"/>
      <c r="H578" s="193"/>
      <c r="I578" s="193"/>
      <c r="J578" s="193"/>
      <c r="K578" s="193"/>
      <c r="L578" s="193"/>
      <c r="M578" s="193"/>
      <c r="N578" s="193"/>
      <c r="O578" s="193"/>
      <c r="P578" s="193"/>
      <c r="Q578" s="193"/>
      <c r="R578" s="193"/>
      <c r="S578" s="193"/>
      <c r="T578" s="193"/>
      <c r="U578" s="193"/>
      <c r="V578" s="193"/>
      <c r="W578" s="193"/>
      <c r="X578" s="193"/>
      <c r="Y578" s="193"/>
      <c r="Z578" s="193"/>
    </row>
    <row r="579">
      <c r="A579" s="193"/>
      <c r="B579" s="193"/>
      <c r="C579" s="193"/>
      <c r="D579" s="193"/>
      <c r="E579" s="193"/>
      <c r="F579" s="193"/>
      <c r="G579" s="193"/>
      <c r="H579" s="193"/>
      <c r="I579" s="193"/>
      <c r="J579" s="193"/>
      <c r="K579" s="193"/>
      <c r="L579" s="193"/>
      <c r="M579" s="193"/>
      <c r="N579" s="193"/>
      <c r="O579" s="193"/>
      <c r="P579" s="193"/>
      <c r="Q579" s="193"/>
      <c r="R579" s="193"/>
      <c r="S579" s="193"/>
      <c r="T579" s="193"/>
      <c r="U579" s="193"/>
      <c r="V579" s="193"/>
      <c r="W579" s="193"/>
      <c r="X579" s="193"/>
      <c r="Y579" s="193"/>
      <c r="Z579" s="193"/>
    </row>
    <row r="580">
      <c r="A580" s="193"/>
      <c r="B580" s="193"/>
      <c r="C580" s="193"/>
      <c r="D580" s="193"/>
      <c r="E580" s="193"/>
      <c r="F580" s="193"/>
      <c r="G580" s="193"/>
      <c r="H580" s="193"/>
      <c r="I580" s="193"/>
      <c r="J580" s="193"/>
      <c r="K580" s="193"/>
      <c r="L580" s="193"/>
      <c r="M580" s="193"/>
      <c r="N580" s="193"/>
      <c r="O580" s="193"/>
      <c r="P580" s="193"/>
      <c r="Q580" s="193"/>
      <c r="R580" s="193"/>
      <c r="S580" s="193"/>
      <c r="T580" s="193"/>
      <c r="U580" s="193"/>
      <c r="V580" s="193"/>
      <c r="W580" s="193"/>
      <c r="X580" s="193"/>
      <c r="Y580" s="193"/>
      <c r="Z580" s="193"/>
    </row>
    <row r="581">
      <c r="A581" s="193"/>
      <c r="B581" s="193"/>
      <c r="C581" s="193"/>
      <c r="D581" s="193"/>
      <c r="E581" s="193"/>
      <c r="F581" s="193"/>
      <c r="G581" s="193"/>
      <c r="H581" s="193"/>
      <c r="I581" s="193"/>
      <c r="J581" s="193"/>
      <c r="K581" s="193"/>
      <c r="L581" s="193"/>
      <c r="M581" s="193"/>
      <c r="N581" s="193"/>
      <c r="O581" s="193"/>
      <c r="P581" s="193"/>
      <c r="Q581" s="193"/>
      <c r="R581" s="193"/>
      <c r="S581" s="193"/>
      <c r="T581" s="193"/>
      <c r="U581" s="193"/>
      <c r="V581" s="193"/>
      <c r="W581" s="193"/>
      <c r="X581" s="193"/>
      <c r="Y581" s="193"/>
      <c r="Z581" s="193"/>
    </row>
    <row r="582">
      <c r="A582" s="193"/>
      <c r="B582" s="193"/>
      <c r="C582" s="193"/>
      <c r="D582" s="193"/>
      <c r="E582" s="193"/>
      <c r="F582" s="193"/>
      <c r="G582" s="193"/>
      <c r="H582" s="193"/>
      <c r="I582" s="193"/>
      <c r="J582" s="193"/>
      <c r="K582" s="193"/>
      <c r="L582" s="193"/>
      <c r="M582" s="193"/>
      <c r="N582" s="193"/>
      <c r="O582" s="193"/>
      <c r="P582" s="193"/>
      <c r="Q582" s="193"/>
      <c r="R582" s="193"/>
      <c r="S582" s="193"/>
      <c r="T582" s="193"/>
      <c r="U582" s="193"/>
      <c r="V582" s="193"/>
      <c r="W582" s="193"/>
      <c r="X582" s="193"/>
      <c r="Y582" s="193"/>
      <c r="Z582" s="193"/>
    </row>
    <row r="583">
      <c r="A583" s="193"/>
      <c r="B583" s="193"/>
      <c r="C583" s="193"/>
      <c r="D583" s="193"/>
      <c r="E583" s="193"/>
      <c r="F583" s="193"/>
      <c r="G583" s="193"/>
      <c r="H583" s="193"/>
      <c r="I583" s="193"/>
      <c r="J583" s="193"/>
      <c r="K583" s="193"/>
      <c r="L583" s="193"/>
      <c r="M583" s="193"/>
      <c r="N583" s="193"/>
      <c r="O583" s="193"/>
      <c r="P583" s="193"/>
      <c r="Q583" s="193"/>
      <c r="R583" s="193"/>
      <c r="S583" s="193"/>
      <c r="T583" s="193"/>
      <c r="U583" s="193"/>
      <c r="V583" s="193"/>
      <c r="W583" s="193"/>
      <c r="X583" s="193"/>
      <c r="Y583" s="193"/>
      <c r="Z583" s="193"/>
    </row>
    <row r="584">
      <c r="A584" s="193"/>
      <c r="B584" s="193"/>
      <c r="C584" s="193"/>
      <c r="D584" s="193"/>
      <c r="E584" s="193"/>
      <c r="F584" s="193"/>
      <c r="G584" s="193"/>
      <c r="H584" s="193"/>
      <c r="I584" s="193"/>
      <c r="J584" s="193"/>
      <c r="K584" s="193"/>
      <c r="L584" s="193"/>
      <c r="M584" s="193"/>
      <c r="N584" s="193"/>
      <c r="O584" s="193"/>
      <c r="P584" s="193"/>
      <c r="Q584" s="193"/>
      <c r="R584" s="193"/>
      <c r="S584" s="193"/>
      <c r="T584" s="193"/>
      <c r="U584" s="193"/>
      <c r="V584" s="193"/>
      <c r="W584" s="193"/>
      <c r="X584" s="193"/>
      <c r="Y584" s="193"/>
      <c r="Z584" s="193"/>
    </row>
    <row r="585">
      <c r="A585" s="193"/>
      <c r="B585" s="193"/>
      <c r="C585" s="193"/>
      <c r="D585" s="193"/>
      <c r="E585" s="193"/>
      <c r="F585" s="193"/>
      <c r="G585" s="193"/>
      <c r="H585" s="193"/>
      <c r="I585" s="193"/>
      <c r="J585" s="193"/>
      <c r="K585" s="193"/>
      <c r="L585" s="193"/>
      <c r="M585" s="193"/>
      <c r="N585" s="193"/>
      <c r="O585" s="193"/>
      <c r="P585" s="193"/>
      <c r="Q585" s="193"/>
      <c r="R585" s="193"/>
      <c r="S585" s="193"/>
      <c r="T585" s="193"/>
      <c r="U585" s="193"/>
      <c r="V585" s="193"/>
      <c r="W585" s="193"/>
      <c r="X585" s="193"/>
      <c r="Y585" s="193"/>
      <c r="Z585" s="193"/>
    </row>
    <row r="586">
      <c r="A586" s="193"/>
      <c r="B586" s="193"/>
      <c r="C586" s="193"/>
      <c r="D586" s="193"/>
      <c r="E586" s="193"/>
      <c r="F586" s="193"/>
      <c r="G586" s="193"/>
      <c r="H586" s="193"/>
      <c r="I586" s="193"/>
      <c r="J586" s="193"/>
      <c r="K586" s="193"/>
      <c r="L586" s="193"/>
      <c r="M586" s="193"/>
      <c r="N586" s="193"/>
      <c r="O586" s="193"/>
      <c r="P586" s="193"/>
      <c r="Q586" s="193"/>
      <c r="R586" s="193"/>
      <c r="S586" s="193"/>
      <c r="T586" s="193"/>
      <c r="U586" s="193"/>
      <c r="V586" s="193"/>
      <c r="W586" s="193"/>
      <c r="X586" s="193"/>
      <c r="Y586" s="193"/>
      <c r="Z586" s="193"/>
    </row>
    <row r="587">
      <c r="A587" s="193"/>
      <c r="B587" s="193"/>
      <c r="C587" s="193"/>
      <c r="D587" s="193"/>
      <c r="E587" s="193"/>
      <c r="F587" s="193"/>
      <c r="G587" s="193"/>
      <c r="H587" s="193"/>
      <c r="I587" s="193"/>
      <c r="J587" s="193"/>
      <c r="K587" s="193"/>
      <c r="L587" s="193"/>
      <c r="M587" s="193"/>
      <c r="N587" s="193"/>
      <c r="O587" s="193"/>
      <c r="P587" s="193"/>
      <c r="Q587" s="193"/>
      <c r="R587" s="193"/>
      <c r="S587" s="193"/>
      <c r="T587" s="193"/>
      <c r="U587" s="193"/>
      <c r="V587" s="193"/>
      <c r="W587" s="193"/>
      <c r="X587" s="193"/>
      <c r="Y587" s="193"/>
      <c r="Z587" s="193"/>
    </row>
    <row r="588">
      <c r="A588" s="193"/>
      <c r="B588" s="193"/>
      <c r="C588" s="193"/>
      <c r="D588" s="193"/>
      <c r="E588" s="193"/>
      <c r="F588" s="193"/>
      <c r="G588" s="193"/>
      <c r="H588" s="193"/>
      <c r="I588" s="193"/>
      <c r="J588" s="193"/>
      <c r="K588" s="193"/>
      <c r="L588" s="193"/>
      <c r="M588" s="193"/>
      <c r="N588" s="193"/>
      <c r="O588" s="193"/>
      <c r="P588" s="193"/>
      <c r="Q588" s="193"/>
      <c r="R588" s="193"/>
      <c r="S588" s="193"/>
      <c r="T588" s="193"/>
      <c r="U588" s="193"/>
      <c r="V588" s="193"/>
      <c r="W588" s="193"/>
      <c r="X588" s="193"/>
      <c r="Y588" s="193"/>
      <c r="Z588" s="193"/>
    </row>
    <row r="589">
      <c r="A589" s="193"/>
      <c r="B589" s="193"/>
      <c r="C589" s="193"/>
      <c r="D589" s="193"/>
      <c r="E589" s="193"/>
      <c r="F589" s="193"/>
      <c r="G589" s="193"/>
      <c r="H589" s="193"/>
      <c r="I589" s="193"/>
      <c r="J589" s="193"/>
      <c r="K589" s="193"/>
      <c r="L589" s="193"/>
      <c r="M589" s="193"/>
      <c r="N589" s="193"/>
      <c r="O589" s="193"/>
      <c r="P589" s="193"/>
      <c r="Q589" s="193"/>
      <c r="R589" s="193"/>
      <c r="S589" s="193"/>
      <c r="T589" s="193"/>
      <c r="U589" s="193"/>
      <c r="V589" s="193"/>
      <c r="W589" s="193"/>
      <c r="X589" s="193"/>
      <c r="Y589" s="193"/>
      <c r="Z589" s="193"/>
    </row>
    <row r="590">
      <c r="A590" s="193"/>
      <c r="B590" s="193"/>
      <c r="C590" s="193"/>
      <c r="D590" s="193"/>
      <c r="E590" s="193"/>
      <c r="F590" s="193"/>
      <c r="G590" s="193"/>
      <c r="H590" s="193"/>
      <c r="I590" s="193"/>
      <c r="J590" s="193"/>
      <c r="K590" s="193"/>
      <c r="L590" s="193"/>
      <c r="M590" s="193"/>
      <c r="N590" s="193"/>
      <c r="O590" s="193"/>
      <c r="P590" s="193"/>
      <c r="Q590" s="193"/>
      <c r="R590" s="193"/>
      <c r="S590" s="193"/>
      <c r="T590" s="193"/>
      <c r="U590" s="193"/>
      <c r="V590" s="193"/>
      <c r="W590" s="193"/>
      <c r="X590" s="193"/>
      <c r="Y590" s="193"/>
      <c r="Z590" s="193"/>
    </row>
    <row r="591">
      <c r="A591" s="193"/>
      <c r="B591" s="193"/>
      <c r="C591" s="193"/>
      <c r="D591" s="193"/>
      <c r="E591" s="193"/>
      <c r="F591" s="193"/>
      <c r="G591" s="193"/>
      <c r="H591" s="193"/>
      <c r="I591" s="193"/>
      <c r="J591" s="193"/>
      <c r="K591" s="193"/>
      <c r="L591" s="193"/>
      <c r="M591" s="193"/>
      <c r="N591" s="193"/>
      <c r="O591" s="193"/>
      <c r="P591" s="193"/>
      <c r="Q591" s="193"/>
      <c r="R591" s="193"/>
      <c r="S591" s="193"/>
      <c r="T591" s="193"/>
      <c r="U591" s="193"/>
      <c r="V591" s="193"/>
      <c r="W591" s="193"/>
      <c r="X591" s="193"/>
      <c r="Y591" s="193"/>
      <c r="Z591" s="193"/>
    </row>
    <row r="592">
      <c r="A592" s="193"/>
      <c r="B592" s="193"/>
      <c r="C592" s="193"/>
      <c r="D592" s="193"/>
      <c r="E592" s="193"/>
      <c r="F592" s="193"/>
      <c r="G592" s="193"/>
      <c r="H592" s="193"/>
      <c r="I592" s="193"/>
      <c r="J592" s="193"/>
      <c r="K592" s="193"/>
      <c r="L592" s="193"/>
      <c r="M592" s="193"/>
      <c r="N592" s="193"/>
      <c r="O592" s="193"/>
      <c r="P592" s="193"/>
      <c r="Q592" s="193"/>
      <c r="R592" s="193"/>
      <c r="S592" s="193"/>
      <c r="T592" s="193"/>
      <c r="U592" s="193"/>
      <c r="V592" s="193"/>
      <c r="W592" s="193"/>
      <c r="X592" s="193"/>
      <c r="Y592" s="193"/>
      <c r="Z592" s="193"/>
    </row>
    <row r="593">
      <c r="A593" s="193"/>
      <c r="B593" s="193"/>
      <c r="C593" s="193"/>
      <c r="D593" s="193"/>
      <c r="E593" s="193"/>
      <c r="F593" s="193"/>
      <c r="G593" s="193"/>
      <c r="H593" s="193"/>
      <c r="I593" s="193"/>
      <c r="J593" s="193"/>
      <c r="K593" s="193"/>
      <c r="L593" s="193"/>
      <c r="M593" s="193"/>
      <c r="N593" s="193"/>
      <c r="O593" s="193"/>
      <c r="P593" s="193"/>
      <c r="Q593" s="193"/>
      <c r="R593" s="193"/>
      <c r="S593" s="193"/>
      <c r="T593" s="193"/>
      <c r="U593" s="193"/>
      <c r="V593" s="193"/>
      <c r="W593" s="193"/>
      <c r="X593" s="193"/>
      <c r="Y593" s="193"/>
      <c r="Z593" s="193"/>
    </row>
    <row r="594">
      <c r="A594" s="193"/>
      <c r="B594" s="193"/>
      <c r="C594" s="193"/>
      <c r="D594" s="193"/>
      <c r="E594" s="193"/>
      <c r="F594" s="193"/>
      <c r="G594" s="193"/>
      <c r="H594" s="193"/>
      <c r="I594" s="193"/>
      <c r="J594" s="193"/>
      <c r="K594" s="193"/>
      <c r="L594" s="193"/>
      <c r="M594" s="193"/>
      <c r="N594" s="193"/>
      <c r="O594" s="193"/>
      <c r="P594" s="193"/>
      <c r="Q594" s="193"/>
      <c r="R594" s="193"/>
      <c r="S594" s="193"/>
      <c r="T594" s="193"/>
      <c r="U594" s="193"/>
      <c r="V594" s="193"/>
      <c r="W594" s="193"/>
      <c r="X594" s="193"/>
      <c r="Y594" s="193"/>
      <c r="Z594" s="193"/>
    </row>
    <row r="595">
      <c r="A595" s="193"/>
      <c r="B595" s="193"/>
      <c r="C595" s="193"/>
      <c r="D595" s="193"/>
      <c r="E595" s="193"/>
      <c r="F595" s="193"/>
      <c r="G595" s="193"/>
      <c r="H595" s="193"/>
      <c r="I595" s="193"/>
      <c r="J595" s="193"/>
      <c r="K595" s="193"/>
      <c r="L595" s="193"/>
      <c r="M595" s="193"/>
      <c r="N595" s="193"/>
      <c r="O595" s="193"/>
      <c r="P595" s="193"/>
      <c r="Q595" s="193"/>
      <c r="R595" s="193"/>
      <c r="S595" s="193"/>
      <c r="T595" s="193"/>
      <c r="U595" s="193"/>
      <c r="V595" s="193"/>
      <c r="W595" s="193"/>
      <c r="X595" s="193"/>
      <c r="Y595" s="193"/>
      <c r="Z595" s="193"/>
    </row>
    <row r="596">
      <c r="A596" s="193"/>
      <c r="B596" s="193"/>
      <c r="C596" s="193"/>
      <c r="D596" s="193"/>
      <c r="E596" s="193"/>
      <c r="F596" s="193"/>
      <c r="G596" s="193"/>
      <c r="H596" s="193"/>
      <c r="I596" s="193"/>
      <c r="J596" s="193"/>
      <c r="K596" s="193"/>
      <c r="L596" s="193"/>
      <c r="M596" s="193"/>
      <c r="N596" s="193"/>
      <c r="O596" s="193"/>
      <c r="P596" s="193"/>
      <c r="Q596" s="193"/>
      <c r="R596" s="193"/>
      <c r="S596" s="193"/>
      <c r="T596" s="193"/>
      <c r="U596" s="193"/>
      <c r="V596" s="193"/>
      <c r="W596" s="193"/>
      <c r="X596" s="193"/>
      <c r="Y596" s="193"/>
      <c r="Z596" s="193"/>
    </row>
    <row r="597">
      <c r="A597" s="193"/>
      <c r="B597" s="193"/>
      <c r="C597" s="193"/>
      <c r="D597" s="193"/>
      <c r="E597" s="193"/>
      <c r="F597" s="193"/>
      <c r="G597" s="193"/>
      <c r="H597" s="193"/>
      <c r="I597" s="193"/>
      <c r="J597" s="193"/>
      <c r="K597" s="193"/>
      <c r="L597" s="193"/>
      <c r="M597" s="193"/>
      <c r="N597" s="193"/>
      <c r="O597" s="193"/>
      <c r="P597" s="193"/>
      <c r="Q597" s="193"/>
      <c r="R597" s="193"/>
      <c r="S597" s="193"/>
      <c r="T597" s="193"/>
      <c r="U597" s="193"/>
      <c r="V597" s="193"/>
      <c r="W597" s="193"/>
      <c r="X597" s="193"/>
      <c r="Y597" s="193"/>
      <c r="Z597" s="193"/>
    </row>
    <row r="598">
      <c r="A598" s="193"/>
      <c r="B598" s="193"/>
      <c r="C598" s="193"/>
      <c r="D598" s="193"/>
      <c r="E598" s="193"/>
      <c r="F598" s="193"/>
      <c r="G598" s="193"/>
      <c r="H598" s="193"/>
      <c r="I598" s="193"/>
      <c r="J598" s="193"/>
      <c r="K598" s="193"/>
      <c r="L598" s="193"/>
      <c r="M598" s="193"/>
      <c r="N598" s="193"/>
      <c r="O598" s="193"/>
      <c r="P598" s="193"/>
      <c r="Q598" s="193"/>
      <c r="R598" s="193"/>
      <c r="S598" s="193"/>
      <c r="T598" s="193"/>
      <c r="U598" s="193"/>
      <c r="V598" s="193"/>
      <c r="W598" s="193"/>
      <c r="X598" s="193"/>
      <c r="Y598" s="193"/>
      <c r="Z598" s="193"/>
    </row>
    <row r="599">
      <c r="A599" s="193"/>
      <c r="B599" s="193"/>
      <c r="C599" s="193"/>
      <c r="D599" s="193"/>
      <c r="E599" s="193"/>
      <c r="F599" s="193"/>
      <c r="G599" s="193"/>
      <c r="H599" s="193"/>
      <c r="I599" s="193"/>
      <c r="J599" s="193"/>
      <c r="K599" s="193"/>
      <c r="L599" s="193"/>
      <c r="M599" s="193"/>
      <c r="N599" s="193"/>
      <c r="O599" s="193"/>
      <c r="P599" s="193"/>
      <c r="Q599" s="193"/>
      <c r="R599" s="193"/>
      <c r="S599" s="193"/>
      <c r="T599" s="193"/>
      <c r="U599" s="193"/>
      <c r="V599" s="193"/>
      <c r="W599" s="193"/>
      <c r="X599" s="193"/>
      <c r="Y599" s="193"/>
      <c r="Z599" s="193"/>
    </row>
    <row r="600">
      <c r="A600" s="193"/>
      <c r="B600" s="193"/>
      <c r="C600" s="193"/>
      <c r="D600" s="193"/>
      <c r="E600" s="193"/>
      <c r="F600" s="193"/>
      <c r="G600" s="193"/>
      <c r="H600" s="193"/>
      <c r="I600" s="193"/>
      <c r="J600" s="193"/>
      <c r="K600" s="193"/>
      <c r="L600" s="193"/>
      <c r="M600" s="193"/>
      <c r="N600" s="193"/>
      <c r="O600" s="193"/>
      <c r="P600" s="193"/>
      <c r="Q600" s="193"/>
      <c r="R600" s="193"/>
      <c r="S600" s="193"/>
      <c r="T600" s="193"/>
      <c r="U600" s="193"/>
      <c r="V600" s="193"/>
      <c r="W600" s="193"/>
      <c r="X600" s="193"/>
      <c r="Y600" s="193"/>
      <c r="Z600" s="193"/>
    </row>
    <row r="601">
      <c r="A601" s="193"/>
      <c r="B601" s="193"/>
      <c r="C601" s="193"/>
      <c r="D601" s="193"/>
      <c r="E601" s="193"/>
      <c r="F601" s="193"/>
      <c r="G601" s="193"/>
      <c r="H601" s="193"/>
      <c r="I601" s="193"/>
      <c r="J601" s="193"/>
      <c r="K601" s="193"/>
      <c r="L601" s="193"/>
      <c r="M601" s="193"/>
      <c r="N601" s="193"/>
      <c r="O601" s="193"/>
      <c r="P601" s="193"/>
      <c r="Q601" s="193"/>
      <c r="R601" s="193"/>
      <c r="S601" s="193"/>
      <c r="T601" s="193"/>
      <c r="U601" s="193"/>
      <c r="V601" s="193"/>
      <c r="W601" s="193"/>
      <c r="X601" s="193"/>
      <c r="Y601" s="193"/>
      <c r="Z601" s="193"/>
    </row>
    <row r="602">
      <c r="A602" s="193"/>
      <c r="B602" s="193"/>
      <c r="C602" s="193"/>
      <c r="D602" s="193"/>
      <c r="E602" s="193"/>
      <c r="F602" s="193"/>
      <c r="G602" s="193"/>
      <c r="H602" s="193"/>
      <c r="I602" s="193"/>
      <c r="J602" s="193"/>
      <c r="K602" s="193"/>
      <c r="L602" s="193"/>
      <c r="M602" s="193"/>
      <c r="N602" s="193"/>
      <c r="O602" s="193"/>
      <c r="P602" s="193"/>
      <c r="Q602" s="193"/>
      <c r="R602" s="193"/>
      <c r="S602" s="193"/>
      <c r="T602" s="193"/>
      <c r="U602" s="193"/>
      <c r="V602" s="193"/>
      <c r="W602" s="193"/>
      <c r="X602" s="193"/>
      <c r="Y602" s="193"/>
      <c r="Z602" s="193"/>
    </row>
    <row r="603">
      <c r="A603" s="193"/>
      <c r="B603" s="193"/>
      <c r="C603" s="193"/>
      <c r="D603" s="193"/>
      <c r="E603" s="193"/>
      <c r="F603" s="193"/>
      <c r="G603" s="193"/>
      <c r="H603" s="193"/>
      <c r="I603" s="193"/>
      <c r="J603" s="193"/>
      <c r="K603" s="193"/>
      <c r="L603" s="193"/>
      <c r="M603" s="193"/>
      <c r="N603" s="193"/>
      <c r="O603" s="193"/>
      <c r="P603" s="193"/>
      <c r="Q603" s="193"/>
      <c r="R603" s="193"/>
      <c r="S603" s="193"/>
      <c r="T603" s="193"/>
      <c r="U603" s="193"/>
      <c r="V603" s="193"/>
      <c r="W603" s="193"/>
      <c r="X603" s="193"/>
      <c r="Y603" s="193"/>
      <c r="Z603" s="193"/>
    </row>
    <row r="604">
      <c r="A604" s="193"/>
      <c r="B604" s="193"/>
      <c r="C604" s="193"/>
      <c r="D604" s="193"/>
      <c r="E604" s="193"/>
      <c r="F604" s="193"/>
      <c r="G604" s="193"/>
      <c r="H604" s="193"/>
      <c r="I604" s="193"/>
      <c r="J604" s="193"/>
      <c r="K604" s="193"/>
      <c r="L604" s="193"/>
      <c r="M604" s="193"/>
      <c r="N604" s="193"/>
      <c r="O604" s="193"/>
      <c r="P604" s="193"/>
      <c r="Q604" s="193"/>
      <c r="R604" s="193"/>
      <c r="S604" s="193"/>
      <c r="T604" s="193"/>
      <c r="U604" s="193"/>
      <c r="V604" s="193"/>
      <c r="W604" s="193"/>
      <c r="X604" s="193"/>
      <c r="Y604" s="193"/>
      <c r="Z604" s="193"/>
    </row>
    <row r="605">
      <c r="A605" s="193"/>
      <c r="B605" s="193"/>
      <c r="C605" s="193"/>
      <c r="D605" s="193"/>
      <c r="E605" s="193"/>
      <c r="F605" s="193"/>
      <c r="G605" s="193"/>
      <c r="H605" s="193"/>
      <c r="I605" s="193"/>
      <c r="J605" s="193"/>
      <c r="K605" s="193"/>
      <c r="L605" s="193"/>
      <c r="M605" s="193"/>
      <c r="N605" s="193"/>
      <c r="O605" s="193"/>
      <c r="P605" s="193"/>
      <c r="Q605" s="193"/>
      <c r="R605" s="193"/>
      <c r="S605" s="193"/>
      <c r="T605" s="193"/>
      <c r="U605" s="193"/>
      <c r="V605" s="193"/>
      <c r="W605" s="193"/>
      <c r="X605" s="193"/>
      <c r="Y605" s="193"/>
      <c r="Z605" s="193"/>
    </row>
    <row r="606">
      <c r="A606" s="193"/>
      <c r="B606" s="193"/>
      <c r="C606" s="193"/>
      <c r="D606" s="193"/>
      <c r="E606" s="193"/>
      <c r="F606" s="193"/>
      <c r="G606" s="193"/>
      <c r="H606" s="193"/>
      <c r="I606" s="193"/>
      <c r="J606" s="193"/>
      <c r="K606" s="193"/>
      <c r="L606" s="193"/>
      <c r="M606" s="193"/>
      <c r="N606" s="193"/>
      <c r="O606" s="193"/>
      <c r="P606" s="193"/>
      <c r="Q606" s="193"/>
      <c r="R606" s="193"/>
      <c r="S606" s="193"/>
      <c r="T606" s="193"/>
      <c r="U606" s="193"/>
      <c r="V606" s="193"/>
      <c r="W606" s="193"/>
      <c r="X606" s="193"/>
      <c r="Y606" s="193"/>
      <c r="Z606" s="193"/>
    </row>
    <row r="607">
      <c r="A607" s="193"/>
      <c r="B607" s="193"/>
      <c r="C607" s="193"/>
      <c r="D607" s="193"/>
      <c r="E607" s="193"/>
      <c r="F607" s="193"/>
      <c r="G607" s="193"/>
      <c r="H607" s="193"/>
      <c r="I607" s="193"/>
      <c r="J607" s="193"/>
      <c r="K607" s="193"/>
      <c r="L607" s="193"/>
      <c r="M607" s="193"/>
      <c r="N607" s="193"/>
      <c r="O607" s="193"/>
      <c r="P607" s="193"/>
      <c r="Q607" s="193"/>
      <c r="R607" s="193"/>
      <c r="S607" s="193"/>
      <c r="T607" s="193"/>
      <c r="U607" s="193"/>
      <c r="V607" s="193"/>
      <c r="W607" s="193"/>
      <c r="X607" s="193"/>
      <c r="Y607" s="193"/>
      <c r="Z607" s="193"/>
    </row>
    <row r="608">
      <c r="A608" s="193"/>
      <c r="B608" s="193"/>
      <c r="C608" s="193"/>
      <c r="D608" s="193"/>
      <c r="E608" s="193"/>
      <c r="F608" s="193"/>
      <c r="G608" s="193"/>
      <c r="H608" s="193"/>
      <c r="I608" s="193"/>
      <c r="J608" s="193"/>
      <c r="K608" s="193"/>
      <c r="L608" s="193"/>
      <c r="M608" s="193"/>
      <c r="N608" s="193"/>
      <c r="O608" s="193"/>
      <c r="P608" s="193"/>
      <c r="Q608" s="193"/>
      <c r="R608" s="193"/>
      <c r="S608" s="193"/>
      <c r="T608" s="193"/>
      <c r="U608" s="193"/>
      <c r="V608" s="193"/>
      <c r="W608" s="193"/>
      <c r="X608" s="193"/>
      <c r="Y608" s="193"/>
      <c r="Z608" s="193"/>
    </row>
    <row r="609">
      <c r="A609" s="193"/>
      <c r="B609" s="193"/>
      <c r="C609" s="193"/>
      <c r="D609" s="193"/>
      <c r="E609" s="193"/>
      <c r="F609" s="193"/>
      <c r="G609" s="193"/>
      <c r="H609" s="193"/>
      <c r="I609" s="193"/>
      <c r="J609" s="193"/>
      <c r="K609" s="193"/>
      <c r="L609" s="193"/>
      <c r="M609" s="193"/>
      <c r="N609" s="193"/>
      <c r="O609" s="193"/>
      <c r="P609" s="193"/>
      <c r="Q609" s="193"/>
      <c r="R609" s="193"/>
      <c r="S609" s="193"/>
      <c r="T609" s="193"/>
      <c r="U609" s="193"/>
      <c r="V609" s="193"/>
      <c r="W609" s="193"/>
      <c r="X609" s="193"/>
      <c r="Y609" s="193"/>
      <c r="Z609" s="193"/>
    </row>
    <row r="610">
      <c r="A610" s="193"/>
      <c r="B610" s="193"/>
      <c r="C610" s="193"/>
      <c r="D610" s="193"/>
      <c r="E610" s="193"/>
      <c r="F610" s="193"/>
      <c r="G610" s="193"/>
      <c r="H610" s="193"/>
      <c r="I610" s="193"/>
      <c r="J610" s="193"/>
      <c r="K610" s="193"/>
      <c r="L610" s="193"/>
      <c r="M610" s="193"/>
      <c r="N610" s="193"/>
      <c r="O610" s="193"/>
      <c r="P610" s="193"/>
      <c r="Q610" s="193"/>
      <c r="R610" s="193"/>
      <c r="S610" s="193"/>
      <c r="T610" s="193"/>
      <c r="U610" s="193"/>
      <c r="V610" s="193"/>
      <c r="W610" s="193"/>
      <c r="X610" s="193"/>
      <c r="Y610" s="193"/>
      <c r="Z610" s="193"/>
    </row>
    <row r="611">
      <c r="A611" s="193"/>
      <c r="B611" s="193"/>
      <c r="C611" s="193"/>
      <c r="D611" s="193"/>
      <c r="E611" s="193"/>
      <c r="F611" s="193"/>
      <c r="G611" s="193"/>
      <c r="H611" s="193"/>
      <c r="I611" s="193"/>
      <c r="J611" s="193"/>
      <c r="K611" s="193"/>
      <c r="L611" s="193"/>
      <c r="M611" s="193"/>
      <c r="N611" s="193"/>
      <c r="O611" s="193"/>
      <c r="P611" s="193"/>
      <c r="Q611" s="193"/>
      <c r="R611" s="193"/>
      <c r="S611" s="193"/>
      <c r="T611" s="193"/>
      <c r="U611" s="193"/>
      <c r="V611" s="193"/>
      <c r="W611" s="193"/>
      <c r="X611" s="193"/>
      <c r="Y611" s="193"/>
      <c r="Z611" s="193"/>
    </row>
    <row r="612">
      <c r="A612" s="193"/>
      <c r="B612" s="193"/>
      <c r="C612" s="193"/>
      <c r="D612" s="193"/>
      <c r="E612" s="193"/>
      <c r="F612" s="193"/>
      <c r="G612" s="193"/>
      <c r="H612" s="193"/>
      <c r="I612" s="193"/>
      <c r="J612" s="193"/>
      <c r="K612" s="193"/>
      <c r="L612" s="193"/>
      <c r="M612" s="193"/>
      <c r="N612" s="193"/>
      <c r="O612" s="193"/>
      <c r="P612" s="193"/>
      <c r="Q612" s="193"/>
      <c r="R612" s="193"/>
      <c r="S612" s="193"/>
      <c r="T612" s="193"/>
      <c r="U612" s="193"/>
      <c r="V612" s="193"/>
      <c r="W612" s="193"/>
      <c r="X612" s="193"/>
      <c r="Y612" s="193"/>
      <c r="Z612" s="193"/>
    </row>
    <row r="613">
      <c r="A613" s="193"/>
      <c r="B613" s="193"/>
      <c r="C613" s="193"/>
      <c r="D613" s="193"/>
      <c r="E613" s="193"/>
      <c r="F613" s="193"/>
      <c r="G613" s="193"/>
      <c r="H613" s="193"/>
      <c r="I613" s="193"/>
      <c r="J613" s="193"/>
      <c r="K613" s="193"/>
      <c r="L613" s="193"/>
      <c r="M613" s="193"/>
      <c r="N613" s="193"/>
      <c r="O613" s="193"/>
      <c r="P613" s="193"/>
      <c r="Q613" s="193"/>
      <c r="R613" s="193"/>
      <c r="S613" s="193"/>
      <c r="T613" s="193"/>
      <c r="U613" s="193"/>
      <c r="V613" s="193"/>
      <c r="W613" s="193"/>
      <c r="X613" s="193"/>
      <c r="Y613" s="193"/>
      <c r="Z613" s="193"/>
    </row>
    <row r="614">
      <c r="A614" s="193"/>
      <c r="B614" s="193"/>
      <c r="C614" s="193"/>
      <c r="D614" s="193"/>
      <c r="E614" s="193"/>
      <c r="F614" s="193"/>
      <c r="G614" s="193"/>
      <c r="H614" s="193"/>
      <c r="I614" s="193"/>
      <c r="J614" s="193"/>
      <c r="K614" s="193"/>
      <c r="L614" s="193"/>
      <c r="M614" s="193"/>
      <c r="N614" s="193"/>
      <c r="O614" s="193"/>
      <c r="P614" s="193"/>
      <c r="Q614" s="193"/>
      <c r="R614" s="193"/>
      <c r="S614" s="193"/>
      <c r="T614" s="193"/>
      <c r="U614" s="193"/>
      <c r="V614" s="193"/>
      <c r="W614" s="193"/>
      <c r="X614" s="193"/>
      <c r="Y614" s="193"/>
      <c r="Z614" s="193"/>
    </row>
    <row r="615">
      <c r="A615" s="193"/>
      <c r="B615" s="193"/>
      <c r="C615" s="193"/>
      <c r="D615" s="193"/>
      <c r="E615" s="193"/>
      <c r="F615" s="193"/>
      <c r="G615" s="193"/>
      <c r="H615" s="193"/>
      <c r="I615" s="193"/>
      <c r="J615" s="193"/>
      <c r="K615" s="193"/>
      <c r="L615" s="193"/>
      <c r="M615" s="193"/>
      <c r="N615" s="193"/>
      <c r="O615" s="193"/>
      <c r="P615" s="193"/>
      <c r="Q615" s="193"/>
      <c r="R615" s="193"/>
      <c r="S615" s="193"/>
      <c r="T615" s="193"/>
      <c r="U615" s="193"/>
      <c r="V615" s="193"/>
      <c r="W615" s="193"/>
      <c r="X615" s="193"/>
      <c r="Y615" s="193"/>
      <c r="Z615" s="193"/>
    </row>
    <row r="616">
      <c r="A616" s="193"/>
      <c r="B616" s="193"/>
      <c r="C616" s="193"/>
      <c r="D616" s="193"/>
      <c r="E616" s="193"/>
      <c r="F616" s="193"/>
      <c r="G616" s="193"/>
      <c r="H616" s="193"/>
      <c r="I616" s="193"/>
      <c r="J616" s="193"/>
      <c r="K616" s="193"/>
      <c r="L616" s="193"/>
      <c r="M616" s="193"/>
      <c r="N616" s="193"/>
      <c r="O616" s="193"/>
      <c r="P616" s="193"/>
      <c r="Q616" s="193"/>
      <c r="R616" s="193"/>
      <c r="S616" s="193"/>
      <c r="T616" s="193"/>
      <c r="U616" s="193"/>
      <c r="V616" s="193"/>
      <c r="W616" s="193"/>
      <c r="X616" s="193"/>
      <c r="Y616" s="193"/>
      <c r="Z616" s="193"/>
    </row>
    <row r="617">
      <c r="A617" s="193"/>
      <c r="B617" s="193"/>
      <c r="C617" s="193"/>
      <c r="D617" s="193"/>
      <c r="E617" s="193"/>
      <c r="F617" s="193"/>
      <c r="G617" s="193"/>
      <c r="H617" s="193"/>
      <c r="I617" s="193"/>
      <c r="J617" s="193"/>
      <c r="K617" s="193"/>
      <c r="L617" s="193"/>
      <c r="M617" s="193"/>
      <c r="N617" s="193"/>
      <c r="O617" s="193"/>
      <c r="P617" s="193"/>
      <c r="Q617" s="193"/>
      <c r="R617" s="193"/>
      <c r="S617" s="193"/>
      <c r="T617" s="193"/>
      <c r="U617" s="193"/>
      <c r="V617" s="193"/>
      <c r="W617" s="193"/>
      <c r="X617" s="193"/>
      <c r="Y617" s="193"/>
      <c r="Z617" s="193"/>
    </row>
    <row r="618">
      <c r="A618" s="193"/>
      <c r="B618" s="193"/>
      <c r="C618" s="193"/>
      <c r="D618" s="193"/>
      <c r="E618" s="193"/>
      <c r="F618" s="193"/>
      <c r="G618" s="193"/>
      <c r="H618" s="193"/>
      <c r="I618" s="193"/>
      <c r="J618" s="193"/>
      <c r="K618" s="193"/>
      <c r="L618" s="193"/>
      <c r="M618" s="193"/>
      <c r="N618" s="193"/>
      <c r="O618" s="193"/>
      <c r="P618" s="193"/>
      <c r="Q618" s="193"/>
      <c r="R618" s="193"/>
      <c r="S618" s="193"/>
      <c r="T618" s="193"/>
      <c r="U618" s="193"/>
      <c r="V618" s="193"/>
      <c r="W618" s="193"/>
      <c r="X618" s="193"/>
      <c r="Y618" s="193"/>
      <c r="Z618" s="193"/>
    </row>
    <row r="619">
      <c r="A619" s="193"/>
      <c r="B619" s="193"/>
      <c r="C619" s="193"/>
      <c r="D619" s="193"/>
      <c r="E619" s="193"/>
      <c r="F619" s="193"/>
      <c r="G619" s="193"/>
      <c r="H619" s="193"/>
      <c r="I619" s="193"/>
      <c r="J619" s="193"/>
      <c r="K619" s="193"/>
      <c r="L619" s="193"/>
      <c r="M619" s="193"/>
      <c r="N619" s="193"/>
      <c r="O619" s="193"/>
      <c r="P619" s="193"/>
      <c r="Q619" s="193"/>
      <c r="R619" s="193"/>
      <c r="S619" s="193"/>
      <c r="T619" s="193"/>
      <c r="U619" s="193"/>
      <c r="V619" s="193"/>
      <c r="W619" s="193"/>
      <c r="X619" s="193"/>
      <c r="Y619" s="193"/>
      <c r="Z619" s="193"/>
    </row>
    <row r="620">
      <c r="A620" s="193"/>
      <c r="B620" s="193"/>
      <c r="C620" s="193"/>
      <c r="D620" s="193"/>
      <c r="E620" s="193"/>
      <c r="F620" s="193"/>
      <c r="G620" s="193"/>
      <c r="H620" s="193"/>
      <c r="I620" s="193"/>
      <c r="J620" s="193"/>
      <c r="K620" s="193"/>
      <c r="L620" s="193"/>
      <c r="M620" s="193"/>
      <c r="N620" s="193"/>
      <c r="O620" s="193"/>
      <c r="P620" s="193"/>
      <c r="Q620" s="193"/>
      <c r="R620" s="193"/>
      <c r="S620" s="193"/>
      <c r="T620" s="193"/>
      <c r="U620" s="193"/>
      <c r="V620" s="193"/>
      <c r="W620" s="193"/>
      <c r="X620" s="193"/>
      <c r="Y620" s="193"/>
      <c r="Z620" s="193"/>
    </row>
    <row r="621">
      <c r="A621" s="193"/>
      <c r="B621" s="193"/>
      <c r="C621" s="193"/>
      <c r="D621" s="193"/>
      <c r="E621" s="193"/>
      <c r="F621" s="193"/>
      <c r="G621" s="193"/>
      <c r="H621" s="193"/>
      <c r="I621" s="193"/>
      <c r="J621" s="193"/>
      <c r="K621" s="193"/>
      <c r="L621" s="193"/>
      <c r="M621" s="193"/>
      <c r="N621" s="193"/>
      <c r="O621" s="193"/>
      <c r="P621" s="193"/>
      <c r="Q621" s="193"/>
      <c r="R621" s="193"/>
      <c r="S621" s="193"/>
      <c r="T621" s="193"/>
      <c r="U621" s="193"/>
      <c r="V621" s="193"/>
      <c r="W621" s="193"/>
      <c r="X621" s="193"/>
      <c r="Y621" s="193"/>
      <c r="Z621" s="193"/>
    </row>
    <row r="622">
      <c r="A622" s="193"/>
      <c r="B622" s="193"/>
      <c r="C622" s="193"/>
      <c r="D622" s="193"/>
      <c r="E622" s="193"/>
      <c r="F622" s="193"/>
      <c r="G622" s="193"/>
      <c r="H622" s="193"/>
      <c r="I622" s="193"/>
      <c r="J622" s="193"/>
      <c r="K622" s="193"/>
      <c r="L622" s="193"/>
      <c r="M622" s="193"/>
      <c r="N622" s="193"/>
      <c r="O622" s="193"/>
      <c r="P622" s="193"/>
      <c r="Q622" s="193"/>
      <c r="R622" s="193"/>
      <c r="S622" s="193"/>
      <c r="T622" s="193"/>
      <c r="U622" s="193"/>
      <c r="V622" s="193"/>
      <c r="W622" s="193"/>
      <c r="X622" s="193"/>
      <c r="Y622" s="193"/>
      <c r="Z622" s="193"/>
    </row>
    <row r="623">
      <c r="A623" s="193"/>
      <c r="B623" s="193"/>
      <c r="C623" s="193"/>
      <c r="D623" s="193"/>
      <c r="E623" s="193"/>
      <c r="F623" s="193"/>
      <c r="G623" s="193"/>
      <c r="H623" s="193"/>
      <c r="I623" s="193"/>
      <c r="J623" s="193"/>
      <c r="K623" s="193"/>
      <c r="L623" s="193"/>
      <c r="M623" s="193"/>
      <c r="N623" s="193"/>
      <c r="O623" s="193"/>
      <c r="P623" s="193"/>
      <c r="Q623" s="193"/>
      <c r="R623" s="193"/>
      <c r="S623" s="193"/>
      <c r="T623" s="193"/>
      <c r="U623" s="193"/>
      <c r="V623" s="193"/>
      <c r="W623" s="193"/>
      <c r="X623" s="193"/>
      <c r="Y623" s="193"/>
      <c r="Z623" s="193"/>
    </row>
    <row r="624">
      <c r="A624" s="193"/>
      <c r="B624" s="193"/>
      <c r="C624" s="193"/>
      <c r="D624" s="193"/>
      <c r="E624" s="193"/>
      <c r="F624" s="193"/>
      <c r="G624" s="193"/>
      <c r="H624" s="193"/>
      <c r="I624" s="193"/>
      <c r="J624" s="193"/>
      <c r="K624" s="193"/>
      <c r="L624" s="193"/>
      <c r="M624" s="193"/>
      <c r="N624" s="193"/>
      <c r="O624" s="193"/>
      <c r="P624" s="193"/>
      <c r="Q624" s="193"/>
      <c r="R624" s="193"/>
      <c r="S624" s="193"/>
      <c r="T624" s="193"/>
      <c r="U624" s="193"/>
      <c r="V624" s="193"/>
      <c r="W624" s="193"/>
      <c r="X624" s="193"/>
      <c r="Y624" s="193"/>
      <c r="Z624" s="193"/>
    </row>
    <row r="625">
      <c r="A625" s="193"/>
      <c r="B625" s="193"/>
      <c r="C625" s="193"/>
      <c r="D625" s="193"/>
      <c r="E625" s="193"/>
      <c r="F625" s="193"/>
      <c r="G625" s="193"/>
      <c r="H625" s="193"/>
      <c r="I625" s="193"/>
      <c r="J625" s="193"/>
      <c r="K625" s="193"/>
      <c r="L625" s="193"/>
      <c r="M625" s="193"/>
      <c r="N625" s="193"/>
      <c r="O625" s="193"/>
      <c r="P625" s="193"/>
      <c r="Q625" s="193"/>
      <c r="R625" s="193"/>
      <c r="S625" s="193"/>
      <c r="T625" s="193"/>
      <c r="U625" s="193"/>
      <c r="V625" s="193"/>
      <c r="W625" s="193"/>
      <c r="X625" s="193"/>
      <c r="Y625" s="193"/>
      <c r="Z625" s="193"/>
    </row>
    <row r="626">
      <c r="A626" s="193"/>
      <c r="B626" s="193"/>
      <c r="C626" s="193"/>
      <c r="D626" s="193"/>
      <c r="E626" s="193"/>
      <c r="F626" s="193"/>
      <c r="G626" s="193"/>
      <c r="H626" s="193"/>
      <c r="I626" s="193"/>
      <c r="J626" s="193"/>
      <c r="K626" s="193"/>
      <c r="L626" s="193"/>
      <c r="M626" s="193"/>
      <c r="N626" s="193"/>
      <c r="O626" s="193"/>
      <c r="P626" s="193"/>
      <c r="Q626" s="193"/>
      <c r="R626" s="193"/>
      <c r="S626" s="193"/>
      <c r="T626" s="193"/>
      <c r="U626" s="193"/>
      <c r="V626" s="193"/>
      <c r="W626" s="193"/>
      <c r="X626" s="193"/>
      <c r="Y626" s="193"/>
      <c r="Z626" s="193"/>
    </row>
    <row r="627">
      <c r="A627" s="193"/>
      <c r="B627" s="193"/>
      <c r="C627" s="193"/>
      <c r="D627" s="193"/>
      <c r="E627" s="193"/>
      <c r="F627" s="193"/>
      <c r="G627" s="193"/>
      <c r="H627" s="193"/>
      <c r="I627" s="193"/>
      <c r="J627" s="193"/>
      <c r="K627" s="193"/>
      <c r="L627" s="193"/>
      <c r="M627" s="193"/>
      <c r="N627" s="193"/>
      <c r="O627" s="193"/>
      <c r="P627" s="193"/>
      <c r="Q627" s="193"/>
      <c r="R627" s="193"/>
      <c r="S627" s="193"/>
      <c r="T627" s="193"/>
      <c r="U627" s="193"/>
      <c r="V627" s="193"/>
      <c r="W627" s="193"/>
      <c r="X627" s="193"/>
      <c r="Y627" s="193"/>
      <c r="Z627" s="193"/>
    </row>
    <row r="628">
      <c r="A628" s="193"/>
      <c r="B628" s="193"/>
      <c r="C628" s="193"/>
      <c r="D628" s="193"/>
      <c r="E628" s="193"/>
      <c r="F628" s="193"/>
      <c r="G628" s="193"/>
      <c r="H628" s="193"/>
      <c r="I628" s="193"/>
      <c r="J628" s="193"/>
      <c r="K628" s="193"/>
      <c r="L628" s="193"/>
      <c r="M628" s="193"/>
      <c r="N628" s="193"/>
      <c r="O628" s="193"/>
      <c r="P628" s="193"/>
      <c r="Q628" s="193"/>
      <c r="R628" s="193"/>
      <c r="S628" s="193"/>
      <c r="T628" s="193"/>
      <c r="U628" s="193"/>
      <c r="V628" s="193"/>
      <c r="W628" s="193"/>
      <c r="X628" s="193"/>
      <c r="Y628" s="193"/>
      <c r="Z628" s="193"/>
    </row>
    <row r="629">
      <c r="A629" s="193"/>
      <c r="B629" s="193"/>
      <c r="C629" s="193"/>
      <c r="D629" s="193"/>
      <c r="E629" s="193"/>
      <c r="F629" s="193"/>
      <c r="G629" s="193"/>
      <c r="H629" s="193"/>
      <c r="I629" s="193"/>
      <c r="J629" s="193"/>
      <c r="K629" s="193"/>
      <c r="L629" s="193"/>
      <c r="M629" s="193"/>
      <c r="N629" s="193"/>
      <c r="O629" s="193"/>
      <c r="P629" s="193"/>
      <c r="Q629" s="193"/>
      <c r="R629" s="193"/>
      <c r="S629" s="193"/>
      <c r="T629" s="193"/>
      <c r="U629" s="193"/>
      <c r="V629" s="193"/>
      <c r="W629" s="193"/>
      <c r="X629" s="193"/>
      <c r="Y629" s="193"/>
      <c r="Z629" s="193"/>
    </row>
    <row r="630">
      <c r="A630" s="193"/>
      <c r="B630" s="193"/>
      <c r="C630" s="193"/>
      <c r="D630" s="193"/>
      <c r="E630" s="193"/>
      <c r="F630" s="193"/>
      <c r="G630" s="193"/>
      <c r="H630" s="193"/>
      <c r="I630" s="193"/>
      <c r="J630" s="193"/>
      <c r="K630" s="193"/>
      <c r="L630" s="193"/>
      <c r="M630" s="193"/>
      <c r="N630" s="193"/>
      <c r="O630" s="193"/>
      <c r="P630" s="193"/>
      <c r="Q630" s="193"/>
      <c r="R630" s="193"/>
      <c r="S630" s="193"/>
      <c r="T630" s="193"/>
      <c r="U630" s="193"/>
      <c r="V630" s="193"/>
      <c r="W630" s="193"/>
      <c r="X630" s="193"/>
      <c r="Y630" s="193"/>
      <c r="Z630" s="193"/>
    </row>
    <row r="631">
      <c r="A631" s="193"/>
      <c r="B631" s="193"/>
      <c r="C631" s="193"/>
      <c r="D631" s="193"/>
      <c r="E631" s="193"/>
      <c r="F631" s="193"/>
      <c r="G631" s="193"/>
      <c r="H631" s="193"/>
      <c r="I631" s="193"/>
      <c r="J631" s="193"/>
      <c r="K631" s="193"/>
      <c r="L631" s="193"/>
      <c r="M631" s="193"/>
      <c r="N631" s="193"/>
      <c r="O631" s="193"/>
      <c r="P631" s="193"/>
      <c r="Q631" s="193"/>
      <c r="R631" s="193"/>
      <c r="S631" s="193"/>
      <c r="T631" s="193"/>
      <c r="U631" s="193"/>
      <c r="V631" s="193"/>
      <c r="W631" s="193"/>
      <c r="X631" s="193"/>
      <c r="Y631" s="193"/>
      <c r="Z631" s="193"/>
    </row>
    <row r="632">
      <c r="A632" s="193"/>
      <c r="B632" s="193"/>
      <c r="C632" s="193"/>
      <c r="D632" s="193"/>
      <c r="E632" s="193"/>
      <c r="F632" s="193"/>
      <c r="G632" s="193"/>
      <c r="H632" s="193"/>
      <c r="I632" s="193"/>
      <c r="J632" s="193"/>
      <c r="K632" s="193"/>
      <c r="L632" s="193"/>
      <c r="M632" s="193"/>
      <c r="N632" s="193"/>
      <c r="O632" s="193"/>
      <c r="P632" s="193"/>
      <c r="Q632" s="193"/>
      <c r="R632" s="193"/>
      <c r="S632" s="193"/>
      <c r="T632" s="193"/>
      <c r="U632" s="193"/>
      <c r="V632" s="193"/>
      <c r="W632" s="193"/>
      <c r="X632" s="193"/>
      <c r="Y632" s="193"/>
      <c r="Z632" s="193"/>
    </row>
    <row r="633">
      <c r="A633" s="193"/>
      <c r="B633" s="193"/>
      <c r="C633" s="193"/>
      <c r="D633" s="193"/>
      <c r="E633" s="193"/>
      <c r="F633" s="193"/>
      <c r="G633" s="193"/>
      <c r="H633" s="193"/>
      <c r="I633" s="193"/>
      <c r="J633" s="193"/>
      <c r="K633" s="193"/>
      <c r="L633" s="193"/>
      <c r="M633" s="193"/>
      <c r="N633" s="193"/>
      <c r="O633" s="193"/>
      <c r="P633" s="193"/>
      <c r="Q633" s="193"/>
      <c r="R633" s="193"/>
      <c r="S633" s="193"/>
      <c r="T633" s="193"/>
      <c r="U633" s="193"/>
      <c r="V633" s="193"/>
      <c r="W633" s="193"/>
      <c r="X633" s="193"/>
      <c r="Y633" s="193"/>
      <c r="Z633" s="193"/>
    </row>
    <row r="634">
      <c r="A634" s="193"/>
      <c r="B634" s="193"/>
      <c r="C634" s="193"/>
      <c r="D634" s="193"/>
      <c r="E634" s="193"/>
      <c r="F634" s="193"/>
      <c r="G634" s="193"/>
      <c r="H634" s="193"/>
      <c r="I634" s="193"/>
      <c r="J634" s="193"/>
      <c r="K634" s="193"/>
      <c r="L634" s="193"/>
      <c r="M634" s="193"/>
      <c r="N634" s="193"/>
      <c r="O634" s="193"/>
      <c r="P634" s="193"/>
      <c r="Q634" s="193"/>
      <c r="R634" s="193"/>
      <c r="S634" s="193"/>
      <c r="T634" s="193"/>
      <c r="U634" s="193"/>
      <c r="V634" s="193"/>
      <c r="W634" s="193"/>
      <c r="X634" s="193"/>
      <c r="Y634" s="193"/>
      <c r="Z634" s="193"/>
    </row>
    <row r="635">
      <c r="A635" s="193"/>
      <c r="B635" s="193"/>
      <c r="C635" s="193"/>
      <c r="D635" s="193"/>
      <c r="E635" s="193"/>
      <c r="F635" s="193"/>
      <c r="G635" s="193"/>
      <c r="H635" s="193"/>
      <c r="I635" s="193"/>
      <c r="J635" s="193"/>
      <c r="K635" s="193"/>
      <c r="L635" s="193"/>
      <c r="M635" s="193"/>
      <c r="N635" s="193"/>
      <c r="O635" s="193"/>
      <c r="P635" s="193"/>
      <c r="Q635" s="193"/>
      <c r="R635" s="193"/>
      <c r="S635" s="193"/>
      <c r="T635" s="193"/>
      <c r="U635" s="193"/>
      <c r="V635" s="193"/>
      <c r="W635" s="193"/>
      <c r="X635" s="193"/>
      <c r="Y635" s="193"/>
      <c r="Z635" s="193"/>
    </row>
    <row r="636">
      <c r="A636" s="193"/>
      <c r="B636" s="193"/>
      <c r="C636" s="193"/>
      <c r="D636" s="193"/>
      <c r="E636" s="193"/>
      <c r="F636" s="193"/>
      <c r="G636" s="193"/>
      <c r="H636" s="193"/>
      <c r="I636" s="193"/>
      <c r="J636" s="193"/>
      <c r="K636" s="193"/>
      <c r="L636" s="193"/>
      <c r="M636" s="193"/>
      <c r="N636" s="193"/>
      <c r="O636" s="193"/>
      <c r="P636" s="193"/>
      <c r="Q636" s="193"/>
      <c r="R636" s="193"/>
      <c r="S636" s="193"/>
      <c r="T636" s="193"/>
      <c r="U636" s="193"/>
      <c r="V636" s="193"/>
      <c r="W636" s="193"/>
      <c r="X636" s="193"/>
      <c r="Y636" s="193"/>
      <c r="Z636" s="193"/>
    </row>
    <row r="637">
      <c r="A637" s="193"/>
      <c r="B637" s="193"/>
      <c r="C637" s="193"/>
      <c r="D637" s="193"/>
      <c r="E637" s="193"/>
      <c r="F637" s="193"/>
      <c r="G637" s="193"/>
      <c r="H637" s="193"/>
      <c r="I637" s="193"/>
      <c r="J637" s="193"/>
      <c r="K637" s="193"/>
      <c r="L637" s="193"/>
      <c r="M637" s="193"/>
      <c r="N637" s="193"/>
      <c r="O637" s="193"/>
      <c r="P637" s="193"/>
      <c r="Q637" s="193"/>
      <c r="R637" s="193"/>
      <c r="S637" s="193"/>
      <c r="T637" s="193"/>
      <c r="U637" s="193"/>
      <c r="V637" s="193"/>
      <c r="W637" s="193"/>
      <c r="X637" s="193"/>
      <c r="Y637" s="193"/>
      <c r="Z637" s="193"/>
    </row>
    <row r="638">
      <c r="A638" s="193"/>
      <c r="B638" s="193"/>
      <c r="C638" s="193"/>
      <c r="D638" s="193"/>
      <c r="E638" s="193"/>
      <c r="F638" s="193"/>
      <c r="G638" s="193"/>
      <c r="H638" s="193"/>
      <c r="I638" s="193"/>
      <c r="J638" s="193"/>
      <c r="K638" s="193"/>
      <c r="L638" s="193"/>
      <c r="M638" s="193"/>
      <c r="N638" s="193"/>
      <c r="O638" s="193"/>
      <c r="P638" s="193"/>
      <c r="Q638" s="193"/>
      <c r="R638" s="193"/>
      <c r="S638" s="193"/>
      <c r="T638" s="193"/>
      <c r="U638" s="193"/>
      <c r="V638" s="193"/>
      <c r="W638" s="193"/>
      <c r="X638" s="193"/>
      <c r="Y638" s="193"/>
      <c r="Z638" s="193"/>
    </row>
    <row r="639">
      <c r="A639" s="193"/>
      <c r="B639" s="193"/>
      <c r="C639" s="193"/>
      <c r="D639" s="193"/>
      <c r="E639" s="193"/>
      <c r="F639" s="193"/>
      <c r="G639" s="193"/>
      <c r="H639" s="193"/>
      <c r="I639" s="193"/>
      <c r="J639" s="193"/>
      <c r="K639" s="193"/>
      <c r="L639" s="193"/>
      <c r="M639" s="193"/>
      <c r="N639" s="193"/>
      <c r="O639" s="193"/>
      <c r="P639" s="193"/>
      <c r="Q639" s="193"/>
      <c r="R639" s="193"/>
      <c r="S639" s="193"/>
      <c r="T639" s="193"/>
      <c r="U639" s="193"/>
      <c r="V639" s="193"/>
      <c r="W639" s="193"/>
      <c r="X639" s="193"/>
      <c r="Y639" s="193"/>
      <c r="Z639" s="193"/>
    </row>
    <row r="640">
      <c r="A640" s="193"/>
      <c r="B640" s="193"/>
      <c r="C640" s="193"/>
      <c r="D640" s="193"/>
      <c r="E640" s="193"/>
      <c r="F640" s="193"/>
      <c r="G640" s="193"/>
      <c r="H640" s="193"/>
      <c r="I640" s="193"/>
      <c r="J640" s="193"/>
      <c r="K640" s="193"/>
      <c r="L640" s="193"/>
      <c r="M640" s="193"/>
      <c r="N640" s="193"/>
      <c r="O640" s="193"/>
      <c r="P640" s="193"/>
      <c r="Q640" s="193"/>
      <c r="R640" s="193"/>
      <c r="S640" s="193"/>
      <c r="T640" s="193"/>
      <c r="U640" s="193"/>
      <c r="V640" s="193"/>
      <c r="W640" s="193"/>
      <c r="X640" s="193"/>
      <c r="Y640" s="193"/>
      <c r="Z640" s="193"/>
    </row>
    <row r="641">
      <c r="A641" s="193"/>
      <c r="B641" s="193"/>
      <c r="C641" s="193"/>
      <c r="D641" s="193"/>
      <c r="E641" s="193"/>
      <c r="F641" s="193"/>
      <c r="G641" s="193"/>
      <c r="H641" s="193"/>
      <c r="I641" s="193"/>
      <c r="J641" s="193"/>
      <c r="K641" s="193"/>
      <c r="L641" s="193"/>
      <c r="M641" s="193"/>
      <c r="N641" s="193"/>
      <c r="O641" s="193"/>
      <c r="P641" s="193"/>
      <c r="Q641" s="193"/>
      <c r="R641" s="193"/>
      <c r="S641" s="193"/>
      <c r="T641" s="193"/>
      <c r="U641" s="193"/>
      <c r="V641" s="193"/>
      <c r="W641" s="193"/>
      <c r="X641" s="193"/>
      <c r="Y641" s="193"/>
      <c r="Z641" s="193"/>
    </row>
    <row r="642">
      <c r="A642" s="193"/>
      <c r="B642" s="193"/>
      <c r="C642" s="193"/>
      <c r="D642" s="193"/>
      <c r="E642" s="193"/>
      <c r="F642" s="193"/>
      <c r="G642" s="193"/>
      <c r="H642" s="193"/>
      <c r="I642" s="193"/>
      <c r="J642" s="193"/>
      <c r="K642" s="193"/>
      <c r="L642" s="193"/>
      <c r="M642" s="193"/>
      <c r="N642" s="193"/>
      <c r="O642" s="193"/>
      <c r="P642" s="193"/>
      <c r="Q642" s="193"/>
      <c r="R642" s="193"/>
      <c r="S642" s="193"/>
      <c r="T642" s="193"/>
      <c r="U642" s="193"/>
      <c r="V642" s="193"/>
      <c r="W642" s="193"/>
      <c r="X642" s="193"/>
      <c r="Y642" s="193"/>
      <c r="Z642" s="193"/>
    </row>
    <row r="643">
      <c r="A643" s="193"/>
      <c r="B643" s="193"/>
      <c r="C643" s="193"/>
      <c r="D643" s="193"/>
      <c r="E643" s="193"/>
      <c r="F643" s="193"/>
      <c r="G643" s="193"/>
      <c r="H643" s="193"/>
      <c r="I643" s="193"/>
      <c r="J643" s="193"/>
      <c r="K643" s="193"/>
      <c r="L643" s="193"/>
      <c r="M643" s="193"/>
      <c r="N643" s="193"/>
      <c r="O643" s="193"/>
      <c r="P643" s="193"/>
      <c r="Q643" s="193"/>
      <c r="R643" s="193"/>
      <c r="S643" s="193"/>
      <c r="T643" s="193"/>
      <c r="U643" s="193"/>
      <c r="V643" s="193"/>
      <c r="W643" s="193"/>
      <c r="X643" s="193"/>
      <c r="Y643" s="193"/>
      <c r="Z643" s="193"/>
    </row>
    <row r="644">
      <c r="A644" s="193"/>
      <c r="B644" s="193"/>
      <c r="C644" s="193"/>
      <c r="D644" s="193"/>
      <c r="E644" s="193"/>
      <c r="F644" s="193"/>
      <c r="G644" s="193"/>
      <c r="H644" s="193"/>
      <c r="I644" s="193"/>
      <c r="J644" s="193"/>
      <c r="K644" s="193"/>
      <c r="L644" s="193"/>
      <c r="M644" s="193"/>
      <c r="N644" s="193"/>
      <c r="O644" s="193"/>
      <c r="P644" s="193"/>
      <c r="Q644" s="193"/>
      <c r="R644" s="193"/>
      <c r="S644" s="193"/>
      <c r="T644" s="193"/>
      <c r="U644" s="193"/>
      <c r="V644" s="193"/>
      <c r="W644" s="193"/>
      <c r="X644" s="193"/>
      <c r="Y644" s="193"/>
      <c r="Z644" s="193"/>
    </row>
    <row r="645">
      <c r="A645" s="193"/>
      <c r="B645" s="193"/>
      <c r="C645" s="193"/>
      <c r="D645" s="193"/>
      <c r="E645" s="193"/>
      <c r="F645" s="193"/>
      <c r="G645" s="193"/>
      <c r="H645" s="193"/>
      <c r="I645" s="193"/>
      <c r="J645" s="193"/>
      <c r="K645" s="193"/>
      <c r="L645" s="193"/>
      <c r="M645" s="193"/>
      <c r="N645" s="193"/>
      <c r="O645" s="193"/>
      <c r="P645" s="193"/>
      <c r="Q645" s="193"/>
      <c r="R645" s="193"/>
      <c r="S645" s="193"/>
      <c r="T645" s="193"/>
      <c r="U645" s="193"/>
      <c r="V645" s="193"/>
      <c r="W645" s="193"/>
      <c r="X645" s="193"/>
      <c r="Y645" s="193"/>
      <c r="Z645" s="193"/>
    </row>
    <row r="646">
      <c r="A646" s="193"/>
      <c r="B646" s="193"/>
      <c r="C646" s="193"/>
      <c r="D646" s="193"/>
      <c r="E646" s="193"/>
      <c r="F646" s="193"/>
      <c r="G646" s="193"/>
      <c r="H646" s="193"/>
      <c r="I646" s="193"/>
      <c r="J646" s="193"/>
      <c r="K646" s="193"/>
      <c r="L646" s="193"/>
      <c r="M646" s="193"/>
      <c r="N646" s="193"/>
      <c r="O646" s="193"/>
      <c r="P646" s="193"/>
      <c r="Q646" s="193"/>
      <c r="R646" s="193"/>
      <c r="S646" s="193"/>
      <c r="T646" s="193"/>
      <c r="U646" s="193"/>
      <c r="V646" s="193"/>
      <c r="W646" s="193"/>
      <c r="X646" s="193"/>
      <c r="Y646" s="193"/>
      <c r="Z646" s="193"/>
    </row>
    <row r="647">
      <c r="A647" s="193"/>
      <c r="B647" s="193"/>
      <c r="C647" s="193"/>
      <c r="D647" s="193"/>
      <c r="E647" s="193"/>
      <c r="F647" s="193"/>
      <c r="G647" s="193"/>
      <c r="H647" s="193"/>
      <c r="I647" s="193"/>
      <c r="J647" s="193"/>
      <c r="K647" s="193"/>
      <c r="L647" s="193"/>
      <c r="M647" s="193"/>
      <c r="N647" s="193"/>
      <c r="O647" s="193"/>
      <c r="P647" s="193"/>
      <c r="Q647" s="193"/>
      <c r="R647" s="193"/>
      <c r="S647" s="193"/>
      <c r="T647" s="193"/>
      <c r="U647" s="193"/>
      <c r="V647" s="193"/>
      <c r="W647" s="193"/>
      <c r="X647" s="193"/>
      <c r="Y647" s="193"/>
      <c r="Z647" s="193"/>
    </row>
    <row r="648">
      <c r="A648" s="193"/>
      <c r="B648" s="193"/>
      <c r="C648" s="193"/>
      <c r="D648" s="193"/>
      <c r="E648" s="193"/>
      <c r="F648" s="193"/>
      <c r="G648" s="193"/>
      <c r="H648" s="193"/>
      <c r="I648" s="193"/>
      <c r="J648" s="193"/>
      <c r="K648" s="193"/>
      <c r="L648" s="193"/>
      <c r="M648" s="193"/>
      <c r="N648" s="193"/>
      <c r="O648" s="193"/>
      <c r="P648" s="193"/>
      <c r="Q648" s="193"/>
      <c r="R648" s="193"/>
      <c r="S648" s="193"/>
      <c r="T648" s="193"/>
      <c r="U648" s="193"/>
      <c r="V648" s="193"/>
      <c r="W648" s="193"/>
      <c r="X648" s="193"/>
      <c r="Y648" s="193"/>
      <c r="Z648" s="193"/>
    </row>
    <row r="649">
      <c r="A649" s="193"/>
      <c r="B649" s="193"/>
      <c r="C649" s="193"/>
      <c r="D649" s="193"/>
      <c r="E649" s="193"/>
      <c r="F649" s="193"/>
      <c r="G649" s="193"/>
      <c r="H649" s="193"/>
      <c r="I649" s="193"/>
      <c r="J649" s="193"/>
      <c r="K649" s="193"/>
      <c r="L649" s="193"/>
      <c r="M649" s="193"/>
      <c r="N649" s="193"/>
      <c r="O649" s="193"/>
      <c r="P649" s="193"/>
      <c r="Q649" s="193"/>
      <c r="R649" s="193"/>
      <c r="S649" s="193"/>
      <c r="T649" s="193"/>
      <c r="U649" s="193"/>
      <c r="V649" s="193"/>
      <c r="W649" s="193"/>
      <c r="X649" s="193"/>
      <c r="Y649" s="193"/>
      <c r="Z649" s="193"/>
    </row>
    <row r="650">
      <c r="A650" s="193"/>
      <c r="B650" s="193"/>
      <c r="C650" s="193"/>
      <c r="D650" s="193"/>
      <c r="E650" s="193"/>
      <c r="F650" s="193"/>
      <c r="G650" s="193"/>
      <c r="H650" s="193"/>
      <c r="I650" s="193"/>
      <c r="J650" s="193"/>
      <c r="K650" s="193"/>
      <c r="L650" s="193"/>
      <c r="M650" s="193"/>
      <c r="N650" s="193"/>
      <c r="O650" s="193"/>
      <c r="P650" s="193"/>
      <c r="Q650" s="193"/>
      <c r="R650" s="193"/>
      <c r="S650" s="193"/>
      <c r="T650" s="193"/>
      <c r="U650" s="193"/>
      <c r="V650" s="193"/>
      <c r="W650" s="193"/>
      <c r="X650" s="193"/>
      <c r="Y650" s="193"/>
      <c r="Z650" s="193"/>
    </row>
    <row r="651">
      <c r="A651" s="193"/>
      <c r="B651" s="193"/>
      <c r="C651" s="193"/>
      <c r="D651" s="193"/>
      <c r="E651" s="193"/>
      <c r="F651" s="193"/>
      <c r="G651" s="193"/>
      <c r="H651" s="193"/>
      <c r="I651" s="193"/>
      <c r="J651" s="193"/>
      <c r="K651" s="193"/>
      <c r="L651" s="193"/>
      <c r="M651" s="193"/>
      <c r="N651" s="193"/>
      <c r="O651" s="193"/>
      <c r="P651" s="193"/>
      <c r="Q651" s="193"/>
      <c r="R651" s="193"/>
      <c r="S651" s="193"/>
      <c r="T651" s="193"/>
      <c r="U651" s="193"/>
      <c r="V651" s="193"/>
      <c r="W651" s="193"/>
      <c r="X651" s="193"/>
      <c r="Y651" s="193"/>
      <c r="Z651" s="193"/>
    </row>
    <row r="652">
      <c r="A652" s="193"/>
      <c r="B652" s="193"/>
      <c r="C652" s="193"/>
      <c r="D652" s="193"/>
      <c r="E652" s="193"/>
      <c r="F652" s="193"/>
      <c r="G652" s="193"/>
      <c r="H652" s="193"/>
      <c r="I652" s="193"/>
      <c r="J652" s="193"/>
      <c r="K652" s="193"/>
      <c r="L652" s="193"/>
      <c r="M652" s="193"/>
      <c r="N652" s="193"/>
      <c r="O652" s="193"/>
      <c r="P652" s="193"/>
      <c r="Q652" s="193"/>
      <c r="R652" s="193"/>
      <c r="S652" s="193"/>
      <c r="T652" s="193"/>
      <c r="U652" s="193"/>
      <c r="V652" s="193"/>
      <c r="W652" s="193"/>
      <c r="X652" s="193"/>
      <c r="Y652" s="193"/>
      <c r="Z652" s="193"/>
    </row>
    <row r="653">
      <c r="A653" s="193"/>
      <c r="B653" s="193"/>
      <c r="C653" s="193"/>
      <c r="D653" s="193"/>
      <c r="E653" s="193"/>
      <c r="F653" s="193"/>
      <c r="G653" s="193"/>
      <c r="H653" s="193"/>
      <c r="I653" s="193"/>
      <c r="J653" s="193"/>
      <c r="K653" s="193"/>
      <c r="L653" s="193"/>
      <c r="M653" s="193"/>
      <c r="N653" s="193"/>
      <c r="O653" s="193"/>
      <c r="P653" s="193"/>
      <c r="Q653" s="193"/>
      <c r="R653" s="193"/>
      <c r="S653" s="193"/>
      <c r="T653" s="193"/>
      <c r="U653" s="193"/>
      <c r="V653" s="193"/>
      <c r="W653" s="193"/>
      <c r="X653" s="193"/>
      <c r="Y653" s="193"/>
      <c r="Z653" s="193"/>
    </row>
    <row r="654">
      <c r="A654" s="193"/>
      <c r="B654" s="193"/>
      <c r="C654" s="193"/>
      <c r="D654" s="193"/>
      <c r="E654" s="193"/>
      <c r="F654" s="193"/>
      <c r="G654" s="193"/>
      <c r="H654" s="193"/>
      <c r="I654" s="193"/>
      <c r="J654" s="193"/>
      <c r="K654" s="193"/>
      <c r="L654" s="193"/>
      <c r="M654" s="193"/>
      <c r="N654" s="193"/>
      <c r="O654" s="193"/>
      <c r="P654" s="193"/>
      <c r="Q654" s="193"/>
      <c r="R654" s="193"/>
      <c r="S654" s="193"/>
      <c r="T654" s="193"/>
      <c r="U654" s="193"/>
      <c r="V654" s="193"/>
      <c r="W654" s="193"/>
      <c r="X654" s="193"/>
      <c r="Y654" s="193"/>
      <c r="Z654" s="193"/>
    </row>
    <row r="655">
      <c r="A655" s="193"/>
      <c r="B655" s="193"/>
      <c r="C655" s="193"/>
      <c r="D655" s="193"/>
      <c r="E655" s="193"/>
      <c r="F655" s="193"/>
      <c r="G655" s="193"/>
      <c r="H655" s="193"/>
      <c r="I655" s="193"/>
      <c r="J655" s="193"/>
      <c r="K655" s="193"/>
      <c r="L655" s="193"/>
      <c r="M655" s="193"/>
      <c r="N655" s="193"/>
      <c r="O655" s="193"/>
      <c r="P655" s="193"/>
      <c r="Q655" s="193"/>
      <c r="R655" s="193"/>
      <c r="S655" s="193"/>
      <c r="T655" s="193"/>
      <c r="U655" s="193"/>
      <c r="V655" s="193"/>
      <c r="W655" s="193"/>
      <c r="X655" s="193"/>
      <c r="Y655" s="193"/>
      <c r="Z655" s="193"/>
    </row>
    <row r="656">
      <c r="A656" s="193"/>
      <c r="B656" s="193"/>
      <c r="C656" s="193"/>
      <c r="D656" s="193"/>
      <c r="E656" s="193"/>
      <c r="F656" s="193"/>
      <c r="G656" s="193"/>
      <c r="H656" s="193"/>
      <c r="I656" s="193"/>
      <c r="J656" s="193"/>
      <c r="K656" s="193"/>
      <c r="L656" s="193"/>
      <c r="M656" s="193"/>
      <c r="N656" s="193"/>
      <c r="O656" s="193"/>
      <c r="P656" s="193"/>
      <c r="Q656" s="193"/>
      <c r="R656" s="193"/>
      <c r="S656" s="193"/>
      <c r="T656" s="193"/>
      <c r="U656" s="193"/>
      <c r="V656" s="193"/>
      <c r="W656" s="193"/>
      <c r="X656" s="193"/>
      <c r="Y656" s="193"/>
      <c r="Z656" s="193"/>
    </row>
    <row r="657">
      <c r="A657" s="193"/>
      <c r="B657" s="193"/>
      <c r="C657" s="193"/>
      <c r="D657" s="193"/>
      <c r="E657" s="193"/>
      <c r="F657" s="193"/>
      <c r="G657" s="193"/>
      <c r="H657" s="193"/>
      <c r="I657" s="193"/>
      <c r="J657" s="193"/>
      <c r="K657" s="193"/>
      <c r="L657" s="193"/>
      <c r="M657" s="193"/>
      <c r="N657" s="193"/>
      <c r="O657" s="193"/>
      <c r="P657" s="193"/>
      <c r="Q657" s="193"/>
      <c r="R657" s="193"/>
      <c r="S657" s="193"/>
      <c r="T657" s="193"/>
      <c r="U657" s="193"/>
      <c r="V657" s="193"/>
      <c r="W657" s="193"/>
      <c r="X657" s="193"/>
      <c r="Y657" s="193"/>
      <c r="Z657" s="193"/>
    </row>
    <row r="658">
      <c r="A658" s="193"/>
      <c r="B658" s="193"/>
      <c r="C658" s="193"/>
      <c r="D658" s="193"/>
      <c r="E658" s="193"/>
      <c r="F658" s="193"/>
      <c r="G658" s="193"/>
      <c r="H658" s="193"/>
      <c r="I658" s="193"/>
      <c r="J658" s="193"/>
      <c r="K658" s="193"/>
      <c r="L658" s="193"/>
      <c r="M658" s="193"/>
      <c r="N658" s="193"/>
      <c r="O658" s="193"/>
      <c r="P658" s="193"/>
      <c r="Q658" s="193"/>
      <c r="R658" s="193"/>
      <c r="S658" s="193"/>
      <c r="T658" s="193"/>
      <c r="U658" s="193"/>
      <c r="V658" s="193"/>
      <c r="W658" s="193"/>
      <c r="X658" s="193"/>
      <c r="Y658" s="193"/>
      <c r="Z658" s="193"/>
    </row>
    <row r="659">
      <c r="A659" s="193"/>
      <c r="B659" s="193"/>
      <c r="C659" s="193"/>
      <c r="D659" s="193"/>
      <c r="E659" s="193"/>
      <c r="F659" s="193"/>
      <c r="G659" s="193"/>
      <c r="H659" s="193"/>
      <c r="I659" s="193"/>
      <c r="J659" s="193"/>
      <c r="K659" s="193"/>
      <c r="L659" s="193"/>
      <c r="M659" s="193"/>
      <c r="N659" s="193"/>
      <c r="O659" s="193"/>
      <c r="P659" s="193"/>
      <c r="Q659" s="193"/>
      <c r="R659" s="193"/>
      <c r="S659" s="193"/>
      <c r="T659" s="193"/>
      <c r="U659" s="193"/>
      <c r="V659" s="193"/>
      <c r="W659" s="193"/>
      <c r="X659" s="193"/>
      <c r="Y659" s="193"/>
      <c r="Z659" s="193"/>
    </row>
    <row r="660">
      <c r="A660" s="193"/>
      <c r="B660" s="193"/>
      <c r="C660" s="193"/>
      <c r="D660" s="193"/>
      <c r="E660" s="193"/>
      <c r="F660" s="193"/>
      <c r="G660" s="193"/>
      <c r="H660" s="193"/>
      <c r="I660" s="193"/>
      <c r="J660" s="193"/>
      <c r="K660" s="193"/>
      <c r="L660" s="193"/>
      <c r="M660" s="193"/>
      <c r="N660" s="193"/>
      <c r="O660" s="193"/>
      <c r="P660" s="193"/>
      <c r="Q660" s="193"/>
      <c r="R660" s="193"/>
      <c r="S660" s="193"/>
      <c r="T660" s="193"/>
      <c r="U660" s="193"/>
      <c r="V660" s="193"/>
      <c r="W660" s="193"/>
      <c r="X660" s="193"/>
      <c r="Y660" s="193"/>
      <c r="Z660" s="193"/>
    </row>
    <row r="661">
      <c r="A661" s="193"/>
      <c r="B661" s="193"/>
      <c r="C661" s="193"/>
      <c r="D661" s="193"/>
      <c r="E661" s="193"/>
      <c r="F661" s="193"/>
      <c r="G661" s="193"/>
      <c r="H661" s="193"/>
      <c r="I661" s="193"/>
      <c r="J661" s="193"/>
      <c r="K661" s="193"/>
      <c r="L661" s="193"/>
      <c r="M661" s="193"/>
      <c r="N661" s="193"/>
      <c r="O661" s="193"/>
      <c r="P661" s="193"/>
      <c r="Q661" s="193"/>
      <c r="R661" s="193"/>
      <c r="S661" s="193"/>
      <c r="T661" s="193"/>
      <c r="U661" s="193"/>
      <c r="V661" s="193"/>
      <c r="W661" s="193"/>
      <c r="X661" s="193"/>
      <c r="Y661" s="193"/>
      <c r="Z661" s="193"/>
    </row>
    <row r="662">
      <c r="A662" s="193"/>
      <c r="B662" s="193"/>
      <c r="C662" s="193"/>
      <c r="D662" s="193"/>
      <c r="E662" s="193"/>
      <c r="F662" s="193"/>
      <c r="G662" s="193"/>
      <c r="H662" s="193"/>
      <c r="I662" s="193"/>
      <c r="J662" s="193"/>
      <c r="K662" s="193"/>
      <c r="L662" s="193"/>
      <c r="M662" s="193"/>
      <c r="N662" s="193"/>
      <c r="O662" s="193"/>
      <c r="P662" s="193"/>
      <c r="Q662" s="193"/>
      <c r="R662" s="193"/>
      <c r="S662" s="193"/>
      <c r="T662" s="193"/>
      <c r="U662" s="193"/>
      <c r="V662" s="193"/>
      <c r="W662" s="193"/>
      <c r="X662" s="193"/>
      <c r="Y662" s="193"/>
      <c r="Z662" s="193"/>
    </row>
    <row r="663">
      <c r="A663" s="193"/>
      <c r="B663" s="193"/>
      <c r="C663" s="193"/>
      <c r="D663" s="193"/>
      <c r="E663" s="193"/>
      <c r="F663" s="193"/>
      <c r="G663" s="193"/>
      <c r="H663" s="193"/>
      <c r="I663" s="193"/>
      <c r="J663" s="193"/>
      <c r="K663" s="193"/>
      <c r="L663" s="193"/>
      <c r="M663" s="193"/>
      <c r="N663" s="193"/>
      <c r="O663" s="193"/>
      <c r="P663" s="193"/>
      <c r="Q663" s="193"/>
      <c r="R663" s="193"/>
      <c r="S663" s="193"/>
      <c r="T663" s="193"/>
      <c r="U663" s="193"/>
      <c r="V663" s="193"/>
      <c r="W663" s="193"/>
      <c r="X663" s="193"/>
      <c r="Y663" s="193"/>
      <c r="Z663" s="193"/>
    </row>
    <row r="664">
      <c r="A664" s="193"/>
      <c r="B664" s="193"/>
      <c r="C664" s="193"/>
      <c r="D664" s="193"/>
      <c r="E664" s="193"/>
      <c r="F664" s="193"/>
      <c r="G664" s="193"/>
      <c r="H664" s="193"/>
      <c r="I664" s="193"/>
      <c r="J664" s="193"/>
      <c r="K664" s="193"/>
      <c r="L664" s="193"/>
      <c r="M664" s="193"/>
      <c r="N664" s="193"/>
      <c r="O664" s="193"/>
      <c r="P664" s="193"/>
      <c r="Q664" s="193"/>
      <c r="R664" s="193"/>
      <c r="S664" s="193"/>
      <c r="T664" s="193"/>
      <c r="U664" s="193"/>
      <c r="V664" s="193"/>
      <c r="W664" s="193"/>
      <c r="X664" s="193"/>
      <c r="Y664" s="193"/>
      <c r="Z664" s="193"/>
    </row>
    <row r="665">
      <c r="A665" s="193"/>
      <c r="B665" s="193"/>
      <c r="C665" s="193"/>
      <c r="D665" s="193"/>
      <c r="E665" s="193"/>
      <c r="F665" s="193"/>
      <c r="G665" s="193"/>
      <c r="H665" s="193"/>
      <c r="I665" s="193"/>
      <c r="J665" s="193"/>
      <c r="K665" s="193"/>
      <c r="L665" s="193"/>
      <c r="M665" s="193"/>
      <c r="N665" s="193"/>
      <c r="O665" s="193"/>
      <c r="P665" s="193"/>
      <c r="Q665" s="193"/>
      <c r="R665" s="193"/>
      <c r="S665" s="193"/>
      <c r="T665" s="193"/>
      <c r="U665" s="193"/>
      <c r="V665" s="193"/>
      <c r="W665" s="193"/>
      <c r="X665" s="193"/>
      <c r="Y665" s="193"/>
      <c r="Z665" s="193"/>
    </row>
    <row r="666">
      <c r="A666" s="193"/>
      <c r="B666" s="193"/>
      <c r="C666" s="193"/>
      <c r="D666" s="193"/>
      <c r="E666" s="193"/>
      <c r="F666" s="193"/>
      <c r="G666" s="193"/>
      <c r="H666" s="193"/>
      <c r="I666" s="193"/>
      <c r="J666" s="193"/>
      <c r="K666" s="193"/>
      <c r="L666" s="193"/>
      <c r="M666" s="193"/>
      <c r="N666" s="193"/>
      <c r="O666" s="193"/>
      <c r="P666" s="193"/>
      <c r="Q666" s="193"/>
      <c r="R666" s="193"/>
      <c r="S666" s="193"/>
      <c r="T666" s="193"/>
      <c r="U666" s="193"/>
      <c r="V666" s="193"/>
      <c r="W666" s="193"/>
      <c r="X666" s="193"/>
      <c r="Y666" s="193"/>
      <c r="Z666" s="193"/>
    </row>
    <row r="667">
      <c r="A667" s="193"/>
      <c r="B667" s="193"/>
      <c r="C667" s="193"/>
      <c r="D667" s="193"/>
      <c r="E667" s="193"/>
      <c r="F667" s="193"/>
      <c r="G667" s="193"/>
      <c r="H667" s="193"/>
      <c r="I667" s="193"/>
      <c r="J667" s="193"/>
      <c r="K667" s="193"/>
      <c r="L667" s="193"/>
      <c r="M667" s="193"/>
      <c r="N667" s="193"/>
      <c r="O667" s="193"/>
      <c r="P667" s="193"/>
      <c r="Q667" s="193"/>
      <c r="R667" s="193"/>
      <c r="S667" s="193"/>
      <c r="T667" s="193"/>
      <c r="U667" s="193"/>
      <c r="V667" s="193"/>
      <c r="W667" s="193"/>
      <c r="X667" s="193"/>
      <c r="Y667" s="193"/>
      <c r="Z667" s="193"/>
    </row>
    <row r="668">
      <c r="A668" s="193"/>
      <c r="B668" s="193"/>
      <c r="C668" s="193"/>
      <c r="D668" s="193"/>
      <c r="E668" s="193"/>
      <c r="F668" s="193"/>
      <c r="G668" s="193"/>
      <c r="H668" s="193"/>
      <c r="I668" s="193"/>
      <c r="J668" s="193"/>
      <c r="K668" s="193"/>
      <c r="L668" s="193"/>
      <c r="M668" s="193"/>
      <c r="N668" s="193"/>
      <c r="O668" s="193"/>
      <c r="P668" s="193"/>
      <c r="Q668" s="193"/>
      <c r="R668" s="193"/>
      <c r="S668" s="193"/>
      <c r="T668" s="193"/>
      <c r="U668" s="193"/>
      <c r="V668" s="193"/>
      <c r="W668" s="193"/>
      <c r="X668" s="193"/>
      <c r="Y668" s="193"/>
      <c r="Z668" s="193"/>
    </row>
    <row r="669">
      <c r="A669" s="193"/>
      <c r="B669" s="193"/>
      <c r="C669" s="193"/>
      <c r="D669" s="193"/>
      <c r="E669" s="193"/>
      <c r="F669" s="193"/>
      <c r="G669" s="193"/>
      <c r="H669" s="193"/>
      <c r="I669" s="193"/>
      <c r="J669" s="193"/>
      <c r="K669" s="193"/>
      <c r="L669" s="193"/>
      <c r="M669" s="193"/>
      <c r="N669" s="193"/>
      <c r="O669" s="193"/>
      <c r="P669" s="193"/>
      <c r="Q669" s="193"/>
      <c r="R669" s="193"/>
      <c r="S669" s="193"/>
      <c r="T669" s="193"/>
      <c r="U669" s="193"/>
      <c r="V669" s="193"/>
      <c r="W669" s="193"/>
      <c r="X669" s="193"/>
      <c r="Y669" s="193"/>
      <c r="Z669" s="193"/>
    </row>
    <row r="670">
      <c r="A670" s="193"/>
      <c r="B670" s="193"/>
      <c r="C670" s="193"/>
      <c r="D670" s="193"/>
      <c r="E670" s="193"/>
      <c r="F670" s="193"/>
      <c r="G670" s="193"/>
      <c r="H670" s="193"/>
      <c r="I670" s="193"/>
      <c r="J670" s="193"/>
      <c r="K670" s="193"/>
      <c r="L670" s="193"/>
      <c r="M670" s="193"/>
      <c r="N670" s="193"/>
      <c r="O670" s="193"/>
      <c r="P670" s="193"/>
      <c r="Q670" s="193"/>
      <c r="R670" s="193"/>
      <c r="S670" s="193"/>
      <c r="T670" s="193"/>
      <c r="U670" s="193"/>
      <c r="V670" s="193"/>
      <c r="W670" s="193"/>
      <c r="X670" s="193"/>
      <c r="Y670" s="193"/>
      <c r="Z670" s="193"/>
    </row>
    <row r="671">
      <c r="A671" s="193"/>
      <c r="B671" s="193"/>
      <c r="C671" s="193"/>
      <c r="D671" s="193"/>
      <c r="E671" s="193"/>
      <c r="F671" s="193"/>
      <c r="G671" s="193"/>
      <c r="H671" s="193"/>
      <c r="I671" s="193"/>
      <c r="J671" s="193"/>
      <c r="K671" s="193"/>
      <c r="L671" s="193"/>
      <c r="M671" s="193"/>
      <c r="N671" s="193"/>
      <c r="O671" s="193"/>
      <c r="P671" s="193"/>
      <c r="Q671" s="193"/>
      <c r="R671" s="193"/>
      <c r="S671" s="193"/>
      <c r="T671" s="193"/>
      <c r="U671" s="193"/>
      <c r="V671" s="193"/>
      <c r="W671" s="193"/>
      <c r="X671" s="193"/>
      <c r="Y671" s="193"/>
      <c r="Z671" s="193"/>
    </row>
    <row r="672">
      <c r="A672" s="193"/>
      <c r="B672" s="193"/>
      <c r="C672" s="193"/>
      <c r="D672" s="193"/>
      <c r="E672" s="193"/>
      <c r="F672" s="193"/>
      <c r="G672" s="193"/>
      <c r="H672" s="193"/>
      <c r="I672" s="193"/>
      <c r="J672" s="193"/>
      <c r="K672" s="193"/>
      <c r="L672" s="193"/>
      <c r="M672" s="193"/>
      <c r="N672" s="193"/>
      <c r="O672" s="193"/>
      <c r="P672" s="193"/>
      <c r="Q672" s="193"/>
      <c r="R672" s="193"/>
      <c r="S672" s="193"/>
      <c r="T672" s="193"/>
      <c r="U672" s="193"/>
      <c r="V672" s="193"/>
      <c r="W672" s="193"/>
      <c r="X672" s="193"/>
      <c r="Y672" s="193"/>
      <c r="Z672" s="193"/>
    </row>
    <row r="673">
      <c r="A673" s="193"/>
      <c r="B673" s="193"/>
      <c r="C673" s="193"/>
      <c r="D673" s="193"/>
      <c r="E673" s="193"/>
      <c r="F673" s="193"/>
      <c r="G673" s="193"/>
      <c r="H673" s="193"/>
      <c r="I673" s="193"/>
      <c r="J673" s="193"/>
      <c r="K673" s="193"/>
      <c r="L673" s="193"/>
      <c r="M673" s="193"/>
      <c r="N673" s="193"/>
      <c r="O673" s="193"/>
      <c r="P673" s="193"/>
      <c r="Q673" s="193"/>
      <c r="R673" s="193"/>
      <c r="S673" s="193"/>
      <c r="T673" s="193"/>
      <c r="U673" s="193"/>
      <c r="V673" s="193"/>
      <c r="W673" s="193"/>
      <c r="X673" s="193"/>
      <c r="Y673" s="193"/>
      <c r="Z673" s="193"/>
    </row>
    <row r="674">
      <c r="A674" s="193"/>
      <c r="B674" s="193"/>
      <c r="C674" s="193"/>
      <c r="D674" s="193"/>
      <c r="E674" s="193"/>
      <c r="F674" s="193"/>
      <c r="G674" s="193"/>
      <c r="H674" s="193"/>
      <c r="I674" s="193"/>
      <c r="J674" s="193"/>
      <c r="K674" s="193"/>
      <c r="L674" s="193"/>
      <c r="M674" s="193"/>
      <c r="N674" s="193"/>
      <c r="O674" s="193"/>
      <c r="P674" s="193"/>
      <c r="Q674" s="193"/>
      <c r="R674" s="193"/>
      <c r="S674" s="193"/>
      <c r="T674" s="193"/>
      <c r="U674" s="193"/>
      <c r="V674" s="193"/>
      <c r="W674" s="193"/>
      <c r="X674" s="193"/>
      <c r="Y674" s="193"/>
      <c r="Z674" s="193"/>
    </row>
    <row r="675">
      <c r="A675" s="193"/>
      <c r="B675" s="193"/>
      <c r="C675" s="193"/>
      <c r="D675" s="193"/>
      <c r="E675" s="193"/>
      <c r="F675" s="193"/>
      <c r="G675" s="193"/>
      <c r="H675" s="193"/>
      <c r="I675" s="193"/>
      <c r="J675" s="193"/>
      <c r="K675" s="193"/>
      <c r="L675" s="193"/>
      <c r="M675" s="193"/>
      <c r="N675" s="193"/>
      <c r="O675" s="193"/>
      <c r="P675" s="193"/>
      <c r="Q675" s="193"/>
      <c r="R675" s="193"/>
      <c r="S675" s="193"/>
      <c r="T675" s="193"/>
      <c r="U675" s="193"/>
      <c r="V675" s="193"/>
      <c r="W675" s="193"/>
      <c r="X675" s="193"/>
      <c r="Y675" s="193"/>
      <c r="Z675" s="193"/>
    </row>
    <row r="676">
      <c r="A676" s="193"/>
      <c r="B676" s="193"/>
      <c r="C676" s="193"/>
      <c r="D676" s="193"/>
      <c r="E676" s="193"/>
      <c r="F676" s="193"/>
      <c r="G676" s="193"/>
      <c r="H676" s="193"/>
      <c r="I676" s="193"/>
      <c r="J676" s="193"/>
      <c r="K676" s="193"/>
      <c r="L676" s="193"/>
      <c r="M676" s="193"/>
      <c r="N676" s="193"/>
      <c r="O676" s="193"/>
      <c r="P676" s="193"/>
      <c r="Q676" s="193"/>
      <c r="R676" s="193"/>
      <c r="S676" s="193"/>
      <c r="T676" s="193"/>
      <c r="U676" s="193"/>
      <c r="V676" s="193"/>
      <c r="W676" s="193"/>
      <c r="X676" s="193"/>
      <c r="Y676" s="193"/>
      <c r="Z676" s="193"/>
    </row>
    <row r="677">
      <c r="A677" s="193"/>
      <c r="B677" s="193"/>
      <c r="C677" s="193"/>
      <c r="D677" s="193"/>
      <c r="E677" s="193"/>
      <c r="F677" s="193"/>
      <c r="G677" s="193"/>
      <c r="H677" s="193"/>
      <c r="I677" s="193"/>
      <c r="J677" s="193"/>
      <c r="K677" s="193"/>
      <c r="L677" s="193"/>
      <c r="M677" s="193"/>
      <c r="N677" s="193"/>
      <c r="O677" s="193"/>
      <c r="P677" s="193"/>
      <c r="Q677" s="193"/>
      <c r="R677" s="193"/>
      <c r="S677" s="193"/>
      <c r="T677" s="193"/>
      <c r="U677" s="193"/>
      <c r="V677" s="193"/>
      <c r="W677" s="193"/>
      <c r="X677" s="193"/>
      <c r="Y677" s="193"/>
      <c r="Z677" s="193"/>
    </row>
    <row r="678">
      <c r="A678" s="193"/>
      <c r="B678" s="193"/>
      <c r="C678" s="193"/>
      <c r="D678" s="193"/>
      <c r="E678" s="193"/>
      <c r="F678" s="193"/>
      <c r="G678" s="193"/>
      <c r="H678" s="193"/>
      <c r="I678" s="193"/>
      <c r="J678" s="193"/>
      <c r="K678" s="193"/>
      <c r="L678" s="193"/>
      <c r="M678" s="193"/>
      <c r="N678" s="193"/>
      <c r="O678" s="193"/>
      <c r="P678" s="193"/>
      <c r="Q678" s="193"/>
      <c r="R678" s="193"/>
      <c r="S678" s="193"/>
      <c r="T678" s="193"/>
      <c r="U678" s="193"/>
      <c r="V678" s="193"/>
      <c r="W678" s="193"/>
      <c r="X678" s="193"/>
      <c r="Y678" s="193"/>
      <c r="Z678" s="193"/>
    </row>
    <row r="679">
      <c r="A679" s="193"/>
      <c r="B679" s="193"/>
      <c r="C679" s="193"/>
      <c r="D679" s="193"/>
      <c r="E679" s="193"/>
      <c r="F679" s="193"/>
      <c r="G679" s="193"/>
      <c r="H679" s="193"/>
      <c r="I679" s="193"/>
      <c r="J679" s="193"/>
      <c r="K679" s="193"/>
      <c r="L679" s="193"/>
      <c r="M679" s="193"/>
      <c r="N679" s="193"/>
      <c r="O679" s="193"/>
      <c r="P679" s="193"/>
      <c r="Q679" s="193"/>
      <c r="R679" s="193"/>
      <c r="S679" s="193"/>
      <c r="T679" s="193"/>
      <c r="U679" s="193"/>
      <c r="V679" s="193"/>
      <c r="W679" s="193"/>
      <c r="X679" s="193"/>
      <c r="Y679" s="193"/>
      <c r="Z679" s="193"/>
    </row>
    <row r="680">
      <c r="A680" s="193"/>
      <c r="B680" s="193"/>
      <c r="C680" s="193"/>
      <c r="D680" s="193"/>
      <c r="E680" s="193"/>
      <c r="F680" s="193"/>
      <c r="G680" s="193"/>
      <c r="H680" s="193"/>
      <c r="I680" s="193"/>
      <c r="J680" s="193"/>
      <c r="K680" s="193"/>
      <c r="L680" s="193"/>
      <c r="M680" s="193"/>
      <c r="N680" s="193"/>
      <c r="O680" s="193"/>
      <c r="P680" s="193"/>
      <c r="Q680" s="193"/>
      <c r="R680" s="193"/>
      <c r="S680" s="193"/>
      <c r="T680" s="193"/>
      <c r="U680" s="193"/>
      <c r="V680" s="193"/>
      <c r="W680" s="193"/>
      <c r="X680" s="193"/>
      <c r="Y680" s="193"/>
      <c r="Z680" s="193"/>
    </row>
    <row r="681">
      <c r="A681" s="193"/>
      <c r="B681" s="193"/>
      <c r="C681" s="193"/>
      <c r="D681" s="193"/>
      <c r="E681" s="193"/>
      <c r="F681" s="193"/>
      <c r="G681" s="193"/>
      <c r="H681" s="193"/>
      <c r="I681" s="193"/>
      <c r="J681" s="193"/>
      <c r="K681" s="193"/>
      <c r="L681" s="193"/>
      <c r="M681" s="193"/>
      <c r="N681" s="193"/>
      <c r="O681" s="193"/>
      <c r="P681" s="193"/>
      <c r="Q681" s="193"/>
      <c r="R681" s="193"/>
      <c r="S681" s="193"/>
      <c r="T681" s="193"/>
      <c r="U681" s="193"/>
      <c r="V681" s="193"/>
      <c r="W681" s="193"/>
      <c r="X681" s="193"/>
      <c r="Y681" s="193"/>
      <c r="Z681" s="193"/>
    </row>
    <row r="682">
      <c r="A682" s="193"/>
      <c r="B682" s="193"/>
      <c r="C682" s="193"/>
      <c r="D682" s="193"/>
      <c r="E682" s="193"/>
      <c r="F682" s="193"/>
      <c r="G682" s="193"/>
      <c r="H682" s="193"/>
      <c r="I682" s="193"/>
      <c r="J682" s="193"/>
      <c r="K682" s="193"/>
      <c r="L682" s="193"/>
      <c r="M682" s="193"/>
      <c r="N682" s="193"/>
      <c r="O682" s="193"/>
      <c r="P682" s="193"/>
      <c r="Q682" s="193"/>
      <c r="R682" s="193"/>
      <c r="S682" s="193"/>
      <c r="T682" s="193"/>
      <c r="U682" s="193"/>
      <c r="V682" s="193"/>
      <c r="W682" s="193"/>
      <c r="X682" s="193"/>
      <c r="Y682" s="193"/>
      <c r="Z682" s="193"/>
    </row>
    <row r="683">
      <c r="A683" s="193"/>
      <c r="B683" s="193"/>
      <c r="C683" s="193"/>
      <c r="D683" s="193"/>
      <c r="E683" s="193"/>
      <c r="F683" s="193"/>
      <c r="G683" s="193"/>
      <c r="H683" s="193"/>
      <c r="I683" s="193"/>
      <c r="J683" s="193"/>
      <c r="K683" s="193"/>
      <c r="L683" s="193"/>
      <c r="M683" s="193"/>
      <c r="N683" s="193"/>
      <c r="O683" s="193"/>
      <c r="P683" s="193"/>
      <c r="Q683" s="193"/>
      <c r="R683" s="193"/>
      <c r="S683" s="193"/>
      <c r="T683" s="193"/>
      <c r="U683" s="193"/>
      <c r="V683" s="193"/>
      <c r="W683" s="193"/>
      <c r="X683" s="193"/>
      <c r="Y683" s="193"/>
      <c r="Z683" s="193"/>
    </row>
    <row r="684">
      <c r="A684" s="193"/>
      <c r="B684" s="193"/>
      <c r="C684" s="193"/>
      <c r="D684" s="193"/>
      <c r="E684" s="193"/>
      <c r="F684" s="193"/>
      <c r="G684" s="193"/>
      <c r="H684" s="193"/>
      <c r="I684" s="193"/>
      <c r="J684" s="193"/>
      <c r="K684" s="193"/>
      <c r="L684" s="193"/>
      <c r="M684" s="193"/>
      <c r="N684" s="193"/>
      <c r="O684" s="193"/>
      <c r="P684" s="193"/>
      <c r="Q684" s="193"/>
      <c r="R684" s="193"/>
      <c r="S684" s="193"/>
      <c r="T684" s="193"/>
      <c r="U684" s="193"/>
      <c r="V684" s="193"/>
      <c r="W684" s="193"/>
      <c r="X684" s="193"/>
      <c r="Y684" s="193"/>
      <c r="Z684" s="193"/>
    </row>
    <row r="685">
      <c r="A685" s="193"/>
      <c r="B685" s="193"/>
      <c r="C685" s="193"/>
      <c r="D685" s="193"/>
      <c r="E685" s="193"/>
      <c r="F685" s="193"/>
      <c r="G685" s="193"/>
      <c r="H685" s="193"/>
      <c r="I685" s="193"/>
      <c r="J685" s="193"/>
      <c r="K685" s="193"/>
      <c r="L685" s="193"/>
      <c r="M685" s="193"/>
      <c r="N685" s="193"/>
      <c r="O685" s="193"/>
      <c r="P685" s="193"/>
      <c r="Q685" s="193"/>
      <c r="R685" s="193"/>
      <c r="S685" s="193"/>
      <c r="T685" s="193"/>
      <c r="U685" s="193"/>
      <c r="V685" s="193"/>
      <c r="W685" s="193"/>
      <c r="X685" s="193"/>
      <c r="Y685" s="193"/>
      <c r="Z685" s="193"/>
    </row>
    <row r="686">
      <c r="A686" s="193"/>
      <c r="B686" s="193"/>
      <c r="C686" s="193"/>
      <c r="D686" s="193"/>
      <c r="E686" s="193"/>
      <c r="F686" s="193"/>
      <c r="G686" s="193"/>
      <c r="H686" s="193"/>
      <c r="I686" s="193"/>
      <c r="J686" s="193"/>
      <c r="K686" s="193"/>
      <c r="L686" s="193"/>
      <c r="M686" s="193"/>
      <c r="N686" s="193"/>
      <c r="O686" s="193"/>
      <c r="P686" s="193"/>
      <c r="Q686" s="193"/>
      <c r="R686" s="193"/>
      <c r="S686" s="193"/>
      <c r="T686" s="193"/>
      <c r="U686" s="193"/>
      <c r="V686" s="193"/>
      <c r="W686" s="193"/>
      <c r="X686" s="193"/>
      <c r="Y686" s="193"/>
      <c r="Z686" s="193"/>
    </row>
    <row r="687">
      <c r="A687" s="193"/>
      <c r="B687" s="193"/>
      <c r="C687" s="193"/>
      <c r="D687" s="193"/>
      <c r="E687" s="193"/>
      <c r="F687" s="193"/>
      <c r="G687" s="193"/>
      <c r="H687" s="193"/>
      <c r="I687" s="193"/>
      <c r="J687" s="193"/>
      <c r="K687" s="193"/>
      <c r="L687" s="193"/>
      <c r="M687" s="193"/>
      <c r="N687" s="193"/>
      <c r="O687" s="193"/>
      <c r="P687" s="193"/>
      <c r="Q687" s="193"/>
      <c r="R687" s="193"/>
      <c r="S687" s="193"/>
      <c r="T687" s="193"/>
      <c r="U687" s="193"/>
      <c r="V687" s="193"/>
      <c r="W687" s="193"/>
      <c r="X687" s="193"/>
      <c r="Y687" s="193"/>
      <c r="Z687" s="193"/>
    </row>
    <row r="688">
      <c r="A688" s="193"/>
      <c r="B688" s="193"/>
      <c r="C688" s="193"/>
      <c r="D688" s="193"/>
      <c r="E688" s="193"/>
      <c r="F688" s="193"/>
      <c r="G688" s="193"/>
      <c r="H688" s="193"/>
      <c r="I688" s="193"/>
      <c r="J688" s="193"/>
      <c r="K688" s="193"/>
      <c r="L688" s="193"/>
      <c r="M688" s="193"/>
      <c r="N688" s="193"/>
      <c r="O688" s="193"/>
      <c r="P688" s="193"/>
      <c r="Q688" s="193"/>
      <c r="R688" s="193"/>
      <c r="S688" s="193"/>
      <c r="T688" s="193"/>
      <c r="U688" s="193"/>
      <c r="V688" s="193"/>
      <c r="W688" s="193"/>
      <c r="X688" s="193"/>
      <c r="Y688" s="193"/>
      <c r="Z688" s="193"/>
    </row>
    <row r="689">
      <c r="A689" s="193"/>
      <c r="B689" s="193"/>
      <c r="C689" s="193"/>
      <c r="D689" s="193"/>
      <c r="E689" s="193"/>
      <c r="F689" s="193"/>
      <c r="G689" s="193"/>
      <c r="H689" s="193"/>
      <c r="I689" s="193"/>
      <c r="J689" s="193"/>
      <c r="K689" s="193"/>
      <c r="L689" s="193"/>
      <c r="M689" s="193"/>
      <c r="N689" s="193"/>
      <c r="O689" s="193"/>
      <c r="P689" s="193"/>
      <c r="Q689" s="193"/>
      <c r="R689" s="193"/>
      <c r="S689" s="193"/>
      <c r="T689" s="193"/>
      <c r="U689" s="193"/>
      <c r="V689" s="193"/>
      <c r="W689" s="193"/>
      <c r="X689" s="193"/>
      <c r="Y689" s="193"/>
      <c r="Z689" s="193"/>
    </row>
    <row r="690">
      <c r="A690" s="193"/>
      <c r="B690" s="193"/>
      <c r="C690" s="193"/>
      <c r="D690" s="193"/>
      <c r="E690" s="193"/>
      <c r="F690" s="193"/>
      <c r="G690" s="193"/>
      <c r="H690" s="193"/>
      <c r="I690" s="193"/>
      <c r="J690" s="193"/>
      <c r="K690" s="193"/>
      <c r="L690" s="193"/>
      <c r="M690" s="193"/>
      <c r="N690" s="193"/>
      <c r="O690" s="193"/>
      <c r="P690" s="193"/>
      <c r="Q690" s="193"/>
      <c r="R690" s="193"/>
      <c r="S690" s="193"/>
      <c r="T690" s="193"/>
      <c r="U690" s="193"/>
      <c r="V690" s="193"/>
      <c r="W690" s="193"/>
      <c r="X690" s="193"/>
      <c r="Y690" s="193"/>
      <c r="Z690" s="193"/>
    </row>
    <row r="691">
      <c r="A691" s="193"/>
      <c r="B691" s="193"/>
      <c r="C691" s="193"/>
      <c r="D691" s="193"/>
      <c r="E691" s="193"/>
      <c r="F691" s="193"/>
      <c r="G691" s="193"/>
      <c r="H691" s="193"/>
      <c r="I691" s="193"/>
      <c r="J691" s="193"/>
      <c r="K691" s="193"/>
      <c r="L691" s="193"/>
      <c r="M691" s="193"/>
      <c r="N691" s="193"/>
      <c r="O691" s="193"/>
      <c r="P691" s="193"/>
      <c r="Q691" s="193"/>
      <c r="R691" s="193"/>
      <c r="S691" s="193"/>
      <c r="T691" s="193"/>
      <c r="U691" s="193"/>
      <c r="V691" s="193"/>
      <c r="W691" s="193"/>
      <c r="X691" s="193"/>
      <c r="Y691" s="193"/>
      <c r="Z691" s="193"/>
    </row>
    <row r="692">
      <c r="A692" s="193"/>
      <c r="B692" s="193"/>
      <c r="C692" s="193"/>
      <c r="D692" s="193"/>
      <c r="E692" s="193"/>
      <c r="F692" s="193"/>
      <c r="G692" s="193"/>
      <c r="H692" s="193"/>
      <c r="I692" s="193"/>
      <c r="J692" s="193"/>
      <c r="K692" s="193"/>
      <c r="L692" s="193"/>
      <c r="M692" s="193"/>
      <c r="N692" s="193"/>
      <c r="O692" s="193"/>
      <c r="P692" s="193"/>
      <c r="Q692" s="193"/>
      <c r="R692" s="193"/>
      <c r="S692" s="193"/>
      <c r="T692" s="193"/>
      <c r="U692" s="193"/>
      <c r="V692" s="193"/>
      <c r="W692" s="193"/>
      <c r="X692" s="193"/>
      <c r="Y692" s="193"/>
      <c r="Z692" s="193"/>
    </row>
    <row r="693">
      <c r="A693" s="193"/>
      <c r="B693" s="193"/>
      <c r="C693" s="193"/>
      <c r="D693" s="193"/>
      <c r="E693" s="193"/>
      <c r="F693" s="193"/>
      <c r="G693" s="193"/>
      <c r="H693" s="193"/>
      <c r="I693" s="193"/>
      <c r="J693" s="193"/>
      <c r="K693" s="193"/>
      <c r="L693" s="193"/>
      <c r="M693" s="193"/>
      <c r="N693" s="193"/>
      <c r="O693" s="193"/>
      <c r="P693" s="193"/>
      <c r="Q693" s="193"/>
      <c r="R693" s="193"/>
      <c r="S693" s="193"/>
      <c r="T693" s="193"/>
      <c r="U693" s="193"/>
      <c r="V693" s="193"/>
      <c r="W693" s="193"/>
      <c r="X693" s="193"/>
      <c r="Y693" s="193"/>
      <c r="Z693" s="193"/>
    </row>
    <row r="694">
      <c r="A694" s="193"/>
      <c r="B694" s="193"/>
      <c r="C694" s="193"/>
      <c r="D694" s="193"/>
      <c r="E694" s="193"/>
      <c r="F694" s="193"/>
      <c r="G694" s="193"/>
      <c r="H694" s="193"/>
      <c r="I694" s="193"/>
      <c r="J694" s="193"/>
      <c r="K694" s="193"/>
      <c r="L694" s="193"/>
      <c r="M694" s="193"/>
      <c r="N694" s="193"/>
      <c r="O694" s="193"/>
      <c r="P694" s="193"/>
      <c r="Q694" s="193"/>
      <c r="R694" s="193"/>
      <c r="S694" s="193"/>
      <c r="T694" s="193"/>
      <c r="U694" s="193"/>
      <c r="V694" s="193"/>
      <c r="W694" s="193"/>
      <c r="X694" s="193"/>
      <c r="Y694" s="193"/>
      <c r="Z694" s="193"/>
    </row>
    <row r="695">
      <c r="A695" s="193"/>
      <c r="B695" s="193"/>
      <c r="C695" s="193"/>
      <c r="D695" s="193"/>
      <c r="E695" s="193"/>
      <c r="F695" s="193"/>
      <c r="G695" s="193"/>
      <c r="H695" s="193"/>
      <c r="I695" s="193"/>
      <c r="J695" s="193"/>
      <c r="K695" s="193"/>
      <c r="L695" s="193"/>
      <c r="M695" s="193"/>
      <c r="N695" s="193"/>
      <c r="O695" s="193"/>
      <c r="P695" s="193"/>
      <c r="Q695" s="193"/>
      <c r="R695" s="193"/>
      <c r="S695" s="193"/>
      <c r="T695" s="193"/>
      <c r="U695" s="193"/>
      <c r="V695" s="193"/>
      <c r="W695" s="193"/>
      <c r="X695" s="193"/>
      <c r="Y695" s="193"/>
      <c r="Z695" s="193"/>
    </row>
    <row r="696">
      <c r="A696" s="193"/>
      <c r="B696" s="193"/>
      <c r="C696" s="193"/>
      <c r="D696" s="193"/>
      <c r="E696" s="193"/>
      <c r="F696" s="193"/>
      <c r="G696" s="193"/>
      <c r="H696" s="193"/>
      <c r="I696" s="193"/>
      <c r="J696" s="193"/>
      <c r="K696" s="193"/>
      <c r="L696" s="193"/>
      <c r="M696" s="193"/>
      <c r="N696" s="193"/>
      <c r="O696" s="193"/>
      <c r="P696" s="193"/>
      <c r="Q696" s="193"/>
      <c r="R696" s="193"/>
      <c r="S696" s="193"/>
      <c r="T696" s="193"/>
      <c r="U696" s="193"/>
      <c r="V696" s="193"/>
      <c r="W696" s="193"/>
      <c r="X696" s="193"/>
      <c r="Y696" s="193"/>
      <c r="Z696" s="193"/>
    </row>
    <row r="697">
      <c r="A697" s="193"/>
      <c r="B697" s="193"/>
      <c r="C697" s="193"/>
      <c r="D697" s="193"/>
      <c r="E697" s="193"/>
      <c r="F697" s="193"/>
      <c r="G697" s="193"/>
      <c r="H697" s="193"/>
      <c r="I697" s="193"/>
      <c r="J697" s="193"/>
      <c r="K697" s="193"/>
      <c r="L697" s="193"/>
      <c r="M697" s="193"/>
      <c r="N697" s="193"/>
      <c r="O697" s="193"/>
      <c r="P697" s="193"/>
      <c r="Q697" s="193"/>
      <c r="R697" s="193"/>
      <c r="S697" s="193"/>
      <c r="T697" s="193"/>
      <c r="U697" s="193"/>
      <c r="V697" s="193"/>
      <c r="W697" s="193"/>
      <c r="X697" s="193"/>
      <c r="Y697" s="193"/>
      <c r="Z697" s="193"/>
    </row>
    <row r="698">
      <c r="A698" s="193"/>
      <c r="B698" s="193"/>
      <c r="C698" s="193"/>
      <c r="D698" s="193"/>
      <c r="E698" s="193"/>
      <c r="F698" s="193"/>
      <c r="G698" s="193"/>
      <c r="H698" s="193"/>
      <c r="I698" s="193"/>
      <c r="J698" s="193"/>
      <c r="K698" s="193"/>
      <c r="L698" s="193"/>
      <c r="M698" s="193"/>
      <c r="N698" s="193"/>
      <c r="O698" s="193"/>
      <c r="P698" s="193"/>
      <c r="Q698" s="193"/>
      <c r="R698" s="193"/>
      <c r="S698" s="193"/>
      <c r="T698" s="193"/>
      <c r="U698" s="193"/>
      <c r="V698" s="193"/>
      <c r="W698" s="193"/>
      <c r="X698" s="193"/>
      <c r="Y698" s="193"/>
      <c r="Z698" s="193"/>
    </row>
    <row r="699">
      <c r="A699" s="193"/>
      <c r="B699" s="193"/>
      <c r="C699" s="193"/>
      <c r="D699" s="193"/>
      <c r="E699" s="193"/>
      <c r="F699" s="193"/>
      <c r="G699" s="193"/>
      <c r="H699" s="193"/>
      <c r="I699" s="193"/>
      <c r="J699" s="193"/>
      <c r="K699" s="193"/>
      <c r="L699" s="193"/>
      <c r="M699" s="193"/>
      <c r="N699" s="193"/>
      <c r="O699" s="193"/>
      <c r="P699" s="193"/>
      <c r="Q699" s="193"/>
      <c r="R699" s="193"/>
      <c r="S699" s="193"/>
      <c r="T699" s="193"/>
      <c r="U699" s="193"/>
      <c r="V699" s="193"/>
      <c r="W699" s="193"/>
      <c r="X699" s="193"/>
      <c r="Y699" s="193"/>
      <c r="Z699" s="193"/>
    </row>
    <row r="700">
      <c r="A700" s="193"/>
      <c r="B700" s="193"/>
      <c r="C700" s="193"/>
      <c r="D700" s="193"/>
      <c r="E700" s="193"/>
      <c r="F700" s="193"/>
      <c r="G700" s="193"/>
      <c r="H700" s="193"/>
      <c r="I700" s="193"/>
      <c r="J700" s="193"/>
      <c r="K700" s="193"/>
      <c r="L700" s="193"/>
      <c r="M700" s="193"/>
      <c r="N700" s="193"/>
      <c r="O700" s="193"/>
      <c r="P700" s="193"/>
      <c r="Q700" s="193"/>
      <c r="R700" s="193"/>
      <c r="S700" s="193"/>
      <c r="T700" s="193"/>
      <c r="U700" s="193"/>
      <c r="V700" s="193"/>
      <c r="W700" s="193"/>
      <c r="X700" s="193"/>
      <c r="Y700" s="193"/>
      <c r="Z700" s="193"/>
    </row>
    <row r="701">
      <c r="A701" s="193"/>
      <c r="B701" s="193"/>
      <c r="C701" s="193"/>
      <c r="D701" s="193"/>
      <c r="E701" s="193"/>
      <c r="F701" s="193"/>
      <c r="G701" s="193"/>
      <c r="H701" s="193"/>
      <c r="I701" s="193"/>
      <c r="J701" s="193"/>
      <c r="K701" s="193"/>
      <c r="L701" s="193"/>
      <c r="M701" s="193"/>
      <c r="N701" s="193"/>
      <c r="O701" s="193"/>
      <c r="P701" s="193"/>
      <c r="Q701" s="193"/>
      <c r="R701" s="193"/>
      <c r="S701" s="193"/>
      <c r="T701" s="193"/>
      <c r="U701" s="193"/>
      <c r="V701" s="193"/>
      <c r="W701" s="193"/>
      <c r="X701" s="193"/>
      <c r="Y701" s="193"/>
      <c r="Z701" s="193"/>
    </row>
    <row r="702">
      <c r="A702" s="193"/>
      <c r="B702" s="193"/>
      <c r="C702" s="193"/>
      <c r="D702" s="193"/>
      <c r="E702" s="193"/>
      <c r="F702" s="193"/>
      <c r="G702" s="193"/>
      <c r="H702" s="193"/>
      <c r="I702" s="193"/>
      <c r="J702" s="193"/>
      <c r="K702" s="193"/>
      <c r="L702" s="193"/>
      <c r="M702" s="193"/>
      <c r="N702" s="193"/>
      <c r="O702" s="193"/>
      <c r="P702" s="193"/>
      <c r="Q702" s="193"/>
      <c r="R702" s="193"/>
      <c r="S702" s="193"/>
      <c r="T702" s="193"/>
      <c r="U702" s="193"/>
      <c r="V702" s="193"/>
      <c r="W702" s="193"/>
      <c r="X702" s="193"/>
      <c r="Y702" s="193"/>
      <c r="Z702" s="193"/>
    </row>
    <row r="703">
      <c r="A703" s="193"/>
      <c r="B703" s="193"/>
      <c r="C703" s="193"/>
      <c r="D703" s="193"/>
      <c r="E703" s="193"/>
      <c r="F703" s="193"/>
      <c r="G703" s="193"/>
      <c r="H703" s="193"/>
      <c r="I703" s="193"/>
      <c r="J703" s="193"/>
      <c r="K703" s="193"/>
      <c r="L703" s="193"/>
      <c r="M703" s="193"/>
      <c r="N703" s="193"/>
      <c r="O703" s="193"/>
      <c r="P703" s="193"/>
      <c r="Q703" s="193"/>
      <c r="R703" s="193"/>
      <c r="S703" s="193"/>
      <c r="T703" s="193"/>
      <c r="U703" s="193"/>
      <c r="V703" s="193"/>
      <c r="W703" s="193"/>
      <c r="X703" s="193"/>
      <c r="Y703" s="193"/>
      <c r="Z703" s="193"/>
    </row>
    <row r="704">
      <c r="A704" s="193"/>
      <c r="B704" s="193"/>
      <c r="C704" s="193"/>
      <c r="D704" s="193"/>
      <c r="E704" s="193"/>
      <c r="F704" s="193"/>
      <c r="G704" s="193"/>
      <c r="H704" s="193"/>
      <c r="I704" s="193"/>
      <c r="J704" s="193"/>
      <c r="K704" s="193"/>
      <c r="L704" s="193"/>
      <c r="M704" s="193"/>
      <c r="N704" s="193"/>
      <c r="O704" s="193"/>
      <c r="P704" s="193"/>
      <c r="Q704" s="193"/>
      <c r="R704" s="193"/>
      <c r="S704" s="193"/>
      <c r="T704" s="193"/>
      <c r="U704" s="193"/>
      <c r="V704" s="193"/>
      <c r="W704" s="193"/>
      <c r="X704" s="193"/>
      <c r="Y704" s="193"/>
      <c r="Z704" s="193"/>
    </row>
    <row r="705">
      <c r="A705" s="193"/>
      <c r="B705" s="193"/>
      <c r="C705" s="193"/>
      <c r="D705" s="193"/>
      <c r="E705" s="193"/>
      <c r="F705" s="193"/>
      <c r="G705" s="193"/>
      <c r="H705" s="193"/>
      <c r="I705" s="193"/>
      <c r="J705" s="193"/>
      <c r="K705" s="193"/>
      <c r="L705" s="193"/>
      <c r="M705" s="193"/>
      <c r="N705" s="193"/>
      <c r="O705" s="193"/>
      <c r="P705" s="193"/>
      <c r="Q705" s="193"/>
      <c r="R705" s="193"/>
      <c r="S705" s="193"/>
      <c r="T705" s="193"/>
      <c r="U705" s="193"/>
      <c r="V705" s="193"/>
      <c r="W705" s="193"/>
      <c r="X705" s="193"/>
      <c r="Y705" s="193"/>
      <c r="Z705" s="193"/>
    </row>
    <row r="706">
      <c r="A706" s="193"/>
      <c r="B706" s="193"/>
      <c r="C706" s="193"/>
      <c r="D706" s="193"/>
      <c r="E706" s="193"/>
      <c r="F706" s="193"/>
      <c r="G706" s="193"/>
      <c r="H706" s="193"/>
      <c r="I706" s="193"/>
      <c r="J706" s="193"/>
      <c r="K706" s="193"/>
      <c r="L706" s="193"/>
      <c r="M706" s="193"/>
      <c r="N706" s="193"/>
      <c r="O706" s="193"/>
      <c r="P706" s="193"/>
      <c r="Q706" s="193"/>
      <c r="R706" s="193"/>
      <c r="S706" s="193"/>
      <c r="T706" s="193"/>
      <c r="U706" s="193"/>
      <c r="V706" s="193"/>
      <c r="W706" s="193"/>
      <c r="X706" s="193"/>
      <c r="Y706" s="193"/>
      <c r="Z706" s="193"/>
    </row>
    <row r="707">
      <c r="A707" s="193"/>
      <c r="B707" s="193"/>
      <c r="C707" s="193"/>
      <c r="D707" s="193"/>
      <c r="E707" s="193"/>
      <c r="F707" s="193"/>
      <c r="G707" s="193"/>
      <c r="H707" s="193"/>
      <c r="I707" s="193"/>
      <c r="J707" s="193"/>
      <c r="K707" s="193"/>
      <c r="L707" s="193"/>
      <c r="M707" s="193"/>
      <c r="N707" s="193"/>
      <c r="O707" s="193"/>
      <c r="P707" s="193"/>
      <c r="Q707" s="193"/>
      <c r="R707" s="193"/>
      <c r="S707" s="193"/>
      <c r="T707" s="193"/>
      <c r="U707" s="193"/>
      <c r="V707" s="193"/>
      <c r="W707" s="193"/>
      <c r="X707" s="193"/>
      <c r="Y707" s="193"/>
      <c r="Z707" s="193"/>
    </row>
    <row r="708">
      <c r="A708" s="193"/>
      <c r="B708" s="193"/>
      <c r="C708" s="193"/>
      <c r="D708" s="193"/>
      <c r="E708" s="193"/>
      <c r="F708" s="193"/>
      <c r="G708" s="193"/>
      <c r="H708" s="193"/>
      <c r="I708" s="193"/>
      <c r="J708" s="193"/>
      <c r="K708" s="193"/>
      <c r="L708" s="193"/>
      <c r="M708" s="193"/>
      <c r="N708" s="193"/>
      <c r="O708" s="193"/>
      <c r="P708" s="193"/>
      <c r="Q708" s="193"/>
      <c r="R708" s="193"/>
      <c r="S708" s="193"/>
      <c r="T708" s="193"/>
      <c r="U708" s="193"/>
      <c r="V708" s="193"/>
      <c r="W708" s="193"/>
      <c r="X708" s="193"/>
      <c r="Y708" s="193"/>
      <c r="Z708" s="193"/>
    </row>
    <row r="709">
      <c r="A709" s="193"/>
      <c r="B709" s="193"/>
      <c r="C709" s="193"/>
      <c r="D709" s="193"/>
      <c r="E709" s="193"/>
      <c r="F709" s="193"/>
      <c r="G709" s="193"/>
      <c r="H709" s="193"/>
      <c r="I709" s="193"/>
      <c r="J709" s="193"/>
      <c r="K709" s="193"/>
      <c r="L709" s="193"/>
      <c r="M709" s="193"/>
      <c r="N709" s="193"/>
      <c r="O709" s="193"/>
      <c r="P709" s="193"/>
      <c r="Q709" s="193"/>
      <c r="R709" s="193"/>
      <c r="S709" s="193"/>
      <c r="T709" s="193"/>
      <c r="U709" s="193"/>
      <c r="V709" s="193"/>
      <c r="W709" s="193"/>
      <c r="X709" s="193"/>
      <c r="Y709" s="193"/>
      <c r="Z709" s="193"/>
    </row>
    <row r="710">
      <c r="A710" s="193"/>
      <c r="B710" s="193"/>
      <c r="C710" s="193"/>
      <c r="D710" s="193"/>
      <c r="E710" s="193"/>
      <c r="F710" s="193"/>
      <c r="G710" s="193"/>
      <c r="H710" s="193"/>
      <c r="I710" s="193"/>
      <c r="J710" s="193"/>
      <c r="K710" s="193"/>
      <c r="L710" s="193"/>
      <c r="M710" s="193"/>
      <c r="N710" s="193"/>
      <c r="O710" s="193"/>
      <c r="P710" s="193"/>
      <c r="Q710" s="193"/>
      <c r="R710" s="193"/>
      <c r="S710" s="193"/>
      <c r="T710" s="193"/>
      <c r="U710" s="193"/>
      <c r="V710" s="193"/>
      <c r="W710" s="193"/>
      <c r="X710" s="193"/>
      <c r="Y710" s="193"/>
      <c r="Z710" s="193"/>
    </row>
    <row r="711">
      <c r="A711" s="193"/>
      <c r="B711" s="193"/>
      <c r="C711" s="193"/>
      <c r="D711" s="193"/>
      <c r="E711" s="193"/>
      <c r="F711" s="193"/>
      <c r="G711" s="193"/>
      <c r="H711" s="193"/>
      <c r="I711" s="193"/>
      <c r="J711" s="193"/>
      <c r="K711" s="193"/>
      <c r="L711" s="193"/>
      <c r="M711" s="193"/>
      <c r="N711" s="193"/>
      <c r="O711" s="193"/>
      <c r="P711" s="193"/>
      <c r="Q711" s="193"/>
      <c r="R711" s="193"/>
      <c r="S711" s="193"/>
      <c r="T711" s="193"/>
      <c r="U711" s="193"/>
      <c r="V711" s="193"/>
      <c r="W711" s="193"/>
      <c r="X711" s="193"/>
      <c r="Y711" s="193"/>
      <c r="Z711" s="193"/>
    </row>
    <row r="712">
      <c r="A712" s="193"/>
      <c r="B712" s="193"/>
      <c r="C712" s="193"/>
      <c r="D712" s="193"/>
      <c r="E712" s="193"/>
      <c r="F712" s="193"/>
      <c r="G712" s="193"/>
      <c r="H712" s="193"/>
      <c r="I712" s="193"/>
      <c r="J712" s="193"/>
      <c r="K712" s="193"/>
      <c r="L712" s="193"/>
      <c r="M712" s="193"/>
      <c r="N712" s="193"/>
      <c r="O712" s="193"/>
      <c r="P712" s="193"/>
      <c r="Q712" s="193"/>
      <c r="R712" s="193"/>
      <c r="S712" s="193"/>
      <c r="T712" s="193"/>
      <c r="U712" s="193"/>
      <c r="V712" s="193"/>
      <c r="W712" s="193"/>
      <c r="X712" s="193"/>
      <c r="Y712" s="193"/>
      <c r="Z712" s="193"/>
    </row>
    <row r="713">
      <c r="A713" s="193"/>
      <c r="B713" s="193"/>
      <c r="C713" s="193"/>
      <c r="D713" s="193"/>
      <c r="E713" s="193"/>
      <c r="F713" s="193"/>
      <c r="G713" s="193"/>
      <c r="H713" s="193"/>
      <c r="I713" s="193"/>
      <c r="J713" s="193"/>
      <c r="K713" s="193"/>
      <c r="L713" s="193"/>
      <c r="M713" s="193"/>
      <c r="N713" s="193"/>
      <c r="O713" s="193"/>
      <c r="P713" s="193"/>
      <c r="Q713" s="193"/>
      <c r="R713" s="193"/>
      <c r="S713" s="193"/>
      <c r="T713" s="193"/>
      <c r="U713" s="193"/>
      <c r="V713" s="193"/>
      <c r="W713" s="193"/>
      <c r="X713" s="193"/>
      <c r="Y713" s="193"/>
      <c r="Z713" s="193"/>
    </row>
    <row r="714">
      <c r="A714" s="193"/>
      <c r="B714" s="193"/>
      <c r="C714" s="193"/>
      <c r="D714" s="193"/>
      <c r="E714" s="193"/>
      <c r="F714" s="193"/>
      <c r="G714" s="193"/>
      <c r="H714" s="193"/>
      <c r="I714" s="193"/>
      <c r="J714" s="193"/>
      <c r="K714" s="193"/>
      <c r="L714" s="193"/>
      <c r="M714" s="193"/>
      <c r="N714" s="193"/>
      <c r="O714" s="193"/>
      <c r="P714" s="193"/>
      <c r="Q714" s="193"/>
      <c r="R714" s="193"/>
      <c r="S714" s="193"/>
      <c r="T714" s="193"/>
      <c r="U714" s="193"/>
      <c r="V714" s="193"/>
      <c r="W714" s="193"/>
      <c r="X714" s="193"/>
      <c r="Y714" s="193"/>
      <c r="Z714" s="193"/>
    </row>
    <row r="715">
      <c r="A715" s="193"/>
      <c r="B715" s="193"/>
      <c r="C715" s="193"/>
      <c r="D715" s="193"/>
      <c r="E715" s="193"/>
      <c r="F715" s="193"/>
      <c r="G715" s="193"/>
      <c r="H715" s="193"/>
      <c r="I715" s="193"/>
      <c r="J715" s="193"/>
      <c r="K715" s="193"/>
      <c r="L715" s="193"/>
      <c r="M715" s="193"/>
      <c r="N715" s="193"/>
      <c r="O715" s="193"/>
      <c r="P715" s="193"/>
      <c r="Q715" s="193"/>
      <c r="R715" s="193"/>
      <c r="S715" s="193"/>
      <c r="T715" s="193"/>
      <c r="U715" s="193"/>
      <c r="V715" s="193"/>
      <c r="W715" s="193"/>
      <c r="X715" s="193"/>
      <c r="Y715" s="193"/>
      <c r="Z715" s="193"/>
    </row>
    <row r="716">
      <c r="A716" s="193"/>
      <c r="B716" s="193"/>
      <c r="C716" s="193"/>
      <c r="D716" s="193"/>
      <c r="E716" s="193"/>
      <c r="F716" s="193"/>
      <c r="G716" s="193"/>
      <c r="H716" s="193"/>
      <c r="I716" s="193"/>
      <c r="J716" s="193"/>
      <c r="K716" s="193"/>
      <c r="L716" s="193"/>
      <c r="M716" s="193"/>
      <c r="N716" s="193"/>
      <c r="O716" s="193"/>
      <c r="P716" s="193"/>
      <c r="Q716" s="193"/>
      <c r="R716" s="193"/>
      <c r="S716" s="193"/>
      <c r="T716" s="193"/>
      <c r="U716" s="193"/>
      <c r="V716" s="193"/>
      <c r="W716" s="193"/>
      <c r="X716" s="193"/>
      <c r="Y716" s="193"/>
      <c r="Z716" s="193"/>
    </row>
    <row r="717">
      <c r="A717" s="193"/>
      <c r="B717" s="193"/>
      <c r="C717" s="193"/>
      <c r="D717" s="193"/>
      <c r="E717" s="193"/>
      <c r="F717" s="193"/>
      <c r="G717" s="193"/>
      <c r="H717" s="193"/>
      <c r="I717" s="193"/>
      <c r="J717" s="193"/>
      <c r="K717" s="193"/>
      <c r="L717" s="193"/>
      <c r="M717" s="193"/>
      <c r="N717" s="193"/>
      <c r="O717" s="193"/>
      <c r="P717" s="193"/>
      <c r="Q717" s="193"/>
      <c r="R717" s="193"/>
      <c r="S717" s="193"/>
      <c r="T717" s="193"/>
      <c r="U717" s="193"/>
      <c r="V717" s="193"/>
      <c r="W717" s="193"/>
      <c r="X717" s="193"/>
      <c r="Y717" s="193"/>
      <c r="Z717" s="193"/>
    </row>
    <row r="718">
      <c r="A718" s="193"/>
      <c r="B718" s="193"/>
      <c r="C718" s="193"/>
      <c r="D718" s="193"/>
      <c r="E718" s="193"/>
      <c r="F718" s="193"/>
      <c r="G718" s="193"/>
      <c r="H718" s="193"/>
      <c r="I718" s="193"/>
      <c r="J718" s="193"/>
      <c r="K718" s="193"/>
      <c r="L718" s="193"/>
      <c r="M718" s="193"/>
      <c r="N718" s="193"/>
      <c r="O718" s="193"/>
      <c r="P718" s="193"/>
      <c r="Q718" s="193"/>
      <c r="R718" s="193"/>
      <c r="S718" s="193"/>
      <c r="T718" s="193"/>
      <c r="U718" s="193"/>
      <c r="V718" s="193"/>
      <c r="W718" s="193"/>
      <c r="X718" s="193"/>
      <c r="Y718" s="193"/>
      <c r="Z718" s="193"/>
    </row>
    <row r="719">
      <c r="A719" s="193"/>
      <c r="B719" s="193"/>
      <c r="C719" s="193"/>
      <c r="D719" s="193"/>
      <c r="E719" s="193"/>
      <c r="F719" s="193"/>
      <c r="G719" s="193"/>
      <c r="H719" s="193"/>
      <c r="I719" s="193"/>
      <c r="J719" s="193"/>
      <c r="K719" s="193"/>
      <c r="L719" s="193"/>
      <c r="M719" s="193"/>
      <c r="N719" s="193"/>
      <c r="O719" s="193"/>
      <c r="P719" s="193"/>
      <c r="Q719" s="193"/>
      <c r="R719" s="193"/>
      <c r="S719" s="193"/>
      <c r="T719" s="193"/>
      <c r="U719" s="193"/>
      <c r="V719" s="193"/>
      <c r="W719" s="193"/>
      <c r="X719" s="193"/>
      <c r="Y719" s="193"/>
      <c r="Z719" s="193"/>
    </row>
    <row r="720">
      <c r="A720" s="193"/>
      <c r="B720" s="193"/>
      <c r="C720" s="193"/>
      <c r="D720" s="193"/>
      <c r="E720" s="193"/>
      <c r="F720" s="193"/>
      <c r="G720" s="193"/>
      <c r="H720" s="193"/>
      <c r="I720" s="193"/>
      <c r="J720" s="193"/>
      <c r="K720" s="193"/>
      <c r="L720" s="193"/>
      <c r="M720" s="193"/>
      <c r="N720" s="193"/>
      <c r="O720" s="193"/>
      <c r="P720" s="193"/>
      <c r="Q720" s="193"/>
      <c r="R720" s="193"/>
      <c r="S720" s="193"/>
      <c r="T720" s="193"/>
      <c r="U720" s="193"/>
      <c r="V720" s="193"/>
      <c r="W720" s="193"/>
      <c r="X720" s="193"/>
      <c r="Y720" s="193"/>
      <c r="Z720" s="193"/>
    </row>
    <row r="721">
      <c r="A721" s="193"/>
      <c r="B721" s="193"/>
      <c r="C721" s="193"/>
      <c r="D721" s="193"/>
      <c r="E721" s="193"/>
      <c r="F721" s="193"/>
      <c r="G721" s="193"/>
      <c r="H721" s="193"/>
      <c r="I721" s="193"/>
      <c r="J721" s="193"/>
      <c r="K721" s="193"/>
      <c r="L721" s="193"/>
      <c r="M721" s="193"/>
      <c r="N721" s="193"/>
      <c r="O721" s="193"/>
      <c r="P721" s="193"/>
      <c r="Q721" s="193"/>
      <c r="R721" s="193"/>
      <c r="S721" s="193"/>
      <c r="T721" s="193"/>
      <c r="U721" s="193"/>
      <c r="V721" s="193"/>
      <c r="W721" s="193"/>
      <c r="X721" s="193"/>
      <c r="Y721" s="193"/>
      <c r="Z721" s="193"/>
    </row>
    <row r="722">
      <c r="A722" s="193"/>
      <c r="B722" s="193"/>
      <c r="C722" s="193"/>
      <c r="D722" s="193"/>
      <c r="E722" s="193"/>
      <c r="F722" s="193"/>
      <c r="G722" s="193"/>
      <c r="H722" s="193"/>
      <c r="I722" s="193"/>
      <c r="J722" s="193"/>
      <c r="K722" s="193"/>
      <c r="L722" s="193"/>
      <c r="M722" s="193"/>
      <c r="N722" s="193"/>
      <c r="O722" s="193"/>
      <c r="P722" s="193"/>
      <c r="Q722" s="193"/>
      <c r="R722" s="193"/>
      <c r="S722" s="193"/>
      <c r="T722" s="193"/>
      <c r="U722" s="193"/>
      <c r="V722" s="193"/>
      <c r="W722" s="193"/>
      <c r="X722" s="193"/>
      <c r="Y722" s="193"/>
      <c r="Z722" s="193"/>
    </row>
    <row r="723">
      <c r="A723" s="193"/>
      <c r="B723" s="193"/>
      <c r="C723" s="193"/>
      <c r="D723" s="193"/>
      <c r="E723" s="193"/>
      <c r="F723" s="193"/>
      <c r="G723" s="193"/>
      <c r="H723" s="193"/>
      <c r="I723" s="193"/>
      <c r="J723" s="193"/>
      <c r="K723" s="193"/>
      <c r="L723" s="193"/>
      <c r="M723" s="193"/>
      <c r="N723" s="193"/>
      <c r="O723" s="193"/>
      <c r="P723" s="193"/>
      <c r="Q723" s="193"/>
      <c r="R723" s="193"/>
      <c r="S723" s="193"/>
      <c r="T723" s="193"/>
      <c r="U723" s="193"/>
      <c r="V723" s="193"/>
      <c r="W723" s="193"/>
      <c r="X723" s="193"/>
      <c r="Y723" s="193"/>
      <c r="Z723" s="193"/>
    </row>
    <row r="724">
      <c r="A724" s="193"/>
      <c r="B724" s="193"/>
      <c r="C724" s="193"/>
      <c r="D724" s="193"/>
      <c r="E724" s="193"/>
      <c r="F724" s="193"/>
      <c r="G724" s="193"/>
      <c r="H724" s="193"/>
      <c r="I724" s="193"/>
      <c r="J724" s="193"/>
      <c r="K724" s="193"/>
      <c r="L724" s="193"/>
      <c r="M724" s="193"/>
      <c r="N724" s="193"/>
      <c r="O724" s="193"/>
      <c r="P724" s="193"/>
      <c r="Q724" s="193"/>
      <c r="R724" s="193"/>
      <c r="S724" s="193"/>
      <c r="T724" s="193"/>
      <c r="U724" s="193"/>
      <c r="V724" s="193"/>
      <c r="W724" s="193"/>
      <c r="X724" s="193"/>
      <c r="Y724" s="193"/>
      <c r="Z724" s="193"/>
    </row>
    <row r="725">
      <c r="A725" s="193"/>
      <c r="B725" s="193"/>
      <c r="C725" s="193"/>
      <c r="D725" s="193"/>
      <c r="E725" s="193"/>
      <c r="F725" s="193"/>
      <c r="G725" s="193"/>
      <c r="H725" s="193"/>
      <c r="I725" s="193"/>
      <c r="J725" s="193"/>
      <c r="K725" s="193"/>
      <c r="L725" s="193"/>
      <c r="M725" s="193"/>
      <c r="N725" s="193"/>
      <c r="O725" s="193"/>
      <c r="P725" s="193"/>
      <c r="Q725" s="193"/>
      <c r="R725" s="193"/>
      <c r="S725" s="193"/>
      <c r="T725" s="193"/>
      <c r="U725" s="193"/>
      <c r="V725" s="193"/>
      <c r="W725" s="193"/>
      <c r="X725" s="193"/>
      <c r="Y725" s="193"/>
      <c r="Z725" s="193"/>
    </row>
    <row r="726">
      <c r="A726" s="193"/>
      <c r="B726" s="193"/>
      <c r="C726" s="193"/>
      <c r="D726" s="193"/>
      <c r="E726" s="193"/>
      <c r="F726" s="193"/>
      <c r="G726" s="193"/>
      <c r="H726" s="193"/>
      <c r="I726" s="193"/>
      <c r="J726" s="193"/>
      <c r="K726" s="193"/>
      <c r="L726" s="193"/>
      <c r="M726" s="193"/>
      <c r="N726" s="193"/>
      <c r="O726" s="193"/>
      <c r="P726" s="193"/>
      <c r="Q726" s="193"/>
      <c r="R726" s="193"/>
      <c r="S726" s="193"/>
      <c r="T726" s="193"/>
      <c r="U726" s="193"/>
      <c r="V726" s="193"/>
      <c r="W726" s="193"/>
      <c r="X726" s="193"/>
      <c r="Y726" s="193"/>
      <c r="Z726" s="193"/>
    </row>
    <row r="727">
      <c r="A727" s="193"/>
      <c r="B727" s="193"/>
      <c r="C727" s="193"/>
      <c r="D727" s="193"/>
      <c r="E727" s="193"/>
      <c r="F727" s="193"/>
      <c r="G727" s="193"/>
      <c r="H727" s="193"/>
      <c r="I727" s="193"/>
      <c r="J727" s="193"/>
      <c r="K727" s="193"/>
      <c r="L727" s="193"/>
      <c r="M727" s="193"/>
      <c r="N727" s="193"/>
      <c r="O727" s="193"/>
      <c r="P727" s="193"/>
      <c r="Q727" s="193"/>
      <c r="R727" s="193"/>
      <c r="S727" s="193"/>
      <c r="T727" s="193"/>
      <c r="U727" s="193"/>
      <c r="V727" s="193"/>
      <c r="W727" s="193"/>
      <c r="X727" s="193"/>
      <c r="Y727" s="193"/>
      <c r="Z727" s="193"/>
    </row>
    <row r="728">
      <c r="A728" s="193"/>
      <c r="B728" s="193"/>
      <c r="C728" s="193"/>
      <c r="D728" s="193"/>
      <c r="E728" s="193"/>
      <c r="F728" s="193"/>
      <c r="G728" s="193"/>
      <c r="H728" s="193"/>
      <c r="I728" s="193"/>
      <c r="J728" s="193"/>
      <c r="K728" s="193"/>
      <c r="L728" s="193"/>
      <c r="M728" s="193"/>
      <c r="N728" s="193"/>
      <c r="O728" s="193"/>
      <c r="P728" s="193"/>
      <c r="Q728" s="193"/>
      <c r="R728" s="193"/>
      <c r="S728" s="193"/>
      <c r="T728" s="193"/>
      <c r="U728" s="193"/>
      <c r="V728" s="193"/>
      <c r="W728" s="193"/>
      <c r="X728" s="193"/>
      <c r="Y728" s="193"/>
      <c r="Z728" s="193"/>
    </row>
    <row r="729">
      <c r="A729" s="193"/>
      <c r="B729" s="193"/>
      <c r="C729" s="193"/>
      <c r="D729" s="193"/>
      <c r="E729" s="193"/>
      <c r="F729" s="193"/>
      <c r="G729" s="193"/>
      <c r="H729" s="193"/>
      <c r="I729" s="193"/>
      <c r="J729" s="193"/>
      <c r="K729" s="193"/>
      <c r="L729" s="193"/>
      <c r="M729" s="193"/>
      <c r="N729" s="193"/>
      <c r="O729" s="193"/>
      <c r="P729" s="193"/>
      <c r="Q729" s="193"/>
      <c r="R729" s="193"/>
      <c r="S729" s="193"/>
      <c r="T729" s="193"/>
      <c r="U729" s="193"/>
      <c r="V729" s="193"/>
      <c r="W729" s="193"/>
      <c r="X729" s="193"/>
      <c r="Y729" s="193"/>
      <c r="Z729" s="193"/>
    </row>
    <row r="730">
      <c r="A730" s="193"/>
      <c r="B730" s="193"/>
      <c r="C730" s="193"/>
      <c r="D730" s="193"/>
      <c r="E730" s="193"/>
      <c r="F730" s="193"/>
      <c r="G730" s="193"/>
      <c r="H730" s="193"/>
      <c r="I730" s="193"/>
      <c r="J730" s="193"/>
      <c r="K730" s="193"/>
      <c r="L730" s="193"/>
      <c r="M730" s="193"/>
      <c r="N730" s="193"/>
      <c r="O730" s="193"/>
      <c r="P730" s="193"/>
      <c r="Q730" s="193"/>
      <c r="R730" s="193"/>
      <c r="S730" s="193"/>
      <c r="T730" s="193"/>
      <c r="U730" s="193"/>
      <c r="V730" s="193"/>
      <c r="W730" s="193"/>
      <c r="X730" s="193"/>
      <c r="Y730" s="193"/>
      <c r="Z730" s="193"/>
    </row>
    <row r="731">
      <c r="A731" s="193"/>
      <c r="B731" s="193"/>
      <c r="C731" s="193"/>
      <c r="D731" s="193"/>
      <c r="E731" s="193"/>
      <c r="F731" s="193"/>
      <c r="G731" s="193"/>
      <c r="H731" s="193"/>
      <c r="I731" s="193"/>
      <c r="J731" s="193"/>
      <c r="K731" s="193"/>
      <c r="L731" s="193"/>
      <c r="M731" s="193"/>
      <c r="N731" s="193"/>
      <c r="O731" s="193"/>
      <c r="P731" s="193"/>
      <c r="Q731" s="193"/>
      <c r="R731" s="193"/>
      <c r="S731" s="193"/>
      <c r="T731" s="193"/>
      <c r="U731" s="193"/>
      <c r="V731" s="193"/>
      <c r="W731" s="193"/>
      <c r="X731" s="193"/>
      <c r="Y731" s="193"/>
      <c r="Z731" s="193"/>
    </row>
    <row r="732">
      <c r="A732" s="193"/>
      <c r="B732" s="193"/>
      <c r="C732" s="193"/>
      <c r="D732" s="193"/>
      <c r="E732" s="193"/>
      <c r="F732" s="193"/>
      <c r="G732" s="193"/>
      <c r="H732" s="193"/>
      <c r="I732" s="193"/>
      <c r="J732" s="193"/>
      <c r="K732" s="193"/>
      <c r="L732" s="193"/>
      <c r="M732" s="193"/>
      <c r="N732" s="193"/>
      <c r="O732" s="193"/>
      <c r="P732" s="193"/>
      <c r="Q732" s="193"/>
      <c r="R732" s="193"/>
      <c r="S732" s="193"/>
      <c r="T732" s="193"/>
      <c r="U732" s="193"/>
      <c r="V732" s="193"/>
      <c r="W732" s="193"/>
      <c r="X732" s="193"/>
      <c r="Y732" s="193"/>
      <c r="Z732" s="193"/>
    </row>
    <row r="733">
      <c r="A733" s="193"/>
      <c r="B733" s="193"/>
      <c r="C733" s="193"/>
      <c r="D733" s="193"/>
      <c r="E733" s="193"/>
      <c r="F733" s="193"/>
      <c r="G733" s="193"/>
      <c r="H733" s="193"/>
      <c r="I733" s="193"/>
      <c r="J733" s="193"/>
      <c r="K733" s="193"/>
      <c r="L733" s="193"/>
      <c r="M733" s="193"/>
      <c r="N733" s="193"/>
      <c r="O733" s="193"/>
      <c r="P733" s="193"/>
      <c r="Q733" s="193"/>
      <c r="R733" s="193"/>
      <c r="S733" s="193"/>
      <c r="T733" s="193"/>
      <c r="U733" s="193"/>
      <c r="V733" s="193"/>
      <c r="W733" s="193"/>
      <c r="X733" s="193"/>
      <c r="Y733" s="193"/>
      <c r="Z733" s="193"/>
    </row>
    <row r="734">
      <c r="A734" s="193"/>
      <c r="B734" s="193"/>
      <c r="C734" s="193"/>
      <c r="D734" s="193"/>
      <c r="E734" s="193"/>
      <c r="F734" s="193"/>
      <c r="G734" s="193"/>
      <c r="H734" s="193"/>
      <c r="I734" s="193"/>
      <c r="J734" s="193"/>
      <c r="K734" s="193"/>
      <c r="L734" s="193"/>
      <c r="M734" s="193"/>
      <c r="N734" s="193"/>
      <c r="O734" s="193"/>
      <c r="P734" s="193"/>
      <c r="Q734" s="193"/>
      <c r="R734" s="193"/>
      <c r="S734" s="193"/>
      <c r="T734" s="193"/>
      <c r="U734" s="193"/>
      <c r="V734" s="193"/>
      <c r="W734" s="193"/>
      <c r="X734" s="193"/>
      <c r="Y734" s="193"/>
      <c r="Z734" s="193"/>
    </row>
    <row r="735">
      <c r="A735" s="193"/>
      <c r="B735" s="193"/>
      <c r="C735" s="193"/>
      <c r="D735" s="193"/>
      <c r="E735" s="193"/>
      <c r="F735" s="193"/>
      <c r="G735" s="193"/>
      <c r="H735" s="193"/>
      <c r="I735" s="193"/>
      <c r="J735" s="193"/>
      <c r="K735" s="193"/>
      <c r="L735" s="193"/>
      <c r="M735" s="193"/>
      <c r="N735" s="193"/>
      <c r="O735" s="193"/>
      <c r="P735" s="193"/>
      <c r="Q735" s="193"/>
      <c r="R735" s="193"/>
      <c r="S735" s="193"/>
      <c r="T735" s="193"/>
      <c r="U735" s="193"/>
      <c r="V735" s="193"/>
      <c r="W735" s="193"/>
      <c r="X735" s="193"/>
      <c r="Y735" s="193"/>
      <c r="Z735" s="193"/>
    </row>
    <row r="736">
      <c r="A736" s="193"/>
      <c r="B736" s="193"/>
      <c r="C736" s="193"/>
      <c r="D736" s="193"/>
      <c r="E736" s="193"/>
      <c r="F736" s="193"/>
      <c r="G736" s="193"/>
      <c r="H736" s="193"/>
      <c r="I736" s="193"/>
      <c r="J736" s="193"/>
      <c r="K736" s="193"/>
      <c r="L736" s="193"/>
      <c r="M736" s="193"/>
      <c r="N736" s="193"/>
      <c r="O736" s="193"/>
      <c r="P736" s="193"/>
      <c r="Q736" s="193"/>
      <c r="R736" s="193"/>
      <c r="S736" s="193"/>
      <c r="T736" s="193"/>
      <c r="U736" s="193"/>
      <c r="V736" s="193"/>
      <c r="W736" s="193"/>
      <c r="X736" s="193"/>
      <c r="Y736" s="193"/>
      <c r="Z736" s="193"/>
    </row>
    <row r="737">
      <c r="A737" s="193"/>
      <c r="B737" s="193"/>
      <c r="C737" s="193"/>
      <c r="D737" s="193"/>
      <c r="E737" s="193"/>
      <c r="F737" s="193"/>
      <c r="G737" s="193"/>
      <c r="H737" s="193"/>
      <c r="I737" s="193"/>
      <c r="J737" s="193"/>
      <c r="K737" s="193"/>
      <c r="L737" s="193"/>
      <c r="M737" s="193"/>
      <c r="N737" s="193"/>
      <c r="O737" s="193"/>
      <c r="P737" s="193"/>
      <c r="Q737" s="193"/>
      <c r="R737" s="193"/>
      <c r="S737" s="193"/>
      <c r="T737" s="193"/>
      <c r="U737" s="193"/>
      <c r="V737" s="193"/>
      <c r="W737" s="193"/>
      <c r="X737" s="193"/>
      <c r="Y737" s="193"/>
      <c r="Z737" s="193"/>
    </row>
    <row r="738">
      <c r="A738" s="193"/>
      <c r="B738" s="193"/>
      <c r="C738" s="193"/>
      <c r="D738" s="193"/>
      <c r="E738" s="193"/>
      <c r="F738" s="193"/>
      <c r="G738" s="193"/>
      <c r="H738" s="193"/>
      <c r="I738" s="193"/>
      <c r="J738" s="193"/>
      <c r="K738" s="193"/>
      <c r="L738" s="193"/>
      <c r="M738" s="193"/>
      <c r="N738" s="193"/>
      <c r="O738" s="193"/>
      <c r="P738" s="193"/>
      <c r="Q738" s="193"/>
      <c r="R738" s="193"/>
      <c r="S738" s="193"/>
      <c r="T738" s="193"/>
      <c r="U738" s="193"/>
      <c r="V738" s="193"/>
      <c r="W738" s="193"/>
      <c r="X738" s="193"/>
      <c r="Y738" s="193"/>
      <c r="Z738" s="193"/>
    </row>
    <row r="739">
      <c r="A739" s="193"/>
      <c r="B739" s="193"/>
      <c r="C739" s="193"/>
      <c r="D739" s="193"/>
      <c r="E739" s="193"/>
      <c r="F739" s="193"/>
      <c r="G739" s="193"/>
      <c r="H739" s="193"/>
      <c r="I739" s="193"/>
      <c r="J739" s="193"/>
      <c r="K739" s="193"/>
      <c r="L739" s="193"/>
      <c r="M739" s="193"/>
      <c r="N739" s="193"/>
      <c r="O739" s="193"/>
      <c r="P739" s="193"/>
      <c r="Q739" s="193"/>
      <c r="R739" s="193"/>
      <c r="S739" s="193"/>
      <c r="T739" s="193"/>
      <c r="U739" s="193"/>
      <c r="V739" s="193"/>
      <c r="W739" s="193"/>
      <c r="X739" s="193"/>
      <c r="Y739" s="193"/>
      <c r="Z739" s="193"/>
    </row>
    <row r="740">
      <c r="A740" s="193"/>
      <c r="B740" s="193"/>
      <c r="C740" s="193"/>
      <c r="D740" s="193"/>
      <c r="E740" s="193"/>
      <c r="F740" s="193"/>
      <c r="G740" s="193"/>
      <c r="H740" s="193"/>
      <c r="I740" s="193"/>
      <c r="J740" s="193"/>
      <c r="K740" s="193"/>
      <c r="L740" s="193"/>
      <c r="M740" s="193"/>
      <c r="N740" s="193"/>
      <c r="O740" s="193"/>
      <c r="P740" s="193"/>
      <c r="Q740" s="193"/>
      <c r="R740" s="193"/>
      <c r="S740" s="193"/>
      <c r="T740" s="193"/>
      <c r="U740" s="193"/>
      <c r="V740" s="193"/>
      <c r="W740" s="193"/>
      <c r="X740" s="193"/>
      <c r="Y740" s="193"/>
      <c r="Z740" s="193"/>
    </row>
    <row r="741">
      <c r="A741" s="193"/>
      <c r="B741" s="193"/>
      <c r="C741" s="193"/>
      <c r="D741" s="193"/>
      <c r="E741" s="193"/>
      <c r="F741" s="193"/>
      <c r="G741" s="193"/>
      <c r="H741" s="193"/>
      <c r="I741" s="193"/>
      <c r="J741" s="193"/>
      <c r="K741" s="193"/>
      <c r="L741" s="193"/>
      <c r="M741" s="193"/>
      <c r="N741" s="193"/>
      <c r="O741" s="193"/>
      <c r="P741" s="193"/>
      <c r="Q741" s="193"/>
      <c r="R741" s="193"/>
      <c r="S741" s="193"/>
      <c r="T741" s="193"/>
      <c r="U741" s="193"/>
      <c r="V741" s="193"/>
      <c r="W741" s="193"/>
      <c r="X741" s="193"/>
      <c r="Y741" s="193"/>
      <c r="Z741" s="193"/>
    </row>
    <row r="742">
      <c r="A742" s="193"/>
      <c r="B742" s="193"/>
      <c r="C742" s="193"/>
      <c r="D742" s="193"/>
      <c r="E742" s="193"/>
      <c r="F742" s="193"/>
      <c r="G742" s="193"/>
      <c r="H742" s="193"/>
      <c r="I742" s="193"/>
      <c r="J742" s="193"/>
      <c r="K742" s="193"/>
      <c r="L742" s="193"/>
      <c r="M742" s="193"/>
      <c r="N742" s="193"/>
      <c r="O742" s="193"/>
      <c r="P742" s="193"/>
      <c r="Q742" s="193"/>
      <c r="R742" s="193"/>
      <c r="S742" s="193"/>
      <c r="T742" s="193"/>
      <c r="U742" s="193"/>
      <c r="V742" s="193"/>
      <c r="W742" s="193"/>
      <c r="X742" s="193"/>
      <c r="Y742" s="193"/>
      <c r="Z742" s="193"/>
    </row>
    <row r="743">
      <c r="A743" s="193"/>
      <c r="B743" s="193"/>
      <c r="C743" s="193"/>
      <c r="D743" s="193"/>
      <c r="E743" s="193"/>
      <c r="F743" s="193"/>
      <c r="G743" s="193"/>
      <c r="H743" s="193"/>
      <c r="I743" s="193"/>
      <c r="J743" s="193"/>
      <c r="K743" s="193"/>
      <c r="L743" s="193"/>
      <c r="M743" s="193"/>
      <c r="N743" s="193"/>
      <c r="O743" s="193"/>
      <c r="P743" s="193"/>
      <c r="Q743" s="193"/>
      <c r="R743" s="193"/>
      <c r="S743" s="193"/>
      <c r="T743" s="193"/>
      <c r="U743" s="193"/>
      <c r="V743" s="193"/>
      <c r="W743" s="193"/>
      <c r="X743" s="193"/>
      <c r="Y743" s="193"/>
      <c r="Z743" s="193"/>
    </row>
    <row r="744">
      <c r="A744" s="193"/>
      <c r="B744" s="193"/>
      <c r="C744" s="193"/>
      <c r="D744" s="193"/>
      <c r="E744" s="193"/>
      <c r="F744" s="193"/>
      <c r="G744" s="193"/>
      <c r="H744" s="193"/>
      <c r="I744" s="193"/>
      <c r="J744" s="193"/>
      <c r="K744" s="193"/>
      <c r="L744" s="193"/>
      <c r="M744" s="193"/>
      <c r="N744" s="193"/>
      <c r="O744" s="193"/>
      <c r="P744" s="193"/>
      <c r="Q744" s="193"/>
      <c r="R744" s="193"/>
      <c r="S744" s="193"/>
      <c r="T744" s="193"/>
      <c r="U744" s="193"/>
      <c r="V744" s="193"/>
      <c r="W744" s="193"/>
      <c r="X744" s="193"/>
      <c r="Y744" s="193"/>
      <c r="Z744" s="193"/>
    </row>
    <row r="745">
      <c r="A745" s="193"/>
      <c r="B745" s="193"/>
      <c r="C745" s="193"/>
      <c r="D745" s="193"/>
      <c r="E745" s="193"/>
      <c r="F745" s="193"/>
      <c r="G745" s="193"/>
      <c r="H745" s="193"/>
      <c r="I745" s="193"/>
      <c r="J745" s="193"/>
      <c r="K745" s="193"/>
      <c r="L745" s="193"/>
      <c r="M745" s="193"/>
      <c r="N745" s="193"/>
      <c r="O745" s="193"/>
      <c r="P745" s="193"/>
      <c r="Q745" s="193"/>
      <c r="R745" s="193"/>
      <c r="S745" s="193"/>
      <c r="T745" s="193"/>
      <c r="U745" s="193"/>
      <c r="V745" s="193"/>
      <c r="W745" s="193"/>
      <c r="X745" s="193"/>
      <c r="Y745" s="193"/>
      <c r="Z745" s="193"/>
    </row>
    <row r="746">
      <c r="A746" s="193"/>
      <c r="B746" s="193"/>
      <c r="C746" s="193"/>
      <c r="D746" s="193"/>
      <c r="E746" s="193"/>
      <c r="F746" s="193"/>
      <c r="G746" s="193"/>
      <c r="H746" s="193"/>
      <c r="I746" s="193"/>
      <c r="J746" s="193"/>
      <c r="K746" s="193"/>
      <c r="L746" s="193"/>
      <c r="M746" s="193"/>
      <c r="N746" s="193"/>
      <c r="O746" s="193"/>
      <c r="P746" s="193"/>
      <c r="Q746" s="193"/>
      <c r="R746" s="193"/>
      <c r="S746" s="193"/>
      <c r="T746" s="193"/>
      <c r="U746" s="193"/>
      <c r="V746" s="193"/>
      <c r="W746" s="193"/>
      <c r="X746" s="193"/>
      <c r="Y746" s="193"/>
      <c r="Z746" s="193"/>
    </row>
    <row r="747">
      <c r="A747" s="193"/>
      <c r="B747" s="193"/>
      <c r="C747" s="193"/>
      <c r="D747" s="193"/>
      <c r="E747" s="193"/>
      <c r="F747" s="193"/>
      <c r="G747" s="193"/>
      <c r="H747" s="193"/>
      <c r="I747" s="193"/>
      <c r="J747" s="193"/>
      <c r="K747" s="193"/>
      <c r="L747" s="193"/>
      <c r="M747" s="193"/>
      <c r="N747" s="193"/>
      <c r="O747" s="193"/>
      <c r="P747" s="193"/>
      <c r="Q747" s="193"/>
      <c r="R747" s="193"/>
      <c r="S747" s="193"/>
      <c r="T747" s="193"/>
      <c r="U747" s="193"/>
      <c r="V747" s="193"/>
      <c r="W747" s="193"/>
      <c r="X747" s="193"/>
      <c r="Y747" s="193"/>
      <c r="Z747" s="193"/>
    </row>
    <row r="748">
      <c r="A748" s="193"/>
      <c r="B748" s="193"/>
      <c r="C748" s="193"/>
      <c r="D748" s="193"/>
      <c r="E748" s="193"/>
      <c r="F748" s="193"/>
      <c r="G748" s="193"/>
      <c r="H748" s="193"/>
      <c r="I748" s="193"/>
      <c r="J748" s="193"/>
      <c r="K748" s="193"/>
      <c r="L748" s="193"/>
      <c r="M748" s="193"/>
      <c r="N748" s="193"/>
      <c r="O748" s="193"/>
      <c r="P748" s="193"/>
      <c r="Q748" s="193"/>
      <c r="R748" s="193"/>
      <c r="S748" s="193"/>
      <c r="T748" s="193"/>
      <c r="U748" s="193"/>
      <c r="V748" s="193"/>
      <c r="W748" s="193"/>
      <c r="X748" s="193"/>
      <c r="Y748" s="193"/>
      <c r="Z748" s="193"/>
    </row>
    <row r="749">
      <c r="A749" s="193"/>
      <c r="B749" s="193"/>
      <c r="C749" s="193"/>
      <c r="D749" s="193"/>
      <c r="E749" s="193"/>
      <c r="F749" s="193"/>
      <c r="G749" s="193"/>
      <c r="H749" s="193"/>
      <c r="I749" s="193"/>
      <c r="J749" s="193"/>
      <c r="K749" s="193"/>
      <c r="L749" s="193"/>
      <c r="M749" s="193"/>
      <c r="N749" s="193"/>
      <c r="O749" s="193"/>
      <c r="P749" s="193"/>
      <c r="Q749" s="193"/>
      <c r="R749" s="193"/>
      <c r="S749" s="193"/>
      <c r="T749" s="193"/>
      <c r="U749" s="193"/>
      <c r="V749" s="193"/>
      <c r="W749" s="193"/>
      <c r="X749" s="193"/>
      <c r="Y749" s="193"/>
      <c r="Z749" s="193"/>
    </row>
    <row r="750">
      <c r="A750" s="193"/>
      <c r="B750" s="193"/>
      <c r="C750" s="193"/>
      <c r="D750" s="193"/>
      <c r="E750" s="193"/>
      <c r="F750" s="193"/>
      <c r="G750" s="193"/>
      <c r="H750" s="193"/>
      <c r="I750" s="193"/>
      <c r="J750" s="193"/>
      <c r="K750" s="193"/>
      <c r="L750" s="193"/>
      <c r="M750" s="193"/>
      <c r="N750" s="193"/>
      <c r="O750" s="193"/>
      <c r="P750" s="193"/>
      <c r="Q750" s="193"/>
      <c r="R750" s="193"/>
      <c r="S750" s="193"/>
      <c r="T750" s="193"/>
      <c r="U750" s="193"/>
      <c r="V750" s="193"/>
      <c r="W750" s="193"/>
      <c r="X750" s="193"/>
      <c r="Y750" s="193"/>
      <c r="Z750" s="193"/>
    </row>
    <row r="751">
      <c r="A751" s="193"/>
      <c r="B751" s="193"/>
      <c r="C751" s="193"/>
      <c r="D751" s="193"/>
      <c r="E751" s="193"/>
      <c r="F751" s="193"/>
      <c r="G751" s="193"/>
      <c r="H751" s="193"/>
      <c r="I751" s="193"/>
      <c r="J751" s="193"/>
      <c r="K751" s="193"/>
      <c r="L751" s="193"/>
      <c r="M751" s="193"/>
      <c r="N751" s="193"/>
      <c r="O751" s="193"/>
      <c r="P751" s="193"/>
      <c r="Q751" s="193"/>
      <c r="R751" s="193"/>
      <c r="S751" s="193"/>
      <c r="T751" s="193"/>
      <c r="U751" s="193"/>
      <c r="V751" s="193"/>
      <c r="W751" s="193"/>
      <c r="X751" s="193"/>
      <c r="Y751" s="193"/>
      <c r="Z751" s="193"/>
    </row>
    <row r="752">
      <c r="A752" s="193"/>
      <c r="B752" s="193"/>
      <c r="C752" s="193"/>
      <c r="D752" s="193"/>
      <c r="E752" s="193"/>
      <c r="F752" s="193"/>
      <c r="G752" s="193"/>
      <c r="H752" s="193"/>
      <c r="I752" s="193"/>
      <c r="J752" s="193"/>
      <c r="K752" s="193"/>
      <c r="L752" s="193"/>
      <c r="M752" s="193"/>
      <c r="N752" s="193"/>
      <c r="O752" s="193"/>
      <c r="P752" s="193"/>
      <c r="Q752" s="193"/>
      <c r="R752" s="193"/>
      <c r="S752" s="193"/>
      <c r="T752" s="193"/>
      <c r="U752" s="193"/>
      <c r="V752" s="193"/>
      <c r="W752" s="193"/>
      <c r="X752" s="193"/>
      <c r="Y752" s="193"/>
      <c r="Z752" s="193"/>
    </row>
    <row r="753">
      <c r="A753" s="193"/>
      <c r="B753" s="193"/>
      <c r="C753" s="193"/>
      <c r="D753" s="193"/>
      <c r="E753" s="193"/>
      <c r="F753" s="193"/>
      <c r="G753" s="193"/>
      <c r="H753" s="193"/>
      <c r="I753" s="193"/>
      <c r="J753" s="193"/>
      <c r="K753" s="193"/>
      <c r="L753" s="193"/>
      <c r="M753" s="193"/>
      <c r="N753" s="193"/>
      <c r="O753" s="193"/>
      <c r="P753" s="193"/>
      <c r="Q753" s="193"/>
      <c r="R753" s="193"/>
      <c r="S753" s="193"/>
      <c r="T753" s="193"/>
      <c r="U753" s="193"/>
      <c r="V753" s="193"/>
      <c r="W753" s="193"/>
      <c r="X753" s="193"/>
      <c r="Y753" s="193"/>
      <c r="Z753" s="193"/>
    </row>
    <row r="754">
      <c r="A754" s="193"/>
      <c r="B754" s="193"/>
      <c r="C754" s="193"/>
      <c r="D754" s="193"/>
      <c r="E754" s="193"/>
      <c r="F754" s="193"/>
      <c r="G754" s="193"/>
      <c r="H754" s="193"/>
      <c r="I754" s="193"/>
      <c r="J754" s="193"/>
      <c r="K754" s="193"/>
      <c r="L754" s="193"/>
      <c r="M754" s="193"/>
      <c r="N754" s="193"/>
      <c r="O754" s="193"/>
      <c r="P754" s="193"/>
      <c r="Q754" s="193"/>
      <c r="R754" s="193"/>
      <c r="S754" s="193"/>
      <c r="T754" s="193"/>
      <c r="U754" s="193"/>
      <c r="V754" s="193"/>
      <c r="W754" s="193"/>
      <c r="X754" s="193"/>
      <c r="Y754" s="193"/>
      <c r="Z754" s="193"/>
    </row>
    <row r="755">
      <c r="A755" s="193"/>
      <c r="B755" s="193"/>
      <c r="C755" s="193"/>
      <c r="D755" s="193"/>
      <c r="E755" s="193"/>
      <c r="F755" s="193"/>
      <c r="G755" s="193"/>
      <c r="H755" s="193"/>
      <c r="I755" s="193"/>
      <c r="J755" s="193"/>
      <c r="K755" s="193"/>
      <c r="L755" s="193"/>
      <c r="M755" s="193"/>
      <c r="N755" s="193"/>
      <c r="O755" s="193"/>
      <c r="P755" s="193"/>
      <c r="Q755" s="193"/>
      <c r="R755" s="193"/>
      <c r="S755" s="193"/>
      <c r="T755" s="193"/>
      <c r="U755" s="193"/>
      <c r="V755" s="193"/>
      <c r="W755" s="193"/>
      <c r="X755" s="193"/>
      <c r="Y755" s="193"/>
      <c r="Z755" s="193"/>
    </row>
    <row r="756">
      <c r="A756" s="193"/>
      <c r="B756" s="193"/>
      <c r="C756" s="193"/>
      <c r="D756" s="193"/>
      <c r="E756" s="193"/>
      <c r="F756" s="193"/>
      <c r="G756" s="193"/>
      <c r="H756" s="193"/>
      <c r="I756" s="193"/>
      <c r="J756" s="193"/>
      <c r="K756" s="193"/>
      <c r="L756" s="193"/>
      <c r="M756" s="193"/>
      <c r="N756" s="193"/>
      <c r="O756" s="193"/>
      <c r="P756" s="193"/>
      <c r="Q756" s="193"/>
      <c r="R756" s="193"/>
      <c r="S756" s="193"/>
      <c r="T756" s="193"/>
      <c r="U756" s="193"/>
      <c r="V756" s="193"/>
      <c r="W756" s="193"/>
      <c r="X756" s="193"/>
      <c r="Y756" s="193"/>
      <c r="Z756" s="193"/>
    </row>
    <row r="757">
      <c r="A757" s="193"/>
      <c r="B757" s="193"/>
      <c r="C757" s="193"/>
      <c r="D757" s="193"/>
      <c r="E757" s="193"/>
      <c r="F757" s="193"/>
      <c r="G757" s="193"/>
      <c r="H757" s="193"/>
      <c r="I757" s="193"/>
      <c r="J757" s="193"/>
      <c r="K757" s="193"/>
      <c r="L757" s="193"/>
      <c r="M757" s="193"/>
      <c r="N757" s="193"/>
      <c r="O757" s="193"/>
      <c r="P757" s="193"/>
      <c r="Q757" s="193"/>
      <c r="R757" s="193"/>
      <c r="S757" s="193"/>
      <c r="T757" s="193"/>
      <c r="U757" s="193"/>
      <c r="V757" s="193"/>
      <c r="W757" s="193"/>
      <c r="X757" s="193"/>
      <c r="Y757" s="193"/>
      <c r="Z757" s="193"/>
    </row>
    <row r="758">
      <c r="A758" s="193"/>
      <c r="B758" s="193"/>
      <c r="C758" s="193"/>
      <c r="D758" s="193"/>
      <c r="E758" s="193"/>
      <c r="F758" s="193"/>
      <c r="G758" s="193"/>
      <c r="H758" s="193"/>
      <c r="I758" s="193"/>
      <c r="J758" s="193"/>
      <c r="K758" s="193"/>
      <c r="L758" s="193"/>
      <c r="M758" s="193"/>
      <c r="N758" s="193"/>
      <c r="O758" s="193"/>
      <c r="P758" s="193"/>
      <c r="Q758" s="193"/>
      <c r="R758" s="193"/>
      <c r="S758" s="193"/>
      <c r="T758" s="193"/>
      <c r="U758" s="193"/>
      <c r="V758" s="193"/>
      <c r="W758" s="193"/>
      <c r="X758" s="193"/>
      <c r="Y758" s="193"/>
      <c r="Z758" s="193"/>
    </row>
    <row r="759">
      <c r="A759" s="193"/>
      <c r="B759" s="193"/>
      <c r="C759" s="193"/>
      <c r="D759" s="193"/>
      <c r="E759" s="193"/>
      <c r="F759" s="193"/>
      <c r="G759" s="193"/>
      <c r="H759" s="193"/>
      <c r="I759" s="193"/>
      <c r="J759" s="193"/>
      <c r="K759" s="193"/>
      <c r="L759" s="193"/>
      <c r="M759" s="193"/>
      <c r="N759" s="193"/>
      <c r="O759" s="193"/>
      <c r="P759" s="193"/>
      <c r="Q759" s="193"/>
      <c r="R759" s="193"/>
      <c r="S759" s="193"/>
      <c r="T759" s="193"/>
      <c r="U759" s="193"/>
      <c r="V759" s="193"/>
      <c r="W759" s="193"/>
      <c r="X759" s="193"/>
      <c r="Y759" s="193"/>
      <c r="Z759" s="193"/>
    </row>
    <row r="760">
      <c r="A760" s="193"/>
      <c r="B760" s="193"/>
      <c r="C760" s="193"/>
      <c r="D760" s="193"/>
      <c r="E760" s="193"/>
      <c r="F760" s="193"/>
      <c r="G760" s="193"/>
      <c r="H760" s="193"/>
      <c r="I760" s="193"/>
      <c r="J760" s="193"/>
      <c r="K760" s="193"/>
      <c r="L760" s="193"/>
      <c r="M760" s="193"/>
      <c r="N760" s="193"/>
      <c r="O760" s="193"/>
      <c r="P760" s="193"/>
      <c r="Q760" s="193"/>
      <c r="R760" s="193"/>
      <c r="S760" s="193"/>
      <c r="T760" s="193"/>
      <c r="U760" s="193"/>
      <c r="V760" s="193"/>
      <c r="W760" s="193"/>
      <c r="X760" s="193"/>
      <c r="Y760" s="193"/>
      <c r="Z760" s="193"/>
    </row>
    <row r="761">
      <c r="A761" s="193"/>
      <c r="B761" s="193"/>
      <c r="C761" s="193"/>
      <c r="D761" s="193"/>
      <c r="E761" s="193"/>
      <c r="F761" s="193"/>
      <c r="G761" s="193"/>
      <c r="H761" s="193"/>
      <c r="I761" s="193"/>
      <c r="J761" s="193"/>
      <c r="K761" s="193"/>
      <c r="L761" s="193"/>
      <c r="M761" s="193"/>
      <c r="N761" s="193"/>
      <c r="O761" s="193"/>
      <c r="P761" s="193"/>
      <c r="Q761" s="193"/>
      <c r="R761" s="193"/>
      <c r="S761" s="193"/>
      <c r="T761" s="193"/>
      <c r="U761" s="193"/>
      <c r="V761" s="193"/>
      <c r="W761" s="193"/>
      <c r="X761" s="193"/>
      <c r="Y761" s="193"/>
      <c r="Z761" s="193"/>
    </row>
    <row r="762">
      <c r="A762" s="193"/>
      <c r="B762" s="193"/>
      <c r="C762" s="193"/>
      <c r="D762" s="193"/>
      <c r="E762" s="193"/>
      <c r="F762" s="193"/>
      <c r="G762" s="193"/>
      <c r="H762" s="193"/>
      <c r="I762" s="193"/>
      <c r="J762" s="193"/>
      <c r="K762" s="193"/>
      <c r="L762" s="193"/>
      <c r="M762" s="193"/>
      <c r="N762" s="193"/>
      <c r="O762" s="193"/>
      <c r="P762" s="193"/>
      <c r="Q762" s="193"/>
      <c r="R762" s="193"/>
      <c r="S762" s="193"/>
      <c r="T762" s="193"/>
      <c r="U762" s="193"/>
      <c r="V762" s="193"/>
      <c r="W762" s="193"/>
      <c r="X762" s="193"/>
      <c r="Y762" s="193"/>
      <c r="Z762" s="193"/>
    </row>
    <row r="763">
      <c r="A763" s="193"/>
      <c r="B763" s="193"/>
      <c r="C763" s="193"/>
      <c r="D763" s="193"/>
      <c r="E763" s="193"/>
      <c r="F763" s="193"/>
      <c r="G763" s="193"/>
      <c r="H763" s="193"/>
      <c r="I763" s="193"/>
      <c r="J763" s="193"/>
      <c r="K763" s="193"/>
      <c r="L763" s="193"/>
      <c r="M763" s="193"/>
      <c r="N763" s="193"/>
      <c r="O763" s="193"/>
      <c r="P763" s="193"/>
      <c r="Q763" s="193"/>
      <c r="R763" s="193"/>
      <c r="S763" s="193"/>
      <c r="T763" s="193"/>
      <c r="U763" s="193"/>
      <c r="V763" s="193"/>
      <c r="W763" s="193"/>
      <c r="X763" s="193"/>
      <c r="Y763" s="193"/>
      <c r="Z763" s="193"/>
    </row>
    <row r="764">
      <c r="A764" s="193"/>
      <c r="B764" s="193"/>
      <c r="C764" s="193"/>
      <c r="D764" s="193"/>
      <c r="E764" s="193"/>
      <c r="F764" s="193"/>
      <c r="G764" s="193"/>
      <c r="H764" s="193"/>
      <c r="I764" s="193"/>
      <c r="J764" s="193"/>
      <c r="K764" s="193"/>
      <c r="L764" s="193"/>
      <c r="M764" s="193"/>
      <c r="N764" s="193"/>
      <c r="O764" s="193"/>
      <c r="P764" s="193"/>
      <c r="Q764" s="193"/>
      <c r="R764" s="193"/>
      <c r="S764" s="193"/>
      <c r="T764" s="193"/>
      <c r="U764" s="193"/>
      <c r="V764" s="193"/>
      <c r="W764" s="193"/>
      <c r="X764" s="193"/>
      <c r="Y764" s="193"/>
      <c r="Z764" s="193"/>
    </row>
    <row r="765">
      <c r="A765" s="193"/>
      <c r="B765" s="193"/>
      <c r="C765" s="193"/>
      <c r="D765" s="193"/>
      <c r="E765" s="193"/>
      <c r="F765" s="193"/>
      <c r="G765" s="193"/>
      <c r="H765" s="193"/>
      <c r="I765" s="193"/>
      <c r="J765" s="193"/>
      <c r="K765" s="193"/>
      <c r="L765" s="193"/>
      <c r="M765" s="193"/>
      <c r="N765" s="193"/>
      <c r="O765" s="193"/>
      <c r="P765" s="193"/>
      <c r="Q765" s="193"/>
      <c r="R765" s="193"/>
      <c r="S765" s="193"/>
      <c r="T765" s="193"/>
      <c r="U765" s="193"/>
      <c r="V765" s="193"/>
      <c r="W765" s="193"/>
      <c r="X765" s="193"/>
      <c r="Y765" s="193"/>
      <c r="Z765" s="193"/>
    </row>
    <row r="766">
      <c r="A766" s="193"/>
      <c r="B766" s="193"/>
      <c r="C766" s="193"/>
      <c r="D766" s="193"/>
      <c r="E766" s="193"/>
      <c r="F766" s="193"/>
      <c r="G766" s="193"/>
      <c r="H766" s="193"/>
      <c r="I766" s="193"/>
      <c r="J766" s="193"/>
      <c r="K766" s="193"/>
      <c r="L766" s="193"/>
      <c r="M766" s="193"/>
      <c r="N766" s="193"/>
      <c r="O766" s="193"/>
      <c r="P766" s="193"/>
      <c r="Q766" s="193"/>
      <c r="R766" s="193"/>
      <c r="S766" s="193"/>
      <c r="T766" s="193"/>
      <c r="U766" s="193"/>
      <c r="V766" s="193"/>
      <c r="W766" s="193"/>
      <c r="X766" s="193"/>
      <c r="Y766" s="193"/>
      <c r="Z766" s="193"/>
    </row>
    <row r="767">
      <c r="A767" s="193"/>
      <c r="B767" s="193"/>
      <c r="C767" s="193"/>
      <c r="D767" s="193"/>
      <c r="E767" s="193"/>
      <c r="F767" s="193"/>
      <c r="G767" s="193"/>
      <c r="H767" s="193"/>
      <c r="I767" s="193"/>
      <c r="J767" s="193"/>
      <c r="K767" s="193"/>
      <c r="L767" s="193"/>
      <c r="M767" s="193"/>
      <c r="N767" s="193"/>
      <c r="O767" s="193"/>
      <c r="P767" s="193"/>
      <c r="Q767" s="193"/>
      <c r="R767" s="193"/>
      <c r="S767" s="193"/>
      <c r="T767" s="193"/>
      <c r="U767" s="193"/>
      <c r="V767" s="193"/>
      <c r="W767" s="193"/>
      <c r="X767" s="193"/>
      <c r="Y767" s="193"/>
      <c r="Z767" s="193"/>
    </row>
    <row r="768">
      <c r="A768" s="193"/>
      <c r="B768" s="193"/>
      <c r="C768" s="193"/>
      <c r="D768" s="193"/>
      <c r="E768" s="193"/>
      <c r="F768" s="193"/>
      <c r="G768" s="193"/>
      <c r="H768" s="193"/>
      <c r="I768" s="193"/>
      <c r="J768" s="193"/>
      <c r="K768" s="193"/>
      <c r="L768" s="193"/>
      <c r="M768" s="193"/>
      <c r="N768" s="193"/>
      <c r="O768" s="193"/>
      <c r="P768" s="193"/>
      <c r="Q768" s="193"/>
      <c r="R768" s="193"/>
      <c r="S768" s="193"/>
      <c r="T768" s="193"/>
      <c r="U768" s="193"/>
      <c r="V768" s="193"/>
      <c r="W768" s="193"/>
      <c r="X768" s="193"/>
      <c r="Y768" s="193"/>
      <c r="Z768" s="193"/>
    </row>
    <row r="769">
      <c r="A769" s="193"/>
      <c r="B769" s="193"/>
      <c r="C769" s="193"/>
      <c r="D769" s="193"/>
      <c r="E769" s="193"/>
      <c r="F769" s="193"/>
      <c r="G769" s="193"/>
      <c r="H769" s="193"/>
      <c r="I769" s="193"/>
      <c r="J769" s="193"/>
      <c r="K769" s="193"/>
      <c r="L769" s="193"/>
      <c r="M769" s="193"/>
      <c r="N769" s="193"/>
      <c r="O769" s="193"/>
      <c r="P769" s="193"/>
      <c r="Q769" s="193"/>
      <c r="R769" s="193"/>
      <c r="S769" s="193"/>
      <c r="T769" s="193"/>
      <c r="U769" s="193"/>
      <c r="V769" s="193"/>
      <c r="W769" s="193"/>
      <c r="X769" s="193"/>
      <c r="Y769" s="193"/>
      <c r="Z769" s="193"/>
    </row>
    <row r="770">
      <c r="A770" s="193"/>
      <c r="B770" s="193"/>
      <c r="C770" s="193"/>
      <c r="D770" s="193"/>
      <c r="E770" s="193"/>
      <c r="F770" s="193"/>
      <c r="G770" s="193"/>
      <c r="H770" s="193"/>
      <c r="I770" s="193"/>
      <c r="J770" s="193"/>
      <c r="K770" s="193"/>
      <c r="L770" s="193"/>
      <c r="M770" s="193"/>
      <c r="N770" s="193"/>
      <c r="O770" s="193"/>
      <c r="P770" s="193"/>
      <c r="Q770" s="193"/>
      <c r="R770" s="193"/>
      <c r="S770" s="193"/>
      <c r="T770" s="193"/>
      <c r="U770" s="193"/>
      <c r="V770" s="193"/>
      <c r="W770" s="193"/>
      <c r="X770" s="193"/>
      <c r="Y770" s="193"/>
      <c r="Z770" s="193"/>
    </row>
    <row r="771">
      <c r="A771" s="193"/>
      <c r="B771" s="193"/>
      <c r="C771" s="193"/>
      <c r="D771" s="193"/>
      <c r="E771" s="193"/>
      <c r="F771" s="193"/>
      <c r="G771" s="193"/>
      <c r="H771" s="193"/>
      <c r="I771" s="193"/>
      <c r="J771" s="193"/>
      <c r="K771" s="193"/>
      <c r="L771" s="193"/>
      <c r="M771" s="193"/>
      <c r="N771" s="193"/>
      <c r="O771" s="193"/>
      <c r="P771" s="193"/>
      <c r="Q771" s="193"/>
      <c r="R771" s="193"/>
      <c r="S771" s="193"/>
      <c r="T771" s="193"/>
      <c r="U771" s="193"/>
      <c r="V771" s="193"/>
      <c r="W771" s="193"/>
      <c r="X771" s="193"/>
      <c r="Y771" s="193"/>
      <c r="Z771" s="193"/>
    </row>
    <row r="772">
      <c r="A772" s="193"/>
      <c r="B772" s="193"/>
      <c r="C772" s="193"/>
      <c r="D772" s="193"/>
      <c r="E772" s="193"/>
      <c r="F772" s="193"/>
      <c r="G772" s="193"/>
      <c r="H772" s="193"/>
      <c r="I772" s="193"/>
      <c r="J772" s="193"/>
      <c r="K772" s="193"/>
      <c r="L772" s="193"/>
      <c r="M772" s="193"/>
      <c r="N772" s="193"/>
      <c r="O772" s="193"/>
      <c r="P772" s="193"/>
      <c r="Q772" s="193"/>
      <c r="R772" s="193"/>
      <c r="S772" s="193"/>
      <c r="T772" s="193"/>
      <c r="U772" s="193"/>
      <c r="V772" s="193"/>
      <c r="W772" s="193"/>
      <c r="X772" s="193"/>
      <c r="Y772" s="193"/>
      <c r="Z772" s="193"/>
    </row>
    <row r="773">
      <c r="A773" s="193"/>
      <c r="B773" s="193"/>
      <c r="C773" s="193"/>
      <c r="D773" s="193"/>
      <c r="E773" s="193"/>
      <c r="F773" s="193"/>
      <c r="G773" s="193"/>
      <c r="H773" s="193"/>
      <c r="I773" s="193"/>
      <c r="J773" s="193"/>
      <c r="K773" s="193"/>
      <c r="L773" s="193"/>
      <c r="M773" s="193"/>
      <c r="N773" s="193"/>
      <c r="O773" s="193"/>
      <c r="P773" s="193"/>
      <c r="Q773" s="193"/>
      <c r="R773" s="193"/>
      <c r="S773" s="193"/>
      <c r="T773" s="193"/>
      <c r="U773" s="193"/>
      <c r="V773" s="193"/>
      <c r="W773" s="193"/>
      <c r="X773" s="193"/>
      <c r="Y773" s="193"/>
      <c r="Z773" s="193"/>
    </row>
    <row r="774">
      <c r="A774" s="193"/>
      <c r="B774" s="193"/>
      <c r="C774" s="193"/>
      <c r="D774" s="193"/>
      <c r="E774" s="193"/>
      <c r="F774" s="193"/>
      <c r="G774" s="193"/>
      <c r="H774" s="193"/>
      <c r="I774" s="193"/>
      <c r="J774" s="193"/>
      <c r="K774" s="193"/>
      <c r="L774" s="193"/>
      <c r="M774" s="193"/>
      <c r="N774" s="193"/>
      <c r="O774" s="193"/>
      <c r="P774" s="193"/>
      <c r="Q774" s="193"/>
      <c r="R774" s="193"/>
      <c r="S774" s="193"/>
      <c r="T774" s="193"/>
      <c r="U774" s="193"/>
      <c r="V774" s="193"/>
      <c r="W774" s="193"/>
      <c r="X774" s="193"/>
      <c r="Y774" s="193"/>
      <c r="Z774" s="193"/>
    </row>
    <row r="775">
      <c r="A775" s="193"/>
      <c r="B775" s="193"/>
      <c r="C775" s="193"/>
      <c r="D775" s="193"/>
      <c r="E775" s="193"/>
      <c r="F775" s="193"/>
      <c r="G775" s="193"/>
      <c r="H775" s="193"/>
      <c r="I775" s="193"/>
      <c r="J775" s="193"/>
      <c r="K775" s="193"/>
      <c r="L775" s="193"/>
      <c r="M775" s="193"/>
      <c r="N775" s="193"/>
      <c r="O775" s="193"/>
      <c r="P775" s="193"/>
      <c r="Q775" s="193"/>
      <c r="R775" s="193"/>
      <c r="S775" s="193"/>
      <c r="T775" s="193"/>
      <c r="U775" s="193"/>
      <c r="V775" s="193"/>
      <c r="W775" s="193"/>
      <c r="X775" s="193"/>
      <c r="Y775" s="193"/>
      <c r="Z775" s="193"/>
    </row>
    <row r="776">
      <c r="A776" s="193"/>
      <c r="B776" s="193"/>
      <c r="C776" s="193"/>
      <c r="D776" s="193"/>
      <c r="E776" s="193"/>
      <c r="F776" s="193"/>
      <c r="G776" s="193"/>
      <c r="H776" s="193"/>
      <c r="I776" s="193"/>
      <c r="J776" s="193"/>
      <c r="K776" s="193"/>
      <c r="L776" s="193"/>
      <c r="M776" s="193"/>
      <c r="N776" s="193"/>
      <c r="O776" s="193"/>
      <c r="P776" s="193"/>
      <c r="Q776" s="193"/>
      <c r="R776" s="193"/>
      <c r="S776" s="193"/>
      <c r="T776" s="193"/>
      <c r="U776" s="193"/>
      <c r="V776" s="193"/>
      <c r="W776" s="193"/>
      <c r="X776" s="193"/>
      <c r="Y776" s="193"/>
      <c r="Z776" s="193"/>
    </row>
    <row r="777">
      <c r="A777" s="193"/>
      <c r="B777" s="193"/>
      <c r="C777" s="193"/>
      <c r="D777" s="193"/>
      <c r="E777" s="193"/>
      <c r="F777" s="193"/>
      <c r="G777" s="193"/>
      <c r="H777" s="193"/>
      <c r="I777" s="193"/>
      <c r="J777" s="193"/>
      <c r="K777" s="193"/>
      <c r="L777" s="193"/>
      <c r="M777" s="193"/>
      <c r="N777" s="193"/>
      <c r="O777" s="193"/>
      <c r="P777" s="193"/>
      <c r="Q777" s="193"/>
      <c r="R777" s="193"/>
      <c r="S777" s="193"/>
      <c r="T777" s="193"/>
      <c r="U777" s="193"/>
      <c r="V777" s="193"/>
      <c r="W777" s="193"/>
      <c r="X777" s="193"/>
      <c r="Y777" s="193"/>
      <c r="Z777" s="193"/>
    </row>
    <row r="778">
      <c r="A778" s="193"/>
      <c r="B778" s="193"/>
      <c r="C778" s="193"/>
      <c r="D778" s="193"/>
      <c r="E778" s="193"/>
      <c r="F778" s="193"/>
      <c r="G778" s="193"/>
      <c r="H778" s="193"/>
      <c r="I778" s="193"/>
      <c r="J778" s="193"/>
      <c r="K778" s="193"/>
      <c r="L778" s="193"/>
      <c r="M778" s="193"/>
      <c r="N778" s="193"/>
      <c r="O778" s="193"/>
      <c r="P778" s="193"/>
      <c r="Q778" s="193"/>
      <c r="R778" s="193"/>
      <c r="S778" s="193"/>
      <c r="T778" s="193"/>
      <c r="U778" s="193"/>
      <c r="V778" s="193"/>
      <c r="W778" s="193"/>
      <c r="X778" s="193"/>
      <c r="Y778" s="193"/>
      <c r="Z778" s="193"/>
    </row>
    <row r="779">
      <c r="A779" s="193"/>
      <c r="B779" s="193"/>
      <c r="C779" s="193"/>
      <c r="D779" s="193"/>
      <c r="E779" s="193"/>
      <c r="F779" s="193"/>
      <c r="G779" s="193"/>
      <c r="H779" s="193"/>
      <c r="I779" s="193"/>
      <c r="J779" s="193"/>
      <c r="K779" s="193"/>
      <c r="L779" s="193"/>
      <c r="M779" s="193"/>
      <c r="N779" s="193"/>
      <c r="O779" s="193"/>
      <c r="P779" s="193"/>
      <c r="Q779" s="193"/>
      <c r="R779" s="193"/>
      <c r="S779" s="193"/>
      <c r="T779" s="193"/>
      <c r="U779" s="193"/>
      <c r="V779" s="193"/>
      <c r="W779" s="193"/>
      <c r="X779" s="193"/>
      <c r="Y779" s="193"/>
      <c r="Z779" s="193"/>
    </row>
    <row r="780">
      <c r="A780" s="193"/>
      <c r="B780" s="193"/>
      <c r="C780" s="193"/>
      <c r="D780" s="193"/>
      <c r="E780" s="193"/>
      <c r="F780" s="193"/>
      <c r="G780" s="193"/>
      <c r="H780" s="193"/>
      <c r="I780" s="193"/>
      <c r="J780" s="193"/>
      <c r="K780" s="193"/>
      <c r="L780" s="193"/>
      <c r="M780" s="193"/>
      <c r="N780" s="193"/>
      <c r="O780" s="193"/>
      <c r="P780" s="193"/>
      <c r="Q780" s="193"/>
      <c r="R780" s="193"/>
      <c r="S780" s="193"/>
      <c r="T780" s="193"/>
      <c r="U780" s="193"/>
      <c r="V780" s="193"/>
      <c r="W780" s="193"/>
      <c r="X780" s="193"/>
      <c r="Y780" s="193"/>
      <c r="Z780" s="193"/>
    </row>
    <row r="781">
      <c r="A781" s="193"/>
      <c r="B781" s="193"/>
      <c r="C781" s="193"/>
      <c r="D781" s="193"/>
      <c r="E781" s="193"/>
      <c r="F781" s="193"/>
      <c r="G781" s="193"/>
      <c r="H781" s="193"/>
      <c r="I781" s="193"/>
      <c r="J781" s="193"/>
      <c r="K781" s="193"/>
      <c r="L781" s="193"/>
      <c r="M781" s="193"/>
      <c r="N781" s="193"/>
      <c r="O781" s="193"/>
      <c r="P781" s="193"/>
      <c r="Q781" s="193"/>
      <c r="R781" s="193"/>
      <c r="S781" s="193"/>
      <c r="T781" s="193"/>
      <c r="U781" s="193"/>
      <c r="V781" s="193"/>
      <c r="W781" s="193"/>
      <c r="X781" s="193"/>
      <c r="Y781" s="193"/>
      <c r="Z781" s="193"/>
    </row>
    <row r="782">
      <c r="A782" s="193"/>
      <c r="B782" s="193"/>
      <c r="C782" s="193"/>
      <c r="D782" s="193"/>
      <c r="E782" s="193"/>
      <c r="F782" s="193"/>
      <c r="G782" s="193"/>
      <c r="H782" s="193"/>
      <c r="I782" s="193"/>
      <c r="J782" s="193"/>
      <c r="K782" s="193"/>
      <c r="L782" s="193"/>
      <c r="M782" s="193"/>
      <c r="N782" s="193"/>
      <c r="O782" s="193"/>
      <c r="P782" s="193"/>
      <c r="Q782" s="193"/>
      <c r="R782" s="193"/>
      <c r="S782" s="193"/>
      <c r="T782" s="193"/>
      <c r="U782" s="193"/>
      <c r="V782" s="193"/>
      <c r="W782" s="193"/>
      <c r="X782" s="193"/>
      <c r="Y782" s="193"/>
      <c r="Z782" s="193"/>
    </row>
    <row r="783">
      <c r="A783" s="193"/>
      <c r="B783" s="193"/>
      <c r="C783" s="193"/>
      <c r="D783" s="193"/>
      <c r="E783" s="193"/>
      <c r="F783" s="193"/>
      <c r="G783" s="193"/>
      <c r="H783" s="193"/>
      <c r="I783" s="193"/>
      <c r="J783" s="193"/>
      <c r="K783" s="193"/>
      <c r="L783" s="193"/>
      <c r="M783" s="193"/>
      <c r="N783" s="193"/>
      <c r="O783" s="193"/>
      <c r="P783" s="193"/>
      <c r="Q783" s="193"/>
      <c r="R783" s="193"/>
      <c r="S783" s="193"/>
      <c r="T783" s="193"/>
      <c r="U783" s="193"/>
      <c r="V783" s="193"/>
      <c r="W783" s="193"/>
      <c r="X783" s="193"/>
      <c r="Y783" s="193"/>
      <c r="Z783" s="193"/>
    </row>
    <row r="784">
      <c r="A784" s="193"/>
      <c r="B784" s="193"/>
      <c r="C784" s="193"/>
      <c r="D784" s="193"/>
      <c r="E784" s="193"/>
      <c r="F784" s="193"/>
      <c r="G784" s="193"/>
      <c r="H784" s="193"/>
      <c r="I784" s="193"/>
      <c r="J784" s="193"/>
      <c r="K784" s="193"/>
      <c r="L784" s="193"/>
      <c r="M784" s="193"/>
      <c r="N784" s="193"/>
      <c r="O784" s="193"/>
      <c r="P784" s="193"/>
      <c r="Q784" s="193"/>
      <c r="R784" s="193"/>
      <c r="S784" s="193"/>
      <c r="T784" s="193"/>
      <c r="U784" s="193"/>
      <c r="V784" s="193"/>
      <c r="W784" s="193"/>
      <c r="X784" s="193"/>
      <c r="Y784" s="193"/>
      <c r="Z784" s="193"/>
    </row>
    <row r="785">
      <c r="A785" s="193"/>
      <c r="B785" s="193"/>
      <c r="C785" s="193"/>
      <c r="D785" s="193"/>
      <c r="E785" s="193"/>
      <c r="F785" s="193"/>
      <c r="G785" s="193"/>
      <c r="H785" s="193"/>
      <c r="I785" s="193"/>
      <c r="J785" s="193"/>
      <c r="K785" s="193"/>
      <c r="L785" s="193"/>
      <c r="M785" s="193"/>
      <c r="N785" s="193"/>
      <c r="O785" s="193"/>
      <c r="P785" s="193"/>
      <c r="Q785" s="193"/>
      <c r="R785" s="193"/>
      <c r="S785" s="193"/>
      <c r="T785" s="193"/>
      <c r="U785" s="193"/>
      <c r="V785" s="193"/>
      <c r="W785" s="193"/>
      <c r="X785" s="193"/>
      <c r="Y785" s="193"/>
      <c r="Z785" s="193"/>
    </row>
    <row r="786">
      <c r="A786" s="193"/>
      <c r="B786" s="193"/>
      <c r="C786" s="193"/>
      <c r="D786" s="193"/>
      <c r="E786" s="193"/>
      <c r="F786" s="193"/>
      <c r="G786" s="193"/>
      <c r="H786" s="193"/>
      <c r="I786" s="193"/>
      <c r="J786" s="193"/>
      <c r="K786" s="193"/>
      <c r="L786" s="193"/>
      <c r="M786" s="193"/>
      <c r="N786" s="193"/>
      <c r="O786" s="193"/>
      <c r="P786" s="193"/>
      <c r="Q786" s="193"/>
      <c r="R786" s="193"/>
      <c r="S786" s="193"/>
      <c r="T786" s="193"/>
      <c r="U786" s="193"/>
      <c r="V786" s="193"/>
      <c r="W786" s="193"/>
      <c r="X786" s="193"/>
      <c r="Y786" s="193"/>
      <c r="Z786" s="193"/>
    </row>
    <row r="787">
      <c r="A787" s="193"/>
      <c r="B787" s="193"/>
      <c r="C787" s="193"/>
      <c r="D787" s="193"/>
      <c r="E787" s="193"/>
      <c r="F787" s="193"/>
      <c r="G787" s="193"/>
      <c r="H787" s="193"/>
      <c r="I787" s="193"/>
      <c r="J787" s="193"/>
      <c r="K787" s="193"/>
      <c r="L787" s="193"/>
      <c r="M787" s="193"/>
      <c r="N787" s="193"/>
      <c r="O787" s="193"/>
      <c r="P787" s="193"/>
      <c r="Q787" s="193"/>
      <c r="R787" s="193"/>
      <c r="S787" s="193"/>
      <c r="T787" s="193"/>
      <c r="U787" s="193"/>
      <c r="V787" s="193"/>
      <c r="W787" s="193"/>
      <c r="X787" s="193"/>
      <c r="Y787" s="193"/>
      <c r="Z787" s="193"/>
    </row>
    <row r="788">
      <c r="A788" s="193"/>
      <c r="B788" s="193"/>
      <c r="C788" s="193"/>
      <c r="D788" s="193"/>
      <c r="E788" s="193"/>
      <c r="F788" s="193"/>
      <c r="G788" s="193"/>
      <c r="H788" s="193"/>
      <c r="I788" s="193"/>
      <c r="J788" s="193"/>
      <c r="K788" s="193"/>
      <c r="L788" s="193"/>
      <c r="M788" s="193"/>
      <c r="N788" s="193"/>
      <c r="O788" s="193"/>
      <c r="P788" s="193"/>
      <c r="Q788" s="193"/>
      <c r="R788" s="193"/>
      <c r="S788" s="193"/>
      <c r="T788" s="193"/>
      <c r="U788" s="193"/>
      <c r="V788" s="193"/>
      <c r="W788" s="193"/>
      <c r="X788" s="193"/>
      <c r="Y788" s="193"/>
      <c r="Z788" s="193"/>
    </row>
    <row r="789">
      <c r="A789" s="193"/>
      <c r="B789" s="193"/>
      <c r="C789" s="193"/>
      <c r="D789" s="193"/>
      <c r="E789" s="193"/>
      <c r="F789" s="193"/>
      <c r="G789" s="193"/>
      <c r="H789" s="193"/>
      <c r="I789" s="193"/>
      <c r="J789" s="193"/>
      <c r="K789" s="193"/>
      <c r="L789" s="193"/>
      <c r="M789" s="193"/>
      <c r="N789" s="193"/>
      <c r="O789" s="193"/>
      <c r="P789" s="193"/>
      <c r="Q789" s="193"/>
      <c r="R789" s="193"/>
      <c r="S789" s="193"/>
      <c r="T789" s="193"/>
      <c r="U789" s="193"/>
      <c r="V789" s="193"/>
      <c r="W789" s="193"/>
      <c r="X789" s="193"/>
      <c r="Y789" s="193"/>
      <c r="Z789" s="193"/>
    </row>
    <row r="790">
      <c r="A790" s="193"/>
      <c r="B790" s="193"/>
      <c r="C790" s="193"/>
      <c r="D790" s="193"/>
      <c r="E790" s="193"/>
      <c r="F790" s="193"/>
      <c r="G790" s="193"/>
      <c r="H790" s="193"/>
      <c r="I790" s="193"/>
      <c r="J790" s="193"/>
      <c r="K790" s="193"/>
      <c r="L790" s="193"/>
      <c r="M790" s="193"/>
      <c r="N790" s="193"/>
      <c r="O790" s="193"/>
      <c r="P790" s="193"/>
      <c r="Q790" s="193"/>
      <c r="R790" s="193"/>
      <c r="S790" s="193"/>
      <c r="T790" s="193"/>
      <c r="U790" s="193"/>
      <c r="V790" s="193"/>
      <c r="W790" s="193"/>
      <c r="X790" s="193"/>
      <c r="Y790" s="193"/>
      <c r="Z790" s="193"/>
    </row>
    <row r="791">
      <c r="A791" s="193"/>
      <c r="B791" s="193"/>
      <c r="C791" s="193"/>
      <c r="D791" s="193"/>
      <c r="E791" s="193"/>
      <c r="F791" s="193"/>
      <c r="G791" s="193"/>
      <c r="H791" s="193"/>
      <c r="I791" s="193"/>
      <c r="J791" s="193"/>
      <c r="K791" s="193"/>
      <c r="L791" s="193"/>
      <c r="M791" s="193"/>
      <c r="N791" s="193"/>
      <c r="O791" s="193"/>
      <c r="P791" s="193"/>
      <c r="Q791" s="193"/>
      <c r="R791" s="193"/>
      <c r="S791" s="193"/>
      <c r="T791" s="193"/>
      <c r="U791" s="193"/>
      <c r="V791" s="193"/>
      <c r="W791" s="193"/>
      <c r="X791" s="193"/>
      <c r="Y791" s="193"/>
      <c r="Z791" s="193"/>
    </row>
    <row r="792">
      <c r="A792" s="193"/>
      <c r="B792" s="193"/>
      <c r="C792" s="193"/>
      <c r="D792" s="193"/>
      <c r="E792" s="193"/>
      <c r="F792" s="193"/>
      <c r="G792" s="193"/>
      <c r="H792" s="193"/>
      <c r="I792" s="193"/>
      <c r="J792" s="193"/>
      <c r="K792" s="193"/>
      <c r="L792" s="193"/>
      <c r="M792" s="193"/>
      <c r="N792" s="193"/>
      <c r="O792" s="193"/>
      <c r="P792" s="193"/>
      <c r="Q792" s="193"/>
      <c r="R792" s="193"/>
      <c r="S792" s="193"/>
      <c r="T792" s="193"/>
      <c r="U792" s="193"/>
      <c r="V792" s="193"/>
      <c r="W792" s="193"/>
      <c r="X792" s="193"/>
      <c r="Y792" s="193"/>
      <c r="Z792" s="193"/>
    </row>
    <row r="793">
      <c r="A793" s="193"/>
      <c r="B793" s="193"/>
      <c r="C793" s="193"/>
      <c r="D793" s="193"/>
      <c r="E793" s="193"/>
      <c r="F793" s="193"/>
      <c r="G793" s="193"/>
      <c r="H793" s="193"/>
      <c r="I793" s="193"/>
      <c r="J793" s="193"/>
      <c r="K793" s="193"/>
      <c r="L793" s="193"/>
      <c r="M793" s="193"/>
      <c r="N793" s="193"/>
      <c r="O793" s="193"/>
      <c r="P793" s="193"/>
      <c r="Q793" s="193"/>
      <c r="R793" s="193"/>
      <c r="S793" s="193"/>
      <c r="T793" s="193"/>
      <c r="U793" s="193"/>
      <c r="V793" s="193"/>
      <c r="W793" s="193"/>
      <c r="X793" s="193"/>
      <c r="Y793" s="193"/>
      <c r="Z793" s="193"/>
    </row>
    <row r="794">
      <c r="A794" s="193"/>
      <c r="B794" s="193"/>
      <c r="C794" s="193"/>
      <c r="D794" s="193"/>
      <c r="E794" s="193"/>
      <c r="F794" s="193"/>
      <c r="G794" s="193"/>
      <c r="H794" s="193"/>
      <c r="I794" s="193"/>
      <c r="J794" s="193"/>
      <c r="K794" s="193"/>
      <c r="L794" s="193"/>
      <c r="M794" s="193"/>
      <c r="N794" s="193"/>
      <c r="O794" s="193"/>
      <c r="P794" s="193"/>
      <c r="Q794" s="193"/>
      <c r="R794" s="193"/>
      <c r="S794" s="193"/>
      <c r="T794" s="193"/>
      <c r="U794" s="193"/>
      <c r="V794" s="193"/>
      <c r="W794" s="193"/>
      <c r="X794" s="193"/>
      <c r="Y794" s="193"/>
      <c r="Z794" s="193"/>
    </row>
    <row r="795">
      <c r="A795" s="193"/>
      <c r="B795" s="193"/>
      <c r="C795" s="193"/>
      <c r="D795" s="193"/>
      <c r="E795" s="193"/>
      <c r="F795" s="193"/>
      <c r="G795" s="193"/>
      <c r="H795" s="193"/>
      <c r="I795" s="193"/>
      <c r="J795" s="193"/>
      <c r="K795" s="193"/>
      <c r="L795" s="193"/>
      <c r="M795" s="193"/>
      <c r="N795" s="193"/>
      <c r="O795" s="193"/>
      <c r="P795" s="193"/>
      <c r="Q795" s="193"/>
      <c r="R795" s="193"/>
      <c r="S795" s="193"/>
      <c r="T795" s="193"/>
      <c r="U795" s="193"/>
      <c r="V795" s="193"/>
      <c r="W795" s="193"/>
      <c r="X795" s="193"/>
      <c r="Y795" s="193"/>
      <c r="Z795" s="193"/>
    </row>
    <row r="796">
      <c r="A796" s="193"/>
      <c r="B796" s="193"/>
      <c r="C796" s="193"/>
      <c r="D796" s="193"/>
      <c r="E796" s="193"/>
      <c r="F796" s="193"/>
      <c r="G796" s="193"/>
      <c r="H796" s="193"/>
      <c r="I796" s="193"/>
      <c r="J796" s="193"/>
      <c r="K796" s="193"/>
      <c r="L796" s="193"/>
      <c r="M796" s="193"/>
      <c r="N796" s="193"/>
      <c r="O796" s="193"/>
      <c r="P796" s="193"/>
      <c r="Q796" s="193"/>
      <c r="R796" s="193"/>
      <c r="S796" s="193"/>
      <c r="T796" s="193"/>
      <c r="U796" s="193"/>
      <c r="V796" s="193"/>
      <c r="W796" s="193"/>
      <c r="X796" s="193"/>
      <c r="Y796" s="193"/>
      <c r="Z796" s="193"/>
    </row>
    <row r="797">
      <c r="A797" s="193"/>
      <c r="B797" s="193"/>
      <c r="C797" s="193"/>
      <c r="D797" s="193"/>
      <c r="E797" s="193"/>
      <c r="F797" s="193"/>
      <c r="G797" s="193"/>
      <c r="H797" s="193"/>
      <c r="I797" s="193"/>
      <c r="J797" s="193"/>
      <c r="K797" s="193"/>
      <c r="L797" s="193"/>
      <c r="M797" s="193"/>
      <c r="N797" s="193"/>
      <c r="O797" s="193"/>
      <c r="P797" s="193"/>
      <c r="Q797" s="193"/>
      <c r="R797" s="193"/>
      <c r="S797" s="193"/>
      <c r="T797" s="193"/>
      <c r="U797" s="193"/>
      <c r="V797" s="193"/>
      <c r="W797" s="193"/>
      <c r="X797" s="193"/>
      <c r="Y797" s="193"/>
      <c r="Z797" s="193"/>
    </row>
    <row r="798">
      <c r="A798" s="193"/>
      <c r="B798" s="193"/>
      <c r="C798" s="193"/>
      <c r="D798" s="193"/>
      <c r="E798" s="193"/>
      <c r="F798" s="193"/>
      <c r="G798" s="193"/>
      <c r="H798" s="193"/>
      <c r="I798" s="193"/>
      <c r="J798" s="193"/>
      <c r="K798" s="193"/>
      <c r="L798" s="193"/>
      <c r="M798" s="193"/>
      <c r="N798" s="193"/>
      <c r="O798" s="193"/>
      <c r="P798" s="193"/>
      <c r="Q798" s="193"/>
      <c r="R798" s="193"/>
      <c r="S798" s="193"/>
      <c r="T798" s="193"/>
      <c r="U798" s="193"/>
      <c r="V798" s="193"/>
      <c r="W798" s="193"/>
      <c r="X798" s="193"/>
      <c r="Y798" s="193"/>
      <c r="Z798" s="193"/>
    </row>
    <row r="799">
      <c r="A799" s="193"/>
      <c r="B799" s="193"/>
      <c r="C799" s="193"/>
      <c r="D799" s="193"/>
      <c r="E799" s="193"/>
      <c r="F799" s="193"/>
      <c r="G799" s="193"/>
      <c r="H799" s="193"/>
      <c r="I799" s="193"/>
      <c r="J799" s="193"/>
      <c r="K799" s="193"/>
      <c r="L799" s="193"/>
      <c r="M799" s="193"/>
      <c r="N799" s="193"/>
      <c r="O799" s="193"/>
      <c r="P799" s="193"/>
      <c r="Q799" s="193"/>
      <c r="R799" s="193"/>
      <c r="S799" s="193"/>
      <c r="T799" s="193"/>
      <c r="U799" s="193"/>
      <c r="V799" s="193"/>
      <c r="W799" s="193"/>
      <c r="X799" s="193"/>
      <c r="Y799" s="193"/>
      <c r="Z799" s="193"/>
    </row>
    <row r="800">
      <c r="A800" s="193"/>
      <c r="B800" s="193"/>
      <c r="C800" s="193"/>
      <c r="D800" s="193"/>
      <c r="E800" s="193"/>
      <c r="F800" s="193"/>
      <c r="G800" s="193"/>
      <c r="H800" s="193"/>
      <c r="I800" s="193"/>
      <c r="J800" s="193"/>
      <c r="K800" s="193"/>
      <c r="L800" s="193"/>
      <c r="M800" s="193"/>
      <c r="N800" s="193"/>
      <c r="O800" s="193"/>
      <c r="P800" s="193"/>
      <c r="Q800" s="193"/>
      <c r="R800" s="193"/>
      <c r="S800" s="193"/>
      <c r="T800" s="193"/>
      <c r="U800" s="193"/>
      <c r="V800" s="193"/>
      <c r="W800" s="193"/>
      <c r="X800" s="193"/>
      <c r="Y800" s="193"/>
      <c r="Z800" s="193"/>
    </row>
    <row r="801">
      <c r="A801" s="193"/>
      <c r="B801" s="193"/>
      <c r="C801" s="193"/>
      <c r="D801" s="193"/>
      <c r="E801" s="193"/>
      <c r="F801" s="193"/>
      <c r="G801" s="193"/>
      <c r="H801" s="193"/>
      <c r="I801" s="193"/>
      <c r="J801" s="193"/>
      <c r="K801" s="193"/>
      <c r="L801" s="193"/>
      <c r="M801" s="193"/>
      <c r="N801" s="193"/>
      <c r="O801" s="193"/>
      <c r="P801" s="193"/>
      <c r="Q801" s="193"/>
      <c r="R801" s="193"/>
      <c r="S801" s="193"/>
      <c r="T801" s="193"/>
      <c r="U801" s="193"/>
      <c r="V801" s="193"/>
      <c r="W801" s="193"/>
      <c r="X801" s="193"/>
      <c r="Y801" s="193"/>
      <c r="Z801" s="193"/>
    </row>
    <row r="802">
      <c r="A802" s="193"/>
      <c r="B802" s="193"/>
      <c r="C802" s="193"/>
      <c r="D802" s="193"/>
      <c r="E802" s="193"/>
      <c r="F802" s="193"/>
      <c r="G802" s="193"/>
      <c r="H802" s="193"/>
      <c r="I802" s="193"/>
      <c r="J802" s="193"/>
      <c r="K802" s="193"/>
      <c r="L802" s="193"/>
      <c r="M802" s="193"/>
      <c r="N802" s="193"/>
      <c r="O802" s="193"/>
      <c r="P802" s="193"/>
      <c r="Q802" s="193"/>
      <c r="R802" s="193"/>
      <c r="S802" s="193"/>
      <c r="T802" s="193"/>
      <c r="U802" s="193"/>
      <c r="V802" s="193"/>
      <c r="W802" s="193"/>
      <c r="X802" s="193"/>
      <c r="Y802" s="193"/>
      <c r="Z802" s="193"/>
    </row>
    <row r="803">
      <c r="A803" s="193"/>
      <c r="B803" s="193"/>
      <c r="C803" s="193"/>
      <c r="D803" s="193"/>
      <c r="E803" s="193"/>
      <c r="F803" s="193"/>
      <c r="G803" s="193"/>
      <c r="H803" s="193"/>
      <c r="I803" s="193"/>
      <c r="J803" s="193"/>
      <c r="K803" s="193"/>
      <c r="L803" s="193"/>
      <c r="M803" s="193"/>
      <c r="N803" s="193"/>
      <c r="O803" s="193"/>
      <c r="P803" s="193"/>
      <c r="Q803" s="193"/>
      <c r="R803" s="193"/>
      <c r="S803" s="193"/>
      <c r="T803" s="193"/>
      <c r="U803" s="193"/>
      <c r="V803" s="193"/>
      <c r="W803" s="193"/>
      <c r="X803" s="193"/>
      <c r="Y803" s="193"/>
      <c r="Z803" s="193"/>
    </row>
    <row r="804">
      <c r="A804" s="193"/>
      <c r="B804" s="193"/>
      <c r="C804" s="193"/>
      <c r="D804" s="193"/>
      <c r="E804" s="193"/>
      <c r="F804" s="193"/>
      <c r="G804" s="193"/>
      <c r="H804" s="193"/>
      <c r="I804" s="193"/>
      <c r="J804" s="193"/>
      <c r="K804" s="193"/>
      <c r="L804" s="193"/>
      <c r="M804" s="193"/>
      <c r="N804" s="193"/>
      <c r="O804" s="193"/>
      <c r="P804" s="193"/>
      <c r="Q804" s="193"/>
      <c r="R804" s="193"/>
      <c r="S804" s="193"/>
      <c r="T804" s="193"/>
      <c r="U804" s="193"/>
      <c r="V804" s="193"/>
      <c r="W804" s="193"/>
      <c r="X804" s="193"/>
      <c r="Y804" s="193"/>
      <c r="Z804" s="193"/>
    </row>
    <row r="805">
      <c r="A805" s="193"/>
      <c r="B805" s="193"/>
      <c r="C805" s="193"/>
      <c r="D805" s="193"/>
      <c r="E805" s="193"/>
      <c r="F805" s="193"/>
      <c r="G805" s="193"/>
      <c r="H805" s="193"/>
      <c r="I805" s="193"/>
      <c r="J805" s="193"/>
      <c r="K805" s="193"/>
      <c r="L805" s="193"/>
      <c r="M805" s="193"/>
      <c r="N805" s="193"/>
      <c r="O805" s="193"/>
      <c r="P805" s="193"/>
      <c r="Q805" s="193"/>
      <c r="R805" s="193"/>
      <c r="S805" s="193"/>
      <c r="T805" s="193"/>
      <c r="U805" s="193"/>
      <c r="V805" s="193"/>
      <c r="W805" s="193"/>
      <c r="X805" s="193"/>
      <c r="Y805" s="193"/>
      <c r="Z805" s="193"/>
    </row>
    <row r="806">
      <c r="A806" s="193"/>
      <c r="B806" s="193"/>
      <c r="C806" s="193"/>
      <c r="D806" s="193"/>
      <c r="E806" s="193"/>
      <c r="F806" s="193"/>
      <c r="G806" s="193"/>
      <c r="H806" s="193"/>
      <c r="I806" s="193"/>
      <c r="J806" s="193"/>
      <c r="K806" s="193"/>
      <c r="L806" s="193"/>
      <c r="M806" s="193"/>
      <c r="N806" s="193"/>
      <c r="O806" s="193"/>
      <c r="P806" s="193"/>
      <c r="Q806" s="193"/>
      <c r="R806" s="193"/>
      <c r="S806" s="193"/>
      <c r="T806" s="193"/>
      <c r="U806" s="193"/>
      <c r="V806" s="193"/>
      <c r="W806" s="193"/>
      <c r="X806" s="193"/>
      <c r="Y806" s="193"/>
      <c r="Z806" s="193"/>
    </row>
    <row r="807">
      <c r="A807" s="193"/>
      <c r="B807" s="193"/>
      <c r="C807" s="193"/>
      <c r="D807" s="193"/>
      <c r="E807" s="193"/>
      <c r="F807" s="193"/>
      <c r="G807" s="193"/>
      <c r="H807" s="193"/>
      <c r="I807" s="193"/>
      <c r="J807" s="193"/>
      <c r="K807" s="193"/>
      <c r="L807" s="193"/>
      <c r="M807" s="193"/>
      <c r="N807" s="193"/>
      <c r="O807" s="193"/>
      <c r="P807" s="193"/>
      <c r="Q807" s="193"/>
      <c r="R807" s="193"/>
      <c r="S807" s="193"/>
      <c r="T807" s="193"/>
      <c r="U807" s="193"/>
      <c r="V807" s="193"/>
      <c r="W807" s="193"/>
      <c r="X807" s="193"/>
      <c r="Y807" s="193"/>
      <c r="Z807" s="193"/>
    </row>
    <row r="808">
      <c r="A808" s="193"/>
      <c r="B808" s="193"/>
      <c r="C808" s="193"/>
      <c r="D808" s="193"/>
      <c r="E808" s="193"/>
      <c r="F808" s="193"/>
      <c r="G808" s="193"/>
      <c r="H808" s="193"/>
      <c r="I808" s="193"/>
      <c r="J808" s="193"/>
      <c r="K808" s="193"/>
      <c r="L808" s="193"/>
      <c r="M808" s="193"/>
      <c r="N808" s="193"/>
      <c r="O808" s="193"/>
      <c r="P808" s="193"/>
      <c r="Q808" s="193"/>
      <c r="R808" s="193"/>
      <c r="S808" s="193"/>
      <c r="T808" s="193"/>
      <c r="U808" s="193"/>
      <c r="V808" s="193"/>
      <c r="W808" s="193"/>
      <c r="X808" s="193"/>
      <c r="Y808" s="193"/>
      <c r="Z808" s="193"/>
    </row>
    <row r="809">
      <c r="A809" s="193"/>
      <c r="B809" s="193"/>
      <c r="C809" s="193"/>
      <c r="D809" s="193"/>
      <c r="E809" s="193"/>
      <c r="F809" s="193"/>
      <c r="G809" s="193"/>
      <c r="H809" s="193"/>
      <c r="I809" s="193"/>
      <c r="J809" s="193"/>
      <c r="K809" s="193"/>
      <c r="L809" s="193"/>
      <c r="M809" s="193"/>
      <c r="N809" s="193"/>
      <c r="O809" s="193"/>
      <c r="P809" s="193"/>
      <c r="Q809" s="193"/>
      <c r="R809" s="193"/>
      <c r="S809" s="193"/>
      <c r="T809" s="193"/>
      <c r="U809" s="193"/>
      <c r="V809" s="193"/>
      <c r="W809" s="193"/>
      <c r="X809" s="193"/>
      <c r="Y809" s="193"/>
      <c r="Z809" s="193"/>
    </row>
    <row r="810">
      <c r="A810" s="193"/>
      <c r="B810" s="193"/>
      <c r="C810" s="193"/>
      <c r="D810" s="193"/>
      <c r="E810" s="193"/>
      <c r="F810" s="193"/>
      <c r="G810" s="193"/>
      <c r="H810" s="193"/>
      <c r="I810" s="193"/>
      <c r="J810" s="193"/>
      <c r="K810" s="193"/>
      <c r="L810" s="193"/>
      <c r="M810" s="193"/>
      <c r="N810" s="193"/>
      <c r="O810" s="193"/>
      <c r="P810" s="193"/>
      <c r="Q810" s="193"/>
      <c r="R810" s="193"/>
      <c r="S810" s="193"/>
      <c r="T810" s="193"/>
      <c r="U810" s="193"/>
      <c r="V810" s="193"/>
      <c r="W810" s="193"/>
      <c r="X810" s="193"/>
      <c r="Y810" s="193"/>
      <c r="Z810" s="193"/>
    </row>
    <row r="811">
      <c r="A811" s="193"/>
      <c r="B811" s="193"/>
      <c r="C811" s="193"/>
      <c r="D811" s="193"/>
      <c r="E811" s="193"/>
      <c r="F811" s="193"/>
      <c r="G811" s="193"/>
      <c r="H811" s="193"/>
      <c r="I811" s="193"/>
      <c r="J811" s="193"/>
      <c r="K811" s="193"/>
      <c r="L811" s="193"/>
      <c r="M811" s="193"/>
      <c r="N811" s="193"/>
      <c r="O811" s="193"/>
      <c r="P811" s="193"/>
      <c r="Q811" s="193"/>
      <c r="R811" s="193"/>
      <c r="S811" s="193"/>
      <c r="T811" s="193"/>
      <c r="U811" s="193"/>
      <c r="V811" s="193"/>
      <c r="W811" s="193"/>
      <c r="X811" s="193"/>
      <c r="Y811" s="193"/>
      <c r="Z811" s="193"/>
    </row>
    <row r="812">
      <c r="A812" s="193"/>
      <c r="B812" s="193"/>
      <c r="C812" s="193"/>
      <c r="D812" s="193"/>
      <c r="E812" s="193"/>
      <c r="F812" s="193"/>
      <c r="G812" s="193"/>
      <c r="H812" s="193"/>
      <c r="I812" s="193"/>
      <c r="J812" s="193"/>
      <c r="K812" s="193"/>
      <c r="L812" s="193"/>
      <c r="M812" s="193"/>
      <c r="N812" s="193"/>
      <c r="O812" s="193"/>
      <c r="P812" s="193"/>
      <c r="Q812" s="193"/>
      <c r="R812" s="193"/>
      <c r="S812" s="193"/>
      <c r="T812" s="193"/>
      <c r="U812" s="193"/>
      <c r="V812" s="193"/>
      <c r="W812" s="193"/>
      <c r="X812" s="193"/>
      <c r="Y812" s="193"/>
      <c r="Z812" s="193"/>
    </row>
    <row r="813">
      <c r="A813" s="193"/>
      <c r="B813" s="193"/>
      <c r="C813" s="193"/>
      <c r="D813" s="193"/>
      <c r="E813" s="193"/>
      <c r="F813" s="193"/>
      <c r="G813" s="193"/>
      <c r="H813" s="193"/>
      <c r="I813" s="193"/>
      <c r="J813" s="193"/>
      <c r="K813" s="193"/>
      <c r="L813" s="193"/>
      <c r="M813" s="193"/>
      <c r="N813" s="193"/>
      <c r="O813" s="193"/>
      <c r="P813" s="193"/>
      <c r="Q813" s="193"/>
      <c r="R813" s="193"/>
      <c r="S813" s="193"/>
      <c r="T813" s="193"/>
      <c r="U813" s="193"/>
      <c r="V813" s="193"/>
      <c r="W813" s="193"/>
      <c r="X813" s="193"/>
      <c r="Y813" s="193"/>
      <c r="Z813" s="193"/>
    </row>
    <row r="814">
      <c r="A814" s="193"/>
      <c r="B814" s="193"/>
      <c r="C814" s="193"/>
      <c r="D814" s="193"/>
      <c r="E814" s="193"/>
      <c r="F814" s="193"/>
      <c r="G814" s="193"/>
      <c r="H814" s="193"/>
      <c r="I814" s="193"/>
      <c r="J814" s="193"/>
      <c r="K814" s="193"/>
      <c r="L814" s="193"/>
      <c r="M814" s="193"/>
      <c r="N814" s="193"/>
      <c r="O814" s="193"/>
      <c r="P814" s="193"/>
      <c r="Q814" s="193"/>
      <c r="R814" s="193"/>
      <c r="S814" s="193"/>
      <c r="T814" s="193"/>
      <c r="U814" s="193"/>
      <c r="V814" s="193"/>
      <c r="W814" s="193"/>
      <c r="X814" s="193"/>
      <c r="Y814" s="193"/>
      <c r="Z814" s="193"/>
    </row>
    <row r="815">
      <c r="A815" s="193"/>
      <c r="B815" s="193"/>
      <c r="C815" s="193"/>
      <c r="D815" s="193"/>
      <c r="E815" s="193"/>
      <c r="F815" s="193"/>
      <c r="G815" s="193"/>
      <c r="H815" s="193"/>
      <c r="I815" s="193"/>
      <c r="J815" s="193"/>
      <c r="K815" s="193"/>
      <c r="L815" s="193"/>
      <c r="M815" s="193"/>
      <c r="N815" s="193"/>
      <c r="O815" s="193"/>
      <c r="P815" s="193"/>
      <c r="Q815" s="193"/>
      <c r="R815" s="193"/>
      <c r="S815" s="193"/>
      <c r="T815" s="193"/>
      <c r="U815" s="193"/>
      <c r="V815" s="193"/>
      <c r="W815" s="193"/>
      <c r="X815" s="193"/>
      <c r="Y815" s="193"/>
      <c r="Z815" s="193"/>
    </row>
    <row r="816">
      <c r="A816" s="193"/>
      <c r="B816" s="193"/>
      <c r="C816" s="193"/>
      <c r="D816" s="193"/>
      <c r="E816" s="193"/>
      <c r="F816" s="193"/>
      <c r="G816" s="193"/>
      <c r="H816" s="193"/>
      <c r="I816" s="193"/>
      <c r="J816" s="193"/>
      <c r="K816" s="193"/>
      <c r="L816" s="193"/>
      <c r="M816" s="193"/>
      <c r="N816" s="193"/>
      <c r="O816" s="193"/>
      <c r="P816" s="193"/>
      <c r="Q816" s="193"/>
      <c r="R816" s="193"/>
      <c r="S816" s="193"/>
      <c r="T816" s="193"/>
      <c r="U816" s="193"/>
      <c r="V816" s="193"/>
      <c r="W816" s="193"/>
      <c r="X816" s="193"/>
      <c r="Y816" s="193"/>
      <c r="Z816" s="193"/>
    </row>
    <row r="817">
      <c r="A817" s="193"/>
      <c r="B817" s="193"/>
      <c r="C817" s="193"/>
      <c r="D817" s="193"/>
      <c r="E817" s="193"/>
      <c r="F817" s="193"/>
      <c r="G817" s="193"/>
      <c r="H817" s="193"/>
      <c r="I817" s="193"/>
      <c r="J817" s="193"/>
      <c r="K817" s="193"/>
      <c r="L817" s="193"/>
      <c r="M817" s="193"/>
      <c r="N817" s="193"/>
      <c r="O817" s="193"/>
      <c r="P817" s="193"/>
      <c r="Q817" s="193"/>
      <c r="R817" s="193"/>
      <c r="S817" s="193"/>
      <c r="T817" s="193"/>
      <c r="U817" s="193"/>
      <c r="V817" s="193"/>
      <c r="W817" s="193"/>
      <c r="X817" s="193"/>
      <c r="Y817" s="193"/>
      <c r="Z817" s="193"/>
    </row>
    <row r="818">
      <c r="A818" s="193"/>
      <c r="B818" s="193"/>
      <c r="C818" s="193"/>
      <c r="D818" s="193"/>
      <c r="E818" s="193"/>
      <c r="F818" s="193"/>
      <c r="G818" s="193"/>
      <c r="H818" s="193"/>
      <c r="I818" s="193"/>
      <c r="J818" s="193"/>
      <c r="K818" s="193"/>
      <c r="L818" s="193"/>
      <c r="M818" s="193"/>
      <c r="N818" s="193"/>
      <c r="O818" s="193"/>
      <c r="P818" s="193"/>
      <c r="Q818" s="193"/>
      <c r="R818" s="193"/>
      <c r="S818" s="193"/>
      <c r="T818" s="193"/>
      <c r="U818" s="193"/>
      <c r="V818" s="193"/>
      <c r="W818" s="193"/>
      <c r="X818" s="193"/>
      <c r="Y818" s="193"/>
      <c r="Z818" s="193"/>
    </row>
    <row r="819">
      <c r="A819" s="193"/>
      <c r="B819" s="193"/>
      <c r="C819" s="193"/>
      <c r="D819" s="193"/>
      <c r="E819" s="193"/>
      <c r="F819" s="193"/>
      <c r="G819" s="193"/>
      <c r="H819" s="193"/>
      <c r="I819" s="193"/>
      <c r="J819" s="193"/>
      <c r="K819" s="193"/>
      <c r="L819" s="193"/>
      <c r="M819" s="193"/>
      <c r="N819" s="193"/>
      <c r="O819" s="193"/>
      <c r="P819" s="193"/>
      <c r="Q819" s="193"/>
      <c r="R819" s="193"/>
      <c r="S819" s="193"/>
      <c r="T819" s="193"/>
      <c r="U819" s="193"/>
      <c r="V819" s="193"/>
      <c r="W819" s="193"/>
      <c r="X819" s="193"/>
      <c r="Y819" s="193"/>
      <c r="Z819" s="193"/>
    </row>
    <row r="820">
      <c r="A820" s="193"/>
      <c r="B820" s="193"/>
      <c r="C820" s="193"/>
      <c r="D820" s="193"/>
      <c r="E820" s="193"/>
      <c r="F820" s="193"/>
      <c r="G820" s="193"/>
      <c r="H820" s="193"/>
      <c r="I820" s="193"/>
      <c r="J820" s="193"/>
      <c r="K820" s="193"/>
      <c r="L820" s="193"/>
      <c r="M820" s="193"/>
      <c r="N820" s="193"/>
      <c r="O820" s="193"/>
      <c r="P820" s="193"/>
      <c r="Q820" s="193"/>
      <c r="R820" s="193"/>
      <c r="S820" s="193"/>
      <c r="T820" s="193"/>
      <c r="U820" s="193"/>
      <c r="V820" s="193"/>
      <c r="W820" s="193"/>
      <c r="X820" s="193"/>
      <c r="Y820" s="193"/>
      <c r="Z820" s="193"/>
    </row>
    <row r="821">
      <c r="A821" s="193"/>
      <c r="B821" s="193"/>
      <c r="C821" s="193"/>
      <c r="D821" s="193"/>
      <c r="E821" s="193"/>
      <c r="F821" s="193"/>
      <c r="G821" s="193"/>
      <c r="H821" s="193"/>
      <c r="I821" s="193"/>
      <c r="J821" s="193"/>
      <c r="K821" s="193"/>
      <c r="L821" s="193"/>
      <c r="M821" s="193"/>
      <c r="N821" s="193"/>
      <c r="O821" s="193"/>
      <c r="P821" s="193"/>
      <c r="Q821" s="193"/>
      <c r="R821" s="193"/>
      <c r="S821" s="193"/>
      <c r="T821" s="193"/>
      <c r="U821" s="193"/>
      <c r="V821" s="193"/>
      <c r="W821" s="193"/>
      <c r="X821" s="193"/>
      <c r="Y821" s="193"/>
      <c r="Z821" s="193"/>
    </row>
    <row r="822">
      <c r="A822" s="193"/>
      <c r="B822" s="193"/>
      <c r="C822" s="193"/>
      <c r="D822" s="193"/>
      <c r="E822" s="193"/>
      <c r="F822" s="193"/>
      <c r="G822" s="193"/>
      <c r="H822" s="193"/>
      <c r="I822" s="193"/>
      <c r="J822" s="193"/>
      <c r="K822" s="193"/>
      <c r="L822" s="193"/>
      <c r="M822" s="193"/>
      <c r="N822" s="193"/>
      <c r="O822" s="193"/>
      <c r="P822" s="193"/>
      <c r="Q822" s="193"/>
      <c r="R822" s="193"/>
      <c r="S822" s="193"/>
      <c r="T822" s="193"/>
      <c r="U822" s="193"/>
      <c r="V822" s="193"/>
      <c r="W822" s="193"/>
      <c r="X822" s="193"/>
      <c r="Y822" s="193"/>
      <c r="Z822" s="193"/>
    </row>
    <row r="823">
      <c r="A823" s="193"/>
      <c r="B823" s="193"/>
      <c r="C823" s="193"/>
      <c r="D823" s="193"/>
      <c r="E823" s="193"/>
      <c r="F823" s="193"/>
      <c r="G823" s="193"/>
      <c r="H823" s="193"/>
      <c r="I823" s="193"/>
      <c r="J823" s="193"/>
      <c r="K823" s="193"/>
      <c r="L823" s="193"/>
      <c r="M823" s="193"/>
      <c r="N823" s="193"/>
      <c r="O823" s="193"/>
      <c r="P823" s="193"/>
      <c r="Q823" s="193"/>
      <c r="R823" s="193"/>
      <c r="S823" s="193"/>
      <c r="T823" s="193"/>
      <c r="U823" s="193"/>
      <c r="V823" s="193"/>
      <c r="W823" s="193"/>
      <c r="X823" s="193"/>
      <c r="Y823" s="193"/>
      <c r="Z823" s="193"/>
    </row>
    <row r="824">
      <c r="A824" s="193"/>
      <c r="B824" s="193"/>
      <c r="C824" s="193"/>
      <c r="D824" s="193"/>
      <c r="E824" s="193"/>
      <c r="F824" s="193"/>
      <c r="G824" s="193"/>
      <c r="H824" s="193"/>
      <c r="I824" s="193"/>
      <c r="J824" s="193"/>
      <c r="K824" s="193"/>
      <c r="L824" s="193"/>
      <c r="M824" s="193"/>
      <c r="N824" s="193"/>
      <c r="O824" s="193"/>
      <c r="P824" s="193"/>
      <c r="Q824" s="193"/>
      <c r="R824" s="193"/>
      <c r="S824" s="193"/>
      <c r="T824" s="193"/>
      <c r="U824" s="193"/>
      <c r="V824" s="193"/>
      <c r="W824" s="193"/>
      <c r="X824" s="193"/>
      <c r="Y824" s="193"/>
      <c r="Z824" s="193"/>
    </row>
    <row r="825">
      <c r="A825" s="193"/>
      <c r="B825" s="193"/>
      <c r="C825" s="193"/>
      <c r="D825" s="193"/>
      <c r="E825" s="193"/>
      <c r="F825" s="193"/>
      <c r="G825" s="193"/>
      <c r="H825" s="193"/>
      <c r="I825" s="193"/>
      <c r="J825" s="193"/>
      <c r="K825" s="193"/>
      <c r="L825" s="193"/>
      <c r="M825" s="193"/>
      <c r="N825" s="193"/>
      <c r="O825" s="193"/>
      <c r="P825" s="193"/>
      <c r="Q825" s="193"/>
      <c r="R825" s="193"/>
      <c r="S825" s="193"/>
      <c r="T825" s="193"/>
      <c r="U825" s="193"/>
      <c r="V825" s="193"/>
      <c r="W825" s="193"/>
      <c r="X825" s="193"/>
      <c r="Y825" s="193"/>
      <c r="Z825" s="193"/>
    </row>
    <row r="826">
      <c r="A826" s="193"/>
      <c r="B826" s="193"/>
      <c r="C826" s="193"/>
      <c r="D826" s="193"/>
      <c r="E826" s="193"/>
      <c r="F826" s="193"/>
      <c r="G826" s="193"/>
      <c r="H826" s="193"/>
      <c r="I826" s="193"/>
      <c r="J826" s="193"/>
      <c r="K826" s="193"/>
      <c r="L826" s="193"/>
      <c r="M826" s="193"/>
      <c r="N826" s="193"/>
      <c r="O826" s="193"/>
      <c r="P826" s="193"/>
      <c r="Q826" s="193"/>
      <c r="R826" s="193"/>
      <c r="S826" s="193"/>
      <c r="T826" s="193"/>
      <c r="U826" s="193"/>
      <c r="V826" s="193"/>
      <c r="W826" s="193"/>
      <c r="X826" s="193"/>
      <c r="Y826" s="193"/>
      <c r="Z826" s="193"/>
    </row>
    <row r="827">
      <c r="A827" s="193"/>
      <c r="B827" s="193"/>
      <c r="C827" s="193"/>
      <c r="D827" s="193"/>
      <c r="E827" s="193"/>
      <c r="F827" s="193"/>
      <c r="G827" s="193"/>
      <c r="H827" s="193"/>
      <c r="I827" s="193"/>
      <c r="J827" s="193"/>
      <c r="K827" s="193"/>
      <c r="L827" s="193"/>
      <c r="M827" s="193"/>
      <c r="N827" s="193"/>
      <c r="O827" s="193"/>
      <c r="P827" s="193"/>
      <c r="Q827" s="193"/>
      <c r="R827" s="193"/>
      <c r="S827" s="193"/>
      <c r="T827" s="193"/>
      <c r="U827" s="193"/>
      <c r="V827" s="193"/>
      <c r="W827" s="193"/>
      <c r="X827" s="193"/>
      <c r="Y827" s="193"/>
      <c r="Z827" s="193"/>
    </row>
    <row r="828">
      <c r="A828" s="193"/>
      <c r="B828" s="193"/>
      <c r="C828" s="193"/>
      <c r="D828" s="193"/>
      <c r="E828" s="193"/>
      <c r="F828" s="193"/>
      <c r="G828" s="193"/>
      <c r="H828" s="193"/>
      <c r="I828" s="193"/>
      <c r="J828" s="193"/>
      <c r="K828" s="193"/>
      <c r="L828" s="193"/>
      <c r="M828" s="193"/>
      <c r="N828" s="193"/>
      <c r="O828" s="193"/>
      <c r="P828" s="193"/>
      <c r="Q828" s="193"/>
      <c r="R828" s="193"/>
      <c r="S828" s="193"/>
      <c r="T828" s="193"/>
      <c r="U828" s="193"/>
      <c r="V828" s="193"/>
      <c r="W828" s="193"/>
      <c r="X828" s="193"/>
      <c r="Y828" s="193"/>
      <c r="Z828" s="193"/>
    </row>
    <row r="829">
      <c r="A829" s="193"/>
      <c r="B829" s="193"/>
      <c r="C829" s="193"/>
      <c r="D829" s="193"/>
      <c r="E829" s="193"/>
      <c r="F829" s="193"/>
      <c r="G829" s="193"/>
      <c r="H829" s="193"/>
      <c r="I829" s="193"/>
      <c r="J829" s="193"/>
      <c r="K829" s="193"/>
      <c r="L829" s="193"/>
      <c r="M829" s="193"/>
      <c r="N829" s="193"/>
      <c r="O829" s="193"/>
      <c r="P829" s="193"/>
      <c r="Q829" s="193"/>
      <c r="R829" s="193"/>
      <c r="S829" s="193"/>
      <c r="T829" s="193"/>
      <c r="U829" s="193"/>
      <c r="V829" s="193"/>
      <c r="W829" s="193"/>
      <c r="X829" s="193"/>
      <c r="Y829" s="193"/>
      <c r="Z829" s="193"/>
    </row>
    <row r="830">
      <c r="A830" s="193"/>
      <c r="B830" s="193"/>
      <c r="C830" s="193"/>
      <c r="D830" s="193"/>
      <c r="E830" s="193"/>
      <c r="F830" s="193"/>
      <c r="G830" s="193"/>
      <c r="H830" s="193"/>
      <c r="I830" s="193"/>
      <c r="J830" s="193"/>
      <c r="K830" s="193"/>
      <c r="L830" s="193"/>
      <c r="M830" s="193"/>
      <c r="N830" s="193"/>
      <c r="O830" s="193"/>
      <c r="P830" s="193"/>
      <c r="Q830" s="193"/>
      <c r="R830" s="193"/>
      <c r="S830" s="193"/>
      <c r="T830" s="193"/>
      <c r="U830" s="193"/>
      <c r="V830" s="193"/>
      <c r="W830" s="193"/>
      <c r="X830" s="193"/>
      <c r="Y830" s="193"/>
      <c r="Z830" s="193"/>
    </row>
    <row r="831">
      <c r="A831" s="193"/>
      <c r="B831" s="193"/>
      <c r="C831" s="193"/>
      <c r="D831" s="193"/>
      <c r="E831" s="193"/>
      <c r="F831" s="193"/>
      <c r="G831" s="193"/>
      <c r="H831" s="193"/>
      <c r="I831" s="193"/>
      <c r="J831" s="193"/>
      <c r="K831" s="193"/>
      <c r="L831" s="193"/>
      <c r="M831" s="193"/>
      <c r="N831" s="193"/>
      <c r="O831" s="193"/>
      <c r="P831" s="193"/>
      <c r="Q831" s="193"/>
      <c r="R831" s="193"/>
      <c r="S831" s="193"/>
      <c r="T831" s="193"/>
      <c r="U831" s="193"/>
      <c r="V831" s="193"/>
      <c r="W831" s="193"/>
      <c r="X831" s="193"/>
      <c r="Y831" s="193"/>
      <c r="Z831" s="193"/>
    </row>
    <row r="832">
      <c r="A832" s="193"/>
      <c r="B832" s="193"/>
      <c r="C832" s="193"/>
      <c r="D832" s="193"/>
      <c r="E832" s="193"/>
      <c r="F832" s="193"/>
      <c r="G832" s="193"/>
      <c r="H832" s="193"/>
      <c r="I832" s="193"/>
      <c r="J832" s="193"/>
      <c r="K832" s="193"/>
      <c r="L832" s="193"/>
      <c r="M832" s="193"/>
      <c r="N832" s="193"/>
      <c r="O832" s="193"/>
      <c r="P832" s="193"/>
      <c r="Q832" s="193"/>
      <c r="R832" s="193"/>
      <c r="S832" s="193"/>
      <c r="T832" s="193"/>
      <c r="U832" s="193"/>
      <c r="V832" s="193"/>
      <c r="W832" s="193"/>
      <c r="X832" s="193"/>
      <c r="Y832" s="193"/>
      <c r="Z832" s="193"/>
    </row>
    <row r="833">
      <c r="A833" s="193"/>
      <c r="B833" s="193"/>
      <c r="C833" s="193"/>
      <c r="D833" s="193"/>
      <c r="E833" s="193"/>
      <c r="F833" s="193"/>
      <c r="G833" s="193"/>
      <c r="H833" s="193"/>
      <c r="I833" s="193"/>
      <c r="J833" s="193"/>
      <c r="K833" s="193"/>
      <c r="L833" s="193"/>
      <c r="M833" s="193"/>
      <c r="N833" s="193"/>
      <c r="O833" s="193"/>
      <c r="P833" s="193"/>
      <c r="Q833" s="193"/>
      <c r="R833" s="193"/>
      <c r="S833" s="193"/>
      <c r="T833" s="193"/>
      <c r="U833" s="193"/>
      <c r="V833" s="193"/>
      <c r="W833" s="193"/>
      <c r="X833" s="193"/>
      <c r="Y833" s="193"/>
      <c r="Z833" s="193"/>
    </row>
    <row r="834">
      <c r="A834" s="193"/>
      <c r="B834" s="193"/>
      <c r="C834" s="193"/>
      <c r="D834" s="193"/>
      <c r="E834" s="193"/>
      <c r="F834" s="193"/>
      <c r="G834" s="193"/>
      <c r="H834" s="193"/>
      <c r="I834" s="193"/>
      <c r="J834" s="193"/>
      <c r="K834" s="193"/>
      <c r="L834" s="193"/>
      <c r="M834" s="193"/>
      <c r="N834" s="193"/>
      <c r="O834" s="193"/>
      <c r="P834" s="193"/>
      <c r="Q834" s="193"/>
      <c r="R834" s="193"/>
      <c r="S834" s="193"/>
      <c r="T834" s="193"/>
      <c r="U834" s="193"/>
      <c r="V834" s="193"/>
      <c r="W834" s="193"/>
      <c r="X834" s="193"/>
      <c r="Y834" s="193"/>
      <c r="Z834" s="193"/>
    </row>
    <row r="835">
      <c r="A835" s="193"/>
      <c r="B835" s="193"/>
      <c r="C835" s="193"/>
      <c r="D835" s="193"/>
      <c r="E835" s="193"/>
      <c r="F835" s="193"/>
      <c r="G835" s="193"/>
      <c r="H835" s="193"/>
      <c r="I835" s="193"/>
      <c r="J835" s="193"/>
      <c r="K835" s="193"/>
      <c r="L835" s="193"/>
      <c r="M835" s="193"/>
      <c r="N835" s="193"/>
      <c r="O835" s="193"/>
      <c r="P835" s="193"/>
      <c r="Q835" s="193"/>
      <c r="R835" s="193"/>
      <c r="S835" s="193"/>
      <c r="T835" s="193"/>
      <c r="U835" s="193"/>
      <c r="V835" s="193"/>
      <c r="W835" s="193"/>
      <c r="X835" s="193"/>
      <c r="Y835" s="193"/>
      <c r="Z835" s="193"/>
    </row>
    <row r="836">
      <c r="A836" s="193"/>
      <c r="B836" s="193"/>
      <c r="C836" s="193"/>
      <c r="D836" s="193"/>
      <c r="E836" s="193"/>
      <c r="F836" s="193"/>
      <c r="G836" s="193"/>
      <c r="H836" s="193"/>
      <c r="I836" s="193"/>
      <c r="J836" s="193"/>
      <c r="K836" s="193"/>
      <c r="L836" s="193"/>
      <c r="M836" s="193"/>
      <c r="N836" s="193"/>
      <c r="O836" s="193"/>
      <c r="P836" s="193"/>
      <c r="Q836" s="193"/>
      <c r="R836" s="193"/>
      <c r="S836" s="193"/>
      <c r="T836" s="193"/>
      <c r="U836" s="193"/>
      <c r="V836" s="193"/>
      <c r="W836" s="193"/>
      <c r="X836" s="193"/>
      <c r="Y836" s="193"/>
      <c r="Z836" s="193"/>
    </row>
    <row r="837">
      <c r="A837" s="193"/>
      <c r="B837" s="193"/>
      <c r="C837" s="193"/>
      <c r="D837" s="193"/>
      <c r="E837" s="193"/>
      <c r="F837" s="193"/>
      <c r="G837" s="193"/>
      <c r="H837" s="193"/>
      <c r="I837" s="193"/>
      <c r="J837" s="193"/>
      <c r="K837" s="193"/>
      <c r="L837" s="193"/>
      <c r="M837" s="193"/>
      <c r="N837" s="193"/>
      <c r="O837" s="193"/>
      <c r="P837" s="193"/>
      <c r="Q837" s="193"/>
      <c r="R837" s="193"/>
      <c r="S837" s="193"/>
      <c r="T837" s="193"/>
      <c r="U837" s="193"/>
      <c r="V837" s="193"/>
      <c r="W837" s="193"/>
      <c r="X837" s="193"/>
      <c r="Y837" s="193"/>
      <c r="Z837" s="193"/>
    </row>
    <row r="838">
      <c r="A838" s="193"/>
      <c r="B838" s="193"/>
      <c r="C838" s="193"/>
      <c r="D838" s="193"/>
      <c r="E838" s="193"/>
      <c r="F838" s="193"/>
      <c r="G838" s="193"/>
      <c r="H838" s="193"/>
      <c r="I838" s="193"/>
      <c r="J838" s="193"/>
      <c r="K838" s="193"/>
      <c r="L838" s="193"/>
      <c r="M838" s="193"/>
      <c r="N838" s="193"/>
      <c r="O838" s="193"/>
      <c r="P838" s="193"/>
      <c r="Q838" s="193"/>
      <c r="R838" s="193"/>
      <c r="S838" s="193"/>
      <c r="T838" s="193"/>
      <c r="U838" s="193"/>
      <c r="V838" s="193"/>
      <c r="W838" s="193"/>
      <c r="X838" s="193"/>
      <c r="Y838" s="193"/>
      <c r="Z838" s="193"/>
    </row>
    <row r="839">
      <c r="A839" s="193"/>
      <c r="B839" s="193"/>
      <c r="C839" s="193"/>
      <c r="D839" s="193"/>
      <c r="E839" s="193"/>
      <c r="F839" s="193"/>
      <c r="G839" s="193"/>
      <c r="H839" s="193"/>
      <c r="I839" s="193"/>
      <c r="J839" s="193"/>
      <c r="K839" s="193"/>
      <c r="L839" s="193"/>
      <c r="M839" s="193"/>
      <c r="N839" s="193"/>
      <c r="O839" s="193"/>
      <c r="P839" s="193"/>
      <c r="Q839" s="193"/>
      <c r="R839" s="193"/>
      <c r="S839" s="193"/>
      <c r="T839" s="193"/>
      <c r="U839" s="193"/>
      <c r="V839" s="193"/>
      <c r="W839" s="193"/>
      <c r="X839" s="193"/>
      <c r="Y839" s="193"/>
      <c r="Z839" s="193"/>
    </row>
    <row r="840">
      <c r="A840" s="193"/>
      <c r="B840" s="193"/>
      <c r="C840" s="193"/>
      <c r="D840" s="193"/>
      <c r="E840" s="193"/>
      <c r="F840" s="193"/>
      <c r="G840" s="193"/>
      <c r="H840" s="193"/>
      <c r="I840" s="193"/>
      <c r="J840" s="193"/>
      <c r="K840" s="193"/>
      <c r="L840" s="193"/>
      <c r="M840" s="193"/>
      <c r="N840" s="193"/>
      <c r="O840" s="193"/>
      <c r="P840" s="193"/>
      <c r="Q840" s="193"/>
      <c r="R840" s="193"/>
      <c r="S840" s="193"/>
      <c r="T840" s="193"/>
      <c r="U840" s="193"/>
      <c r="V840" s="193"/>
      <c r="W840" s="193"/>
      <c r="X840" s="193"/>
      <c r="Y840" s="193"/>
      <c r="Z840" s="193"/>
    </row>
    <row r="841">
      <c r="A841" s="193"/>
      <c r="B841" s="193"/>
      <c r="C841" s="193"/>
      <c r="D841" s="193"/>
      <c r="E841" s="193"/>
      <c r="F841" s="193"/>
      <c r="G841" s="193"/>
      <c r="H841" s="193"/>
      <c r="I841" s="193"/>
      <c r="J841" s="193"/>
      <c r="K841" s="193"/>
      <c r="L841" s="193"/>
      <c r="M841" s="193"/>
      <c r="N841" s="193"/>
      <c r="O841" s="193"/>
      <c r="P841" s="193"/>
      <c r="Q841" s="193"/>
      <c r="R841" s="193"/>
      <c r="S841" s="193"/>
      <c r="T841" s="193"/>
      <c r="U841" s="193"/>
      <c r="V841" s="193"/>
      <c r="W841" s="193"/>
      <c r="X841" s="193"/>
      <c r="Y841" s="193"/>
      <c r="Z841" s="193"/>
    </row>
    <row r="842">
      <c r="A842" s="193"/>
      <c r="B842" s="193"/>
      <c r="C842" s="193"/>
      <c r="D842" s="193"/>
      <c r="E842" s="193"/>
      <c r="F842" s="193"/>
      <c r="G842" s="193"/>
      <c r="H842" s="193"/>
      <c r="I842" s="193"/>
      <c r="J842" s="193"/>
      <c r="K842" s="193"/>
      <c r="L842" s="193"/>
      <c r="M842" s="193"/>
      <c r="N842" s="193"/>
      <c r="O842" s="193"/>
      <c r="P842" s="193"/>
      <c r="Q842" s="193"/>
      <c r="R842" s="193"/>
      <c r="S842" s="193"/>
      <c r="T842" s="193"/>
      <c r="U842" s="193"/>
      <c r="V842" s="193"/>
      <c r="W842" s="193"/>
      <c r="X842" s="193"/>
      <c r="Y842" s="193"/>
      <c r="Z842" s="193"/>
    </row>
    <row r="843">
      <c r="A843" s="193"/>
      <c r="B843" s="193"/>
      <c r="C843" s="193"/>
      <c r="D843" s="193"/>
      <c r="E843" s="193"/>
      <c r="F843" s="193"/>
      <c r="G843" s="193"/>
      <c r="H843" s="193"/>
      <c r="I843" s="193"/>
      <c r="J843" s="193"/>
      <c r="K843" s="193"/>
      <c r="L843" s="193"/>
      <c r="M843" s="193"/>
      <c r="N843" s="193"/>
      <c r="O843" s="193"/>
      <c r="P843" s="193"/>
      <c r="Q843" s="193"/>
      <c r="R843" s="193"/>
      <c r="S843" s="193"/>
      <c r="T843" s="193"/>
      <c r="U843" s="193"/>
      <c r="V843" s="193"/>
      <c r="W843" s="193"/>
      <c r="X843" s="193"/>
      <c r="Y843" s="193"/>
      <c r="Z843" s="193"/>
    </row>
    <row r="844">
      <c r="A844" s="193"/>
      <c r="B844" s="193"/>
      <c r="C844" s="193"/>
      <c r="D844" s="193"/>
      <c r="E844" s="193"/>
      <c r="F844" s="193"/>
      <c r="G844" s="193"/>
      <c r="H844" s="193"/>
      <c r="I844" s="193"/>
      <c r="J844" s="193"/>
      <c r="K844" s="193"/>
      <c r="L844" s="193"/>
      <c r="M844" s="193"/>
      <c r="N844" s="193"/>
      <c r="O844" s="193"/>
      <c r="P844" s="193"/>
      <c r="Q844" s="193"/>
      <c r="R844" s="193"/>
      <c r="S844" s="193"/>
      <c r="T844" s="193"/>
      <c r="U844" s="193"/>
      <c r="V844" s="193"/>
      <c r="W844" s="193"/>
      <c r="X844" s="193"/>
      <c r="Y844" s="193"/>
      <c r="Z844" s="193"/>
    </row>
    <row r="845">
      <c r="A845" s="193"/>
      <c r="B845" s="193"/>
      <c r="C845" s="193"/>
      <c r="D845" s="193"/>
      <c r="E845" s="193"/>
      <c r="F845" s="193"/>
      <c r="G845" s="193"/>
      <c r="H845" s="193"/>
      <c r="I845" s="193"/>
      <c r="J845" s="193"/>
      <c r="K845" s="193"/>
      <c r="L845" s="193"/>
      <c r="M845" s="193"/>
      <c r="N845" s="193"/>
      <c r="O845" s="193"/>
      <c r="P845" s="193"/>
      <c r="Q845" s="193"/>
      <c r="R845" s="193"/>
      <c r="S845" s="193"/>
      <c r="T845" s="193"/>
      <c r="U845" s="193"/>
      <c r="V845" s="193"/>
      <c r="W845" s="193"/>
      <c r="X845" s="193"/>
      <c r="Y845" s="193"/>
      <c r="Z845" s="193"/>
    </row>
    <row r="846">
      <c r="A846" s="193"/>
      <c r="B846" s="193"/>
      <c r="C846" s="193"/>
      <c r="D846" s="193"/>
      <c r="E846" s="193"/>
      <c r="F846" s="193"/>
      <c r="G846" s="193"/>
      <c r="H846" s="193"/>
      <c r="I846" s="193"/>
      <c r="J846" s="193"/>
      <c r="K846" s="193"/>
      <c r="L846" s="193"/>
      <c r="M846" s="193"/>
      <c r="N846" s="193"/>
      <c r="O846" s="193"/>
      <c r="P846" s="193"/>
      <c r="Q846" s="193"/>
      <c r="R846" s="193"/>
      <c r="S846" s="193"/>
      <c r="T846" s="193"/>
      <c r="U846" s="193"/>
      <c r="V846" s="193"/>
      <c r="W846" s="193"/>
      <c r="X846" s="193"/>
      <c r="Y846" s="193"/>
      <c r="Z846" s="193"/>
    </row>
    <row r="847">
      <c r="A847" s="193"/>
      <c r="B847" s="193"/>
      <c r="C847" s="193"/>
      <c r="D847" s="193"/>
      <c r="E847" s="193"/>
      <c r="F847" s="193"/>
      <c r="G847" s="193"/>
      <c r="H847" s="193"/>
      <c r="I847" s="193"/>
      <c r="J847" s="193"/>
      <c r="K847" s="193"/>
      <c r="L847" s="193"/>
      <c r="M847" s="193"/>
      <c r="N847" s="193"/>
      <c r="O847" s="193"/>
      <c r="P847" s="193"/>
      <c r="Q847" s="193"/>
      <c r="R847" s="193"/>
      <c r="S847" s="193"/>
      <c r="T847" s="193"/>
      <c r="U847" s="193"/>
      <c r="V847" s="193"/>
      <c r="W847" s="193"/>
      <c r="X847" s="193"/>
      <c r="Y847" s="193"/>
      <c r="Z847" s="193"/>
    </row>
    <row r="848">
      <c r="A848" s="193"/>
      <c r="B848" s="193"/>
      <c r="C848" s="193"/>
      <c r="D848" s="193"/>
      <c r="E848" s="193"/>
      <c r="F848" s="193"/>
      <c r="G848" s="193"/>
      <c r="H848" s="193"/>
      <c r="I848" s="193"/>
      <c r="J848" s="193"/>
      <c r="K848" s="193"/>
      <c r="L848" s="193"/>
      <c r="M848" s="193"/>
      <c r="N848" s="193"/>
      <c r="O848" s="193"/>
      <c r="P848" s="193"/>
      <c r="Q848" s="193"/>
      <c r="R848" s="193"/>
      <c r="S848" s="193"/>
      <c r="T848" s="193"/>
      <c r="U848" s="193"/>
      <c r="V848" s="193"/>
      <c r="W848" s="193"/>
      <c r="X848" s="193"/>
      <c r="Y848" s="193"/>
      <c r="Z848" s="193"/>
    </row>
    <row r="849">
      <c r="A849" s="193"/>
      <c r="B849" s="193"/>
      <c r="C849" s="193"/>
      <c r="D849" s="193"/>
      <c r="E849" s="193"/>
      <c r="F849" s="193"/>
      <c r="G849" s="193"/>
      <c r="H849" s="193"/>
      <c r="I849" s="193"/>
      <c r="J849" s="193"/>
      <c r="K849" s="193"/>
      <c r="L849" s="193"/>
      <c r="M849" s="193"/>
      <c r="N849" s="193"/>
      <c r="O849" s="193"/>
      <c r="P849" s="193"/>
      <c r="Q849" s="193"/>
      <c r="R849" s="193"/>
      <c r="S849" s="193"/>
      <c r="T849" s="193"/>
      <c r="U849" s="193"/>
      <c r="V849" s="193"/>
      <c r="W849" s="193"/>
      <c r="X849" s="193"/>
      <c r="Y849" s="193"/>
      <c r="Z849" s="193"/>
    </row>
    <row r="850">
      <c r="A850" s="193"/>
      <c r="B850" s="193"/>
      <c r="C850" s="193"/>
      <c r="D850" s="193"/>
      <c r="E850" s="193"/>
      <c r="F850" s="193"/>
      <c r="G850" s="193"/>
      <c r="H850" s="193"/>
      <c r="I850" s="193"/>
      <c r="J850" s="193"/>
      <c r="K850" s="193"/>
      <c r="L850" s="193"/>
      <c r="M850" s="193"/>
      <c r="N850" s="193"/>
      <c r="O850" s="193"/>
      <c r="P850" s="193"/>
      <c r="Q850" s="193"/>
      <c r="R850" s="193"/>
      <c r="S850" s="193"/>
      <c r="T850" s="193"/>
      <c r="U850" s="193"/>
      <c r="V850" s="193"/>
      <c r="W850" s="193"/>
      <c r="X850" s="193"/>
      <c r="Y850" s="193"/>
      <c r="Z850" s="193"/>
    </row>
    <row r="851">
      <c r="A851" s="193"/>
      <c r="B851" s="193"/>
      <c r="C851" s="193"/>
      <c r="D851" s="193"/>
      <c r="E851" s="193"/>
      <c r="F851" s="193"/>
      <c r="G851" s="193"/>
      <c r="H851" s="193"/>
      <c r="I851" s="193"/>
      <c r="J851" s="193"/>
      <c r="K851" s="193"/>
      <c r="L851" s="193"/>
      <c r="M851" s="193"/>
      <c r="N851" s="193"/>
      <c r="O851" s="193"/>
      <c r="P851" s="193"/>
      <c r="Q851" s="193"/>
      <c r="R851" s="193"/>
      <c r="S851" s="193"/>
      <c r="T851" s="193"/>
      <c r="U851" s="193"/>
      <c r="V851" s="193"/>
      <c r="W851" s="193"/>
      <c r="X851" s="193"/>
      <c r="Y851" s="193"/>
      <c r="Z851" s="193"/>
    </row>
    <row r="852">
      <c r="A852" s="193"/>
      <c r="B852" s="193"/>
      <c r="C852" s="193"/>
      <c r="D852" s="193"/>
      <c r="E852" s="193"/>
      <c r="F852" s="193"/>
      <c r="G852" s="193"/>
      <c r="H852" s="193"/>
      <c r="I852" s="193"/>
      <c r="J852" s="193"/>
      <c r="K852" s="193"/>
      <c r="L852" s="193"/>
      <c r="M852" s="193"/>
      <c r="N852" s="193"/>
      <c r="O852" s="193"/>
      <c r="P852" s="193"/>
      <c r="Q852" s="193"/>
      <c r="R852" s="193"/>
      <c r="S852" s="193"/>
      <c r="T852" s="193"/>
      <c r="U852" s="193"/>
      <c r="V852" s="193"/>
      <c r="W852" s="193"/>
      <c r="X852" s="193"/>
      <c r="Y852" s="193"/>
      <c r="Z852" s="193"/>
    </row>
    <row r="853">
      <c r="A853" s="193"/>
      <c r="B853" s="193"/>
      <c r="C853" s="193"/>
      <c r="D853" s="193"/>
      <c r="E853" s="193"/>
      <c r="F853" s="193"/>
      <c r="G853" s="193"/>
      <c r="H853" s="193"/>
      <c r="I853" s="193"/>
      <c r="J853" s="193"/>
      <c r="K853" s="193"/>
      <c r="L853" s="193"/>
      <c r="M853" s="193"/>
      <c r="N853" s="193"/>
      <c r="O853" s="193"/>
      <c r="P853" s="193"/>
      <c r="Q853" s="193"/>
      <c r="R853" s="193"/>
      <c r="S853" s="193"/>
      <c r="T853" s="193"/>
      <c r="U853" s="193"/>
      <c r="V853" s="193"/>
      <c r="W853" s="193"/>
      <c r="X853" s="193"/>
      <c r="Y853" s="193"/>
      <c r="Z853" s="193"/>
    </row>
    <row r="854">
      <c r="A854" s="193"/>
      <c r="B854" s="193"/>
      <c r="C854" s="193"/>
      <c r="D854" s="193"/>
      <c r="E854" s="193"/>
      <c r="F854" s="193"/>
      <c r="G854" s="193"/>
      <c r="H854" s="193"/>
      <c r="I854" s="193"/>
      <c r="J854" s="193"/>
      <c r="K854" s="193"/>
      <c r="L854" s="193"/>
      <c r="M854" s="193"/>
      <c r="N854" s="193"/>
      <c r="O854" s="193"/>
      <c r="P854" s="193"/>
      <c r="Q854" s="193"/>
      <c r="R854" s="193"/>
      <c r="S854" s="193"/>
      <c r="T854" s="193"/>
      <c r="U854" s="193"/>
      <c r="V854" s="193"/>
      <c r="W854" s="193"/>
      <c r="X854" s="193"/>
      <c r="Y854" s="193"/>
      <c r="Z854" s="193"/>
    </row>
    <row r="855">
      <c r="A855" s="193"/>
      <c r="B855" s="193"/>
      <c r="C855" s="193"/>
      <c r="D855" s="193"/>
      <c r="E855" s="193"/>
      <c r="F855" s="193"/>
      <c r="G855" s="193"/>
      <c r="H855" s="193"/>
      <c r="I855" s="193"/>
      <c r="J855" s="193"/>
      <c r="K855" s="193"/>
      <c r="L855" s="193"/>
      <c r="M855" s="193"/>
      <c r="N855" s="193"/>
      <c r="O855" s="193"/>
      <c r="P855" s="193"/>
      <c r="Q855" s="193"/>
      <c r="R855" s="193"/>
      <c r="S855" s="193"/>
      <c r="T855" s="193"/>
      <c r="U855" s="193"/>
      <c r="V855" s="193"/>
      <c r="W855" s="193"/>
      <c r="X855" s="193"/>
      <c r="Y855" s="193"/>
      <c r="Z855" s="193"/>
    </row>
    <row r="856">
      <c r="A856" s="193"/>
      <c r="B856" s="193"/>
      <c r="C856" s="193"/>
      <c r="D856" s="193"/>
      <c r="E856" s="193"/>
      <c r="F856" s="193"/>
      <c r="G856" s="193"/>
      <c r="H856" s="193"/>
      <c r="I856" s="193"/>
      <c r="J856" s="193"/>
      <c r="K856" s="193"/>
      <c r="L856" s="193"/>
      <c r="M856" s="193"/>
      <c r="N856" s="193"/>
      <c r="O856" s="193"/>
      <c r="P856" s="193"/>
      <c r="Q856" s="193"/>
      <c r="R856" s="193"/>
      <c r="S856" s="193"/>
      <c r="T856" s="193"/>
      <c r="U856" s="193"/>
      <c r="V856" s="193"/>
      <c r="W856" s="193"/>
      <c r="X856" s="193"/>
      <c r="Y856" s="193"/>
      <c r="Z856" s="193"/>
    </row>
    <row r="857">
      <c r="A857" s="193"/>
      <c r="B857" s="193"/>
      <c r="C857" s="193"/>
      <c r="D857" s="193"/>
      <c r="E857" s="193"/>
      <c r="F857" s="193"/>
      <c r="G857" s="193"/>
      <c r="H857" s="193"/>
      <c r="I857" s="193"/>
      <c r="J857" s="193"/>
      <c r="K857" s="193"/>
      <c r="L857" s="193"/>
      <c r="M857" s="193"/>
      <c r="N857" s="193"/>
      <c r="O857" s="193"/>
      <c r="P857" s="193"/>
      <c r="Q857" s="193"/>
      <c r="R857" s="193"/>
      <c r="S857" s="193"/>
      <c r="T857" s="193"/>
      <c r="U857" s="193"/>
      <c r="V857" s="193"/>
      <c r="W857" s="193"/>
      <c r="X857" s="193"/>
      <c r="Y857" s="193"/>
      <c r="Z857" s="193"/>
    </row>
    <row r="858">
      <c r="A858" s="193"/>
      <c r="B858" s="193"/>
      <c r="C858" s="193"/>
      <c r="D858" s="193"/>
      <c r="E858" s="193"/>
      <c r="F858" s="193"/>
      <c r="G858" s="193"/>
      <c r="H858" s="193"/>
      <c r="I858" s="193"/>
      <c r="J858" s="193"/>
      <c r="K858" s="193"/>
      <c r="L858" s="193"/>
      <c r="M858" s="193"/>
      <c r="N858" s="193"/>
      <c r="O858" s="193"/>
      <c r="P858" s="193"/>
      <c r="Q858" s="193"/>
      <c r="R858" s="193"/>
      <c r="S858" s="193"/>
      <c r="T858" s="193"/>
      <c r="U858" s="193"/>
      <c r="V858" s="193"/>
      <c r="W858" s="193"/>
      <c r="X858" s="193"/>
      <c r="Y858" s="193"/>
      <c r="Z858" s="193"/>
    </row>
    <row r="859">
      <c r="A859" s="193"/>
      <c r="B859" s="193"/>
      <c r="C859" s="193"/>
      <c r="D859" s="193"/>
      <c r="E859" s="193"/>
      <c r="F859" s="193"/>
      <c r="G859" s="193"/>
      <c r="H859" s="193"/>
      <c r="I859" s="193"/>
      <c r="J859" s="193"/>
      <c r="K859" s="193"/>
      <c r="L859" s="193"/>
      <c r="M859" s="193"/>
      <c r="N859" s="193"/>
      <c r="O859" s="193"/>
      <c r="P859" s="193"/>
      <c r="Q859" s="193"/>
      <c r="R859" s="193"/>
      <c r="S859" s="193"/>
      <c r="T859" s="193"/>
      <c r="U859" s="193"/>
      <c r="V859" s="193"/>
      <c r="W859" s="193"/>
      <c r="X859" s="193"/>
      <c r="Y859" s="193"/>
      <c r="Z859" s="193"/>
    </row>
    <row r="860">
      <c r="A860" s="193"/>
      <c r="B860" s="193"/>
      <c r="C860" s="193"/>
      <c r="D860" s="193"/>
      <c r="E860" s="193"/>
      <c r="F860" s="193"/>
      <c r="G860" s="193"/>
      <c r="H860" s="193"/>
      <c r="I860" s="193"/>
      <c r="J860" s="193"/>
      <c r="K860" s="193"/>
      <c r="L860" s="193"/>
      <c r="M860" s="193"/>
      <c r="N860" s="193"/>
      <c r="O860" s="193"/>
      <c r="P860" s="193"/>
      <c r="Q860" s="193"/>
      <c r="R860" s="193"/>
      <c r="S860" s="193"/>
      <c r="T860" s="193"/>
      <c r="U860" s="193"/>
      <c r="V860" s="193"/>
      <c r="W860" s="193"/>
      <c r="X860" s="193"/>
      <c r="Y860" s="193"/>
      <c r="Z860" s="193"/>
    </row>
    <row r="861">
      <c r="A861" s="193"/>
      <c r="B861" s="193"/>
      <c r="C861" s="193"/>
      <c r="D861" s="193"/>
      <c r="E861" s="193"/>
      <c r="F861" s="193"/>
      <c r="G861" s="193"/>
      <c r="H861" s="193"/>
      <c r="I861" s="193"/>
      <c r="J861" s="193"/>
      <c r="K861" s="193"/>
      <c r="L861" s="193"/>
      <c r="M861" s="193"/>
      <c r="N861" s="193"/>
      <c r="O861" s="193"/>
      <c r="P861" s="193"/>
      <c r="Q861" s="193"/>
      <c r="R861" s="193"/>
      <c r="S861" s="193"/>
      <c r="T861" s="193"/>
      <c r="U861" s="193"/>
      <c r="V861" s="193"/>
      <c r="W861" s="193"/>
      <c r="X861" s="193"/>
      <c r="Y861" s="193"/>
      <c r="Z861" s="193"/>
    </row>
    <row r="862">
      <c r="A862" s="193"/>
      <c r="B862" s="193"/>
      <c r="C862" s="193"/>
      <c r="D862" s="193"/>
      <c r="E862" s="193"/>
      <c r="F862" s="193"/>
      <c r="G862" s="193"/>
      <c r="H862" s="193"/>
      <c r="I862" s="193"/>
      <c r="J862" s="193"/>
      <c r="K862" s="193"/>
      <c r="L862" s="193"/>
      <c r="M862" s="193"/>
      <c r="N862" s="193"/>
      <c r="O862" s="193"/>
      <c r="P862" s="193"/>
      <c r="Q862" s="193"/>
      <c r="R862" s="193"/>
      <c r="S862" s="193"/>
      <c r="T862" s="193"/>
      <c r="U862" s="193"/>
      <c r="V862" s="193"/>
      <c r="W862" s="193"/>
      <c r="X862" s="193"/>
      <c r="Y862" s="193"/>
      <c r="Z862" s="193"/>
    </row>
    <row r="863">
      <c r="A863" s="193"/>
      <c r="B863" s="193"/>
      <c r="C863" s="193"/>
      <c r="D863" s="193"/>
      <c r="E863" s="193"/>
      <c r="F863" s="193"/>
      <c r="G863" s="193"/>
      <c r="H863" s="193"/>
      <c r="I863" s="193"/>
      <c r="J863" s="193"/>
      <c r="K863" s="193"/>
      <c r="L863" s="193"/>
      <c r="M863" s="193"/>
      <c r="N863" s="193"/>
      <c r="O863" s="193"/>
      <c r="P863" s="193"/>
      <c r="Q863" s="193"/>
      <c r="R863" s="193"/>
      <c r="S863" s="193"/>
      <c r="T863" s="193"/>
      <c r="U863" s="193"/>
      <c r="V863" s="193"/>
      <c r="W863" s="193"/>
      <c r="X863" s="193"/>
      <c r="Y863" s="193"/>
      <c r="Z863" s="193"/>
    </row>
    <row r="864">
      <c r="A864" s="193"/>
      <c r="B864" s="193"/>
      <c r="C864" s="193"/>
      <c r="D864" s="193"/>
      <c r="E864" s="193"/>
      <c r="F864" s="193"/>
      <c r="G864" s="193"/>
      <c r="H864" s="193"/>
      <c r="I864" s="193"/>
      <c r="J864" s="193"/>
      <c r="K864" s="193"/>
      <c r="L864" s="193"/>
      <c r="M864" s="193"/>
      <c r="N864" s="193"/>
      <c r="O864" s="193"/>
      <c r="P864" s="193"/>
      <c r="Q864" s="193"/>
      <c r="R864" s="193"/>
      <c r="S864" s="193"/>
      <c r="T864" s="193"/>
      <c r="U864" s="193"/>
      <c r="V864" s="193"/>
      <c r="W864" s="193"/>
      <c r="X864" s="193"/>
      <c r="Y864" s="193"/>
      <c r="Z864" s="193"/>
    </row>
    <row r="865">
      <c r="A865" s="193"/>
      <c r="B865" s="193"/>
      <c r="C865" s="193"/>
      <c r="D865" s="193"/>
      <c r="E865" s="193"/>
      <c r="F865" s="193"/>
      <c r="G865" s="193"/>
      <c r="H865" s="193"/>
      <c r="I865" s="193"/>
      <c r="J865" s="193"/>
      <c r="K865" s="193"/>
      <c r="L865" s="193"/>
      <c r="M865" s="193"/>
      <c r="N865" s="193"/>
      <c r="O865" s="193"/>
      <c r="P865" s="193"/>
      <c r="Q865" s="193"/>
      <c r="R865" s="193"/>
      <c r="S865" s="193"/>
      <c r="T865" s="193"/>
      <c r="U865" s="193"/>
      <c r="V865" s="193"/>
      <c r="W865" s="193"/>
      <c r="X865" s="193"/>
      <c r="Y865" s="193"/>
      <c r="Z865" s="193"/>
    </row>
    <row r="866">
      <c r="A866" s="193"/>
      <c r="B866" s="193"/>
      <c r="C866" s="193"/>
      <c r="D866" s="193"/>
      <c r="E866" s="193"/>
      <c r="F866" s="193"/>
      <c r="G866" s="193"/>
      <c r="H866" s="193"/>
      <c r="I866" s="193"/>
      <c r="J866" s="193"/>
      <c r="K866" s="193"/>
      <c r="L866" s="193"/>
      <c r="M866" s="193"/>
      <c r="N866" s="193"/>
      <c r="O866" s="193"/>
      <c r="P866" s="193"/>
      <c r="Q866" s="193"/>
      <c r="R866" s="193"/>
      <c r="S866" s="193"/>
      <c r="T866" s="193"/>
      <c r="U866" s="193"/>
      <c r="V866" s="193"/>
      <c r="W866" s="193"/>
      <c r="X866" s="193"/>
      <c r="Y866" s="193"/>
      <c r="Z866" s="193"/>
    </row>
    <row r="867">
      <c r="A867" s="193"/>
      <c r="B867" s="193"/>
      <c r="C867" s="193"/>
      <c r="D867" s="193"/>
      <c r="E867" s="193"/>
      <c r="F867" s="193"/>
      <c r="G867" s="193"/>
      <c r="H867" s="193"/>
      <c r="I867" s="193"/>
      <c r="J867" s="193"/>
      <c r="K867" s="193"/>
      <c r="L867" s="193"/>
      <c r="M867" s="193"/>
      <c r="N867" s="193"/>
      <c r="O867" s="193"/>
      <c r="P867" s="193"/>
      <c r="Q867" s="193"/>
      <c r="R867" s="193"/>
      <c r="S867" s="193"/>
      <c r="T867" s="193"/>
      <c r="U867" s="193"/>
      <c r="V867" s="193"/>
      <c r="W867" s="193"/>
      <c r="X867" s="193"/>
      <c r="Y867" s="193"/>
      <c r="Z867" s="193"/>
    </row>
    <row r="868">
      <c r="A868" s="193"/>
      <c r="B868" s="193"/>
      <c r="C868" s="193"/>
      <c r="D868" s="193"/>
      <c r="E868" s="193"/>
      <c r="F868" s="193"/>
      <c r="G868" s="193"/>
      <c r="H868" s="193"/>
      <c r="I868" s="193"/>
      <c r="J868" s="193"/>
      <c r="K868" s="193"/>
      <c r="L868" s="193"/>
      <c r="M868" s="193"/>
      <c r="N868" s="193"/>
      <c r="O868" s="193"/>
      <c r="P868" s="193"/>
      <c r="Q868" s="193"/>
      <c r="R868" s="193"/>
      <c r="S868" s="193"/>
      <c r="T868" s="193"/>
      <c r="U868" s="193"/>
      <c r="V868" s="193"/>
      <c r="W868" s="193"/>
      <c r="X868" s="193"/>
      <c r="Y868" s="193"/>
      <c r="Z868" s="193"/>
    </row>
    <row r="869">
      <c r="A869" s="193"/>
      <c r="B869" s="193"/>
      <c r="C869" s="193"/>
      <c r="D869" s="193"/>
      <c r="E869" s="193"/>
      <c r="F869" s="193"/>
      <c r="G869" s="193"/>
      <c r="H869" s="193"/>
      <c r="I869" s="193"/>
      <c r="J869" s="193"/>
      <c r="K869" s="193"/>
      <c r="L869" s="193"/>
      <c r="M869" s="193"/>
      <c r="N869" s="193"/>
      <c r="O869" s="193"/>
      <c r="P869" s="193"/>
      <c r="Q869" s="193"/>
      <c r="R869" s="193"/>
      <c r="S869" s="193"/>
      <c r="T869" s="193"/>
      <c r="U869" s="193"/>
      <c r="V869" s="193"/>
      <c r="W869" s="193"/>
      <c r="X869" s="193"/>
      <c r="Y869" s="193"/>
      <c r="Z869" s="193"/>
    </row>
    <row r="870">
      <c r="A870" s="193"/>
      <c r="B870" s="193"/>
      <c r="C870" s="193"/>
      <c r="D870" s="193"/>
      <c r="E870" s="193"/>
      <c r="F870" s="193"/>
      <c r="G870" s="193"/>
      <c r="H870" s="193"/>
      <c r="I870" s="193"/>
      <c r="J870" s="193"/>
      <c r="K870" s="193"/>
      <c r="L870" s="193"/>
      <c r="M870" s="193"/>
      <c r="N870" s="193"/>
      <c r="O870" s="193"/>
      <c r="P870" s="193"/>
      <c r="Q870" s="193"/>
      <c r="R870" s="193"/>
      <c r="S870" s="193"/>
      <c r="T870" s="193"/>
      <c r="U870" s="193"/>
      <c r="V870" s="193"/>
      <c r="W870" s="193"/>
      <c r="X870" s="193"/>
      <c r="Y870" s="193"/>
      <c r="Z870" s="193"/>
    </row>
    <row r="871">
      <c r="A871" s="193"/>
      <c r="B871" s="193"/>
      <c r="C871" s="193"/>
      <c r="D871" s="193"/>
      <c r="E871" s="193"/>
      <c r="F871" s="193"/>
      <c r="G871" s="193"/>
      <c r="H871" s="193"/>
      <c r="I871" s="193"/>
      <c r="J871" s="193"/>
      <c r="K871" s="193"/>
      <c r="L871" s="193"/>
      <c r="M871" s="193"/>
      <c r="N871" s="193"/>
      <c r="O871" s="193"/>
      <c r="P871" s="193"/>
      <c r="Q871" s="193"/>
      <c r="R871" s="193"/>
      <c r="S871" s="193"/>
      <c r="T871" s="193"/>
      <c r="U871" s="193"/>
      <c r="V871" s="193"/>
      <c r="W871" s="193"/>
      <c r="X871" s="193"/>
      <c r="Y871" s="193"/>
      <c r="Z871" s="193"/>
    </row>
    <row r="872">
      <c r="A872" s="193"/>
      <c r="B872" s="193"/>
      <c r="C872" s="193"/>
      <c r="D872" s="193"/>
      <c r="E872" s="193"/>
      <c r="F872" s="193"/>
      <c r="G872" s="193"/>
      <c r="H872" s="193"/>
      <c r="I872" s="193"/>
      <c r="J872" s="193"/>
      <c r="K872" s="193"/>
      <c r="L872" s="193"/>
      <c r="M872" s="193"/>
      <c r="N872" s="193"/>
      <c r="O872" s="193"/>
      <c r="P872" s="193"/>
      <c r="Q872" s="193"/>
      <c r="R872" s="193"/>
      <c r="S872" s="193"/>
      <c r="T872" s="193"/>
      <c r="U872" s="193"/>
      <c r="V872" s="193"/>
      <c r="W872" s="193"/>
      <c r="X872" s="193"/>
      <c r="Y872" s="193"/>
      <c r="Z872" s="193"/>
    </row>
    <row r="873">
      <c r="A873" s="193"/>
      <c r="B873" s="193"/>
      <c r="C873" s="193"/>
      <c r="D873" s="193"/>
      <c r="E873" s="193"/>
      <c r="F873" s="193"/>
      <c r="G873" s="193"/>
      <c r="H873" s="193"/>
      <c r="I873" s="193"/>
      <c r="J873" s="193"/>
      <c r="K873" s="193"/>
      <c r="L873" s="193"/>
      <c r="M873" s="193"/>
      <c r="N873" s="193"/>
      <c r="O873" s="193"/>
      <c r="P873" s="193"/>
      <c r="Q873" s="193"/>
      <c r="R873" s="193"/>
      <c r="S873" s="193"/>
      <c r="T873" s="193"/>
      <c r="U873" s="193"/>
      <c r="V873" s="193"/>
      <c r="W873" s="193"/>
      <c r="X873" s="193"/>
      <c r="Y873" s="193"/>
      <c r="Z873" s="193"/>
    </row>
    <row r="874">
      <c r="A874" s="193"/>
      <c r="B874" s="193"/>
      <c r="C874" s="193"/>
      <c r="D874" s="193"/>
      <c r="E874" s="193"/>
      <c r="F874" s="193"/>
      <c r="G874" s="193"/>
      <c r="H874" s="193"/>
      <c r="I874" s="193"/>
      <c r="J874" s="193"/>
      <c r="K874" s="193"/>
      <c r="L874" s="193"/>
      <c r="M874" s="193"/>
      <c r="N874" s="193"/>
      <c r="O874" s="193"/>
      <c r="P874" s="193"/>
      <c r="Q874" s="193"/>
      <c r="R874" s="193"/>
      <c r="S874" s="193"/>
      <c r="T874" s="193"/>
      <c r="U874" s="193"/>
      <c r="V874" s="193"/>
      <c r="W874" s="193"/>
      <c r="X874" s="193"/>
      <c r="Y874" s="193"/>
      <c r="Z874" s="193"/>
    </row>
    <row r="875">
      <c r="A875" s="193"/>
      <c r="B875" s="193"/>
      <c r="C875" s="193"/>
      <c r="D875" s="193"/>
      <c r="E875" s="193"/>
      <c r="F875" s="193"/>
      <c r="G875" s="193"/>
      <c r="H875" s="193"/>
      <c r="I875" s="193"/>
      <c r="J875" s="193"/>
      <c r="K875" s="193"/>
      <c r="L875" s="193"/>
      <c r="M875" s="193"/>
      <c r="N875" s="193"/>
      <c r="O875" s="193"/>
      <c r="P875" s="193"/>
      <c r="Q875" s="193"/>
      <c r="R875" s="193"/>
      <c r="S875" s="193"/>
      <c r="T875" s="193"/>
      <c r="U875" s="193"/>
      <c r="V875" s="193"/>
      <c r="W875" s="193"/>
      <c r="X875" s="193"/>
      <c r="Y875" s="193"/>
      <c r="Z875" s="193"/>
    </row>
    <row r="876">
      <c r="A876" s="193"/>
      <c r="B876" s="193"/>
      <c r="C876" s="193"/>
      <c r="D876" s="193"/>
      <c r="E876" s="193"/>
      <c r="F876" s="193"/>
      <c r="G876" s="193"/>
      <c r="H876" s="193"/>
      <c r="I876" s="193"/>
      <c r="J876" s="193"/>
      <c r="K876" s="193"/>
      <c r="L876" s="193"/>
      <c r="M876" s="193"/>
      <c r="N876" s="193"/>
      <c r="O876" s="193"/>
      <c r="P876" s="193"/>
      <c r="Q876" s="193"/>
      <c r="R876" s="193"/>
      <c r="S876" s="193"/>
      <c r="T876" s="193"/>
      <c r="U876" s="193"/>
      <c r="V876" s="193"/>
      <c r="W876" s="193"/>
      <c r="X876" s="193"/>
      <c r="Y876" s="193"/>
      <c r="Z876" s="193"/>
    </row>
    <row r="877">
      <c r="A877" s="193"/>
      <c r="B877" s="193"/>
      <c r="C877" s="193"/>
      <c r="D877" s="193"/>
      <c r="E877" s="193"/>
      <c r="F877" s="193"/>
      <c r="G877" s="193"/>
      <c r="H877" s="193"/>
      <c r="I877" s="193"/>
      <c r="J877" s="193"/>
      <c r="K877" s="193"/>
      <c r="L877" s="193"/>
      <c r="M877" s="193"/>
      <c r="N877" s="193"/>
      <c r="O877" s="193"/>
      <c r="P877" s="193"/>
      <c r="Q877" s="193"/>
      <c r="R877" s="193"/>
      <c r="S877" s="193"/>
      <c r="T877" s="193"/>
      <c r="U877" s="193"/>
      <c r="V877" s="193"/>
      <c r="W877" s="193"/>
      <c r="X877" s="193"/>
      <c r="Y877" s="193"/>
      <c r="Z877" s="193"/>
    </row>
    <row r="878">
      <c r="A878" s="193"/>
      <c r="B878" s="193"/>
      <c r="C878" s="193"/>
      <c r="D878" s="193"/>
      <c r="E878" s="193"/>
      <c r="F878" s="193"/>
      <c r="G878" s="193"/>
      <c r="H878" s="193"/>
      <c r="I878" s="193"/>
      <c r="J878" s="193"/>
      <c r="K878" s="193"/>
      <c r="L878" s="193"/>
      <c r="M878" s="193"/>
      <c r="N878" s="193"/>
      <c r="O878" s="193"/>
      <c r="P878" s="193"/>
      <c r="Q878" s="193"/>
      <c r="R878" s="193"/>
      <c r="S878" s="193"/>
      <c r="T878" s="193"/>
      <c r="U878" s="193"/>
      <c r="V878" s="193"/>
      <c r="W878" s="193"/>
      <c r="X878" s="193"/>
      <c r="Y878" s="193"/>
      <c r="Z878" s="193"/>
    </row>
    <row r="879">
      <c r="A879" s="193"/>
      <c r="B879" s="193"/>
      <c r="C879" s="193"/>
      <c r="D879" s="193"/>
      <c r="E879" s="193"/>
      <c r="F879" s="193"/>
      <c r="G879" s="193"/>
      <c r="H879" s="193"/>
      <c r="I879" s="193"/>
      <c r="J879" s="193"/>
      <c r="K879" s="193"/>
      <c r="L879" s="193"/>
      <c r="M879" s="193"/>
      <c r="N879" s="193"/>
      <c r="O879" s="193"/>
      <c r="P879" s="193"/>
      <c r="Q879" s="193"/>
      <c r="R879" s="193"/>
      <c r="S879" s="193"/>
      <c r="T879" s="193"/>
      <c r="U879" s="193"/>
      <c r="V879" s="193"/>
      <c r="W879" s="193"/>
      <c r="X879" s="193"/>
      <c r="Y879" s="193"/>
      <c r="Z879" s="193"/>
    </row>
    <row r="880">
      <c r="A880" s="193"/>
      <c r="B880" s="193"/>
      <c r="C880" s="193"/>
      <c r="D880" s="193"/>
      <c r="E880" s="193"/>
      <c r="F880" s="193"/>
      <c r="G880" s="193"/>
      <c r="H880" s="193"/>
      <c r="I880" s="193"/>
      <c r="J880" s="193"/>
      <c r="K880" s="193"/>
      <c r="L880" s="193"/>
      <c r="M880" s="193"/>
      <c r="N880" s="193"/>
      <c r="O880" s="193"/>
      <c r="P880" s="193"/>
      <c r="Q880" s="193"/>
      <c r="R880" s="193"/>
      <c r="S880" s="193"/>
      <c r="T880" s="193"/>
      <c r="U880" s="193"/>
      <c r="V880" s="193"/>
      <c r="W880" s="193"/>
      <c r="X880" s="193"/>
      <c r="Y880" s="193"/>
      <c r="Z880" s="193"/>
    </row>
    <row r="881">
      <c r="A881" s="193"/>
      <c r="B881" s="193"/>
      <c r="C881" s="193"/>
      <c r="D881" s="193"/>
      <c r="E881" s="193"/>
      <c r="F881" s="193"/>
      <c r="G881" s="193"/>
      <c r="H881" s="193"/>
      <c r="I881" s="193"/>
      <c r="J881" s="193"/>
      <c r="K881" s="193"/>
      <c r="L881" s="193"/>
      <c r="M881" s="193"/>
      <c r="N881" s="193"/>
      <c r="O881" s="193"/>
      <c r="P881" s="193"/>
      <c r="Q881" s="193"/>
      <c r="R881" s="193"/>
      <c r="S881" s="193"/>
      <c r="T881" s="193"/>
      <c r="U881" s="193"/>
      <c r="V881" s="193"/>
      <c r="W881" s="193"/>
      <c r="X881" s="193"/>
      <c r="Y881" s="193"/>
      <c r="Z881" s="193"/>
    </row>
    <row r="882">
      <c r="A882" s="193"/>
      <c r="B882" s="193"/>
      <c r="C882" s="193"/>
      <c r="D882" s="193"/>
      <c r="E882" s="193"/>
      <c r="F882" s="193"/>
      <c r="G882" s="193"/>
      <c r="H882" s="193"/>
      <c r="I882" s="193"/>
      <c r="J882" s="193"/>
      <c r="K882" s="193"/>
      <c r="L882" s="193"/>
      <c r="M882" s="193"/>
      <c r="N882" s="193"/>
      <c r="O882" s="193"/>
      <c r="P882" s="193"/>
      <c r="Q882" s="193"/>
      <c r="R882" s="193"/>
      <c r="S882" s="193"/>
      <c r="T882" s="193"/>
      <c r="U882" s="193"/>
      <c r="V882" s="193"/>
      <c r="W882" s="193"/>
      <c r="X882" s="193"/>
      <c r="Y882" s="193"/>
      <c r="Z882" s="193"/>
    </row>
    <row r="883">
      <c r="A883" s="193"/>
      <c r="B883" s="193"/>
      <c r="C883" s="193"/>
      <c r="D883" s="193"/>
      <c r="E883" s="193"/>
      <c r="F883" s="193"/>
      <c r="G883" s="193"/>
      <c r="H883" s="193"/>
      <c r="I883" s="193"/>
      <c r="J883" s="193"/>
      <c r="K883" s="193"/>
      <c r="L883" s="193"/>
      <c r="M883" s="193"/>
      <c r="N883" s="193"/>
      <c r="O883" s="193"/>
      <c r="P883" s="193"/>
      <c r="Q883" s="193"/>
      <c r="R883" s="193"/>
      <c r="S883" s="193"/>
      <c r="T883" s="193"/>
      <c r="U883" s="193"/>
      <c r="V883" s="193"/>
      <c r="W883" s="193"/>
      <c r="X883" s="193"/>
      <c r="Y883" s="193"/>
      <c r="Z883" s="193"/>
    </row>
    <row r="884">
      <c r="A884" s="193"/>
      <c r="B884" s="193"/>
      <c r="C884" s="193"/>
      <c r="D884" s="193"/>
      <c r="E884" s="193"/>
      <c r="F884" s="193"/>
      <c r="G884" s="193"/>
      <c r="H884" s="193"/>
      <c r="I884" s="193"/>
      <c r="J884" s="193"/>
      <c r="K884" s="193"/>
      <c r="L884" s="193"/>
      <c r="M884" s="193"/>
      <c r="N884" s="193"/>
      <c r="O884" s="193"/>
      <c r="P884" s="193"/>
      <c r="Q884" s="193"/>
      <c r="R884" s="193"/>
      <c r="S884" s="193"/>
      <c r="T884" s="193"/>
      <c r="U884" s="193"/>
      <c r="V884" s="193"/>
      <c r="W884" s="193"/>
      <c r="X884" s="193"/>
      <c r="Y884" s="193"/>
      <c r="Z884" s="193"/>
    </row>
    <row r="885">
      <c r="A885" s="193"/>
      <c r="B885" s="193"/>
      <c r="C885" s="193"/>
      <c r="D885" s="193"/>
      <c r="E885" s="193"/>
      <c r="F885" s="193"/>
      <c r="G885" s="193"/>
      <c r="H885" s="193"/>
      <c r="I885" s="193"/>
      <c r="J885" s="193"/>
      <c r="K885" s="193"/>
      <c r="L885" s="193"/>
      <c r="M885" s="193"/>
      <c r="N885" s="193"/>
      <c r="O885" s="193"/>
      <c r="P885" s="193"/>
      <c r="Q885" s="193"/>
      <c r="R885" s="193"/>
      <c r="S885" s="193"/>
      <c r="T885" s="193"/>
      <c r="U885" s="193"/>
      <c r="V885" s="193"/>
      <c r="W885" s="193"/>
      <c r="X885" s="193"/>
      <c r="Y885" s="193"/>
      <c r="Z885" s="193"/>
    </row>
    <row r="886">
      <c r="A886" s="193"/>
      <c r="B886" s="193"/>
      <c r="C886" s="193"/>
      <c r="D886" s="193"/>
      <c r="E886" s="193"/>
      <c r="F886" s="193"/>
      <c r="G886" s="193"/>
      <c r="H886" s="193"/>
      <c r="I886" s="193"/>
      <c r="J886" s="193"/>
      <c r="K886" s="193"/>
      <c r="L886" s="193"/>
      <c r="M886" s="193"/>
      <c r="N886" s="193"/>
      <c r="O886" s="193"/>
      <c r="P886" s="193"/>
      <c r="Q886" s="193"/>
      <c r="R886" s="193"/>
      <c r="S886" s="193"/>
      <c r="T886" s="193"/>
      <c r="U886" s="193"/>
      <c r="V886" s="193"/>
      <c r="W886" s="193"/>
      <c r="X886" s="193"/>
      <c r="Y886" s="193"/>
      <c r="Z886" s="193"/>
    </row>
    <row r="887">
      <c r="A887" s="193"/>
      <c r="B887" s="193"/>
      <c r="C887" s="193"/>
      <c r="D887" s="193"/>
      <c r="E887" s="193"/>
      <c r="F887" s="193"/>
      <c r="G887" s="193"/>
      <c r="H887" s="193"/>
      <c r="I887" s="193"/>
      <c r="J887" s="193"/>
      <c r="K887" s="193"/>
      <c r="L887" s="193"/>
      <c r="M887" s="193"/>
      <c r="N887" s="193"/>
      <c r="O887" s="193"/>
      <c r="P887" s="193"/>
      <c r="Q887" s="193"/>
      <c r="R887" s="193"/>
      <c r="S887" s="193"/>
      <c r="T887" s="193"/>
      <c r="U887" s="193"/>
      <c r="V887" s="193"/>
      <c r="W887" s="193"/>
      <c r="X887" s="193"/>
      <c r="Y887" s="193"/>
      <c r="Z887" s="193"/>
    </row>
    <row r="888">
      <c r="A888" s="193"/>
      <c r="B888" s="193"/>
      <c r="C888" s="193"/>
      <c r="D888" s="193"/>
      <c r="E888" s="193"/>
      <c r="F888" s="193"/>
      <c r="G888" s="193"/>
      <c r="H888" s="193"/>
      <c r="I888" s="193"/>
      <c r="J888" s="193"/>
      <c r="K888" s="193"/>
      <c r="L888" s="193"/>
      <c r="M888" s="193"/>
      <c r="N888" s="193"/>
      <c r="O888" s="193"/>
      <c r="P888" s="193"/>
      <c r="Q888" s="193"/>
      <c r="R888" s="193"/>
      <c r="S888" s="193"/>
      <c r="T888" s="193"/>
      <c r="U888" s="193"/>
      <c r="V888" s="193"/>
      <c r="W888" s="193"/>
      <c r="X888" s="193"/>
      <c r="Y888" s="193"/>
      <c r="Z888" s="193"/>
    </row>
    <row r="889">
      <c r="A889" s="193"/>
      <c r="B889" s="193"/>
      <c r="C889" s="193"/>
      <c r="D889" s="193"/>
      <c r="E889" s="193"/>
      <c r="F889" s="193"/>
      <c r="G889" s="193"/>
      <c r="H889" s="193"/>
      <c r="I889" s="193"/>
      <c r="J889" s="193"/>
      <c r="K889" s="193"/>
      <c r="L889" s="193"/>
      <c r="M889" s="193"/>
      <c r="N889" s="193"/>
      <c r="O889" s="193"/>
      <c r="P889" s="193"/>
      <c r="Q889" s="193"/>
      <c r="R889" s="193"/>
      <c r="S889" s="193"/>
      <c r="T889" s="193"/>
      <c r="U889" s="193"/>
      <c r="V889" s="193"/>
      <c r="W889" s="193"/>
      <c r="X889" s="193"/>
      <c r="Y889" s="193"/>
      <c r="Z889" s="193"/>
    </row>
    <row r="890">
      <c r="A890" s="193"/>
      <c r="B890" s="193"/>
      <c r="C890" s="193"/>
      <c r="D890" s="193"/>
      <c r="E890" s="193"/>
      <c r="F890" s="193"/>
      <c r="G890" s="193"/>
      <c r="H890" s="193"/>
      <c r="I890" s="193"/>
      <c r="J890" s="193"/>
      <c r="K890" s="193"/>
      <c r="L890" s="193"/>
      <c r="M890" s="193"/>
      <c r="N890" s="193"/>
      <c r="O890" s="193"/>
      <c r="P890" s="193"/>
      <c r="Q890" s="193"/>
      <c r="R890" s="193"/>
      <c r="S890" s="193"/>
      <c r="T890" s="193"/>
      <c r="U890" s="193"/>
      <c r="V890" s="193"/>
      <c r="W890" s="193"/>
      <c r="X890" s="193"/>
      <c r="Y890" s="193"/>
      <c r="Z890" s="193"/>
    </row>
    <row r="891">
      <c r="A891" s="193"/>
      <c r="B891" s="193"/>
      <c r="C891" s="193"/>
      <c r="D891" s="193"/>
      <c r="E891" s="193"/>
      <c r="F891" s="193"/>
      <c r="G891" s="193"/>
      <c r="H891" s="193"/>
      <c r="I891" s="193"/>
      <c r="J891" s="193"/>
      <c r="K891" s="193"/>
      <c r="L891" s="193"/>
      <c r="M891" s="193"/>
      <c r="N891" s="193"/>
      <c r="O891" s="193"/>
      <c r="P891" s="193"/>
      <c r="Q891" s="193"/>
      <c r="R891" s="193"/>
      <c r="S891" s="193"/>
      <c r="T891" s="193"/>
      <c r="U891" s="193"/>
      <c r="V891" s="193"/>
      <c r="W891" s="193"/>
      <c r="X891" s="193"/>
      <c r="Y891" s="193"/>
      <c r="Z891" s="193"/>
    </row>
    <row r="892">
      <c r="A892" s="193"/>
      <c r="B892" s="193"/>
      <c r="C892" s="193"/>
      <c r="D892" s="193"/>
      <c r="E892" s="193"/>
      <c r="F892" s="193"/>
      <c r="G892" s="193"/>
      <c r="H892" s="193"/>
      <c r="I892" s="193"/>
      <c r="J892" s="193"/>
      <c r="K892" s="193"/>
      <c r="L892" s="193"/>
      <c r="M892" s="193"/>
      <c r="N892" s="193"/>
      <c r="O892" s="193"/>
      <c r="P892" s="193"/>
      <c r="Q892" s="193"/>
      <c r="R892" s="193"/>
      <c r="S892" s="193"/>
      <c r="T892" s="193"/>
      <c r="U892" s="193"/>
      <c r="V892" s="193"/>
      <c r="W892" s="193"/>
      <c r="X892" s="193"/>
      <c r="Y892" s="193"/>
      <c r="Z892" s="193"/>
    </row>
    <row r="893">
      <c r="A893" s="193"/>
      <c r="B893" s="193"/>
      <c r="C893" s="193"/>
      <c r="D893" s="193"/>
      <c r="E893" s="193"/>
      <c r="F893" s="193"/>
      <c r="G893" s="193"/>
      <c r="H893" s="193"/>
      <c r="I893" s="193"/>
      <c r="J893" s="193"/>
      <c r="K893" s="193"/>
      <c r="L893" s="193"/>
      <c r="M893" s="193"/>
      <c r="N893" s="193"/>
      <c r="O893" s="193"/>
      <c r="P893" s="193"/>
      <c r="Q893" s="193"/>
      <c r="R893" s="193"/>
      <c r="S893" s="193"/>
      <c r="T893" s="193"/>
      <c r="U893" s="193"/>
      <c r="V893" s="193"/>
      <c r="W893" s="193"/>
      <c r="X893" s="193"/>
      <c r="Y893" s="193"/>
      <c r="Z893" s="193"/>
    </row>
    <row r="894">
      <c r="A894" s="193"/>
      <c r="B894" s="193"/>
      <c r="C894" s="193"/>
      <c r="D894" s="193"/>
      <c r="E894" s="193"/>
      <c r="F894" s="193"/>
      <c r="G894" s="193"/>
      <c r="H894" s="193"/>
      <c r="I894" s="193"/>
      <c r="J894" s="193"/>
      <c r="K894" s="193"/>
      <c r="L894" s="193"/>
      <c r="M894" s="193"/>
      <c r="N894" s="193"/>
      <c r="O894" s="193"/>
      <c r="P894" s="193"/>
      <c r="Q894" s="193"/>
      <c r="R894" s="193"/>
      <c r="S894" s="193"/>
      <c r="T894" s="193"/>
      <c r="U894" s="193"/>
      <c r="V894" s="193"/>
      <c r="W894" s="193"/>
      <c r="X894" s="193"/>
      <c r="Y894" s="193"/>
      <c r="Z894" s="193"/>
    </row>
    <row r="895">
      <c r="A895" s="193"/>
      <c r="B895" s="193"/>
      <c r="C895" s="193"/>
      <c r="D895" s="193"/>
      <c r="E895" s="193"/>
      <c r="F895" s="193"/>
      <c r="G895" s="193"/>
      <c r="H895" s="193"/>
      <c r="I895" s="193"/>
      <c r="J895" s="193"/>
      <c r="K895" s="193"/>
      <c r="L895" s="193"/>
      <c r="M895" s="193"/>
      <c r="N895" s="193"/>
      <c r="O895" s="193"/>
      <c r="P895" s="193"/>
      <c r="Q895" s="193"/>
      <c r="R895" s="193"/>
      <c r="S895" s="193"/>
      <c r="T895" s="193"/>
      <c r="U895" s="193"/>
      <c r="V895" s="193"/>
      <c r="W895" s="193"/>
      <c r="X895" s="193"/>
      <c r="Y895" s="193"/>
      <c r="Z895" s="193"/>
    </row>
    <row r="896">
      <c r="A896" s="193"/>
      <c r="B896" s="193"/>
      <c r="C896" s="193"/>
      <c r="D896" s="193"/>
      <c r="E896" s="193"/>
      <c r="F896" s="193"/>
      <c r="G896" s="193"/>
      <c r="H896" s="193"/>
      <c r="I896" s="193"/>
      <c r="J896" s="193"/>
      <c r="K896" s="193"/>
      <c r="L896" s="193"/>
      <c r="M896" s="193"/>
      <c r="N896" s="193"/>
      <c r="O896" s="193"/>
      <c r="P896" s="193"/>
      <c r="Q896" s="193"/>
      <c r="R896" s="193"/>
      <c r="S896" s="193"/>
      <c r="T896" s="193"/>
      <c r="U896" s="193"/>
      <c r="V896" s="193"/>
      <c r="W896" s="193"/>
      <c r="X896" s="193"/>
      <c r="Y896" s="193"/>
      <c r="Z896" s="193"/>
    </row>
    <row r="897">
      <c r="A897" s="193"/>
      <c r="B897" s="193"/>
      <c r="C897" s="193"/>
      <c r="D897" s="193"/>
      <c r="E897" s="193"/>
      <c r="F897" s="193"/>
      <c r="G897" s="193"/>
      <c r="H897" s="193"/>
      <c r="I897" s="193"/>
      <c r="J897" s="193"/>
      <c r="K897" s="193"/>
      <c r="L897" s="193"/>
      <c r="M897" s="193"/>
      <c r="N897" s="193"/>
      <c r="O897" s="193"/>
      <c r="P897" s="193"/>
      <c r="Q897" s="193"/>
      <c r="R897" s="193"/>
      <c r="S897" s="193"/>
      <c r="T897" s="193"/>
      <c r="U897" s="193"/>
      <c r="V897" s="193"/>
      <c r="W897" s="193"/>
      <c r="X897" s="193"/>
      <c r="Y897" s="193"/>
      <c r="Z897" s="193"/>
    </row>
    <row r="898">
      <c r="A898" s="193"/>
      <c r="B898" s="193"/>
      <c r="C898" s="193"/>
      <c r="D898" s="193"/>
      <c r="E898" s="193"/>
      <c r="F898" s="193"/>
      <c r="G898" s="193"/>
      <c r="H898" s="193"/>
      <c r="I898" s="193"/>
      <c r="J898" s="193"/>
      <c r="K898" s="193"/>
      <c r="L898" s="193"/>
      <c r="M898" s="193"/>
      <c r="N898" s="193"/>
      <c r="O898" s="193"/>
      <c r="P898" s="193"/>
      <c r="Q898" s="193"/>
      <c r="R898" s="193"/>
      <c r="S898" s="193"/>
      <c r="T898" s="193"/>
      <c r="U898" s="193"/>
      <c r="V898" s="193"/>
      <c r="W898" s="193"/>
      <c r="X898" s="193"/>
      <c r="Y898" s="193"/>
      <c r="Z898" s="193"/>
    </row>
    <row r="899">
      <c r="A899" s="193"/>
      <c r="B899" s="193"/>
      <c r="C899" s="193"/>
      <c r="D899" s="193"/>
      <c r="E899" s="193"/>
      <c r="F899" s="193"/>
      <c r="G899" s="193"/>
      <c r="H899" s="193"/>
      <c r="I899" s="193"/>
      <c r="J899" s="193"/>
      <c r="K899" s="193"/>
      <c r="L899" s="193"/>
      <c r="M899" s="193"/>
      <c r="N899" s="193"/>
      <c r="O899" s="193"/>
      <c r="P899" s="193"/>
      <c r="Q899" s="193"/>
      <c r="R899" s="193"/>
      <c r="S899" s="193"/>
      <c r="T899" s="193"/>
      <c r="U899" s="193"/>
      <c r="V899" s="193"/>
      <c r="W899" s="193"/>
      <c r="X899" s="193"/>
      <c r="Y899" s="193"/>
      <c r="Z899" s="193"/>
    </row>
    <row r="900">
      <c r="A900" s="193"/>
      <c r="B900" s="193"/>
      <c r="C900" s="193"/>
      <c r="D900" s="193"/>
      <c r="E900" s="193"/>
      <c r="F900" s="193"/>
      <c r="G900" s="193"/>
      <c r="H900" s="193"/>
      <c r="I900" s="193"/>
      <c r="J900" s="193"/>
      <c r="K900" s="193"/>
      <c r="L900" s="193"/>
      <c r="M900" s="193"/>
      <c r="N900" s="193"/>
      <c r="O900" s="193"/>
      <c r="P900" s="193"/>
      <c r="Q900" s="193"/>
      <c r="R900" s="193"/>
      <c r="S900" s="193"/>
      <c r="T900" s="193"/>
      <c r="U900" s="193"/>
      <c r="V900" s="193"/>
      <c r="W900" s="193"/>
      <c r="X900" s="193"/>
      <c r="Y900" s="193"/>
      <c r="Z900" s="193"/>
    </row>
    <row r="901">
      <c r="A901" s="193"/>
      <c r="B901" s="193"/>
      <c r="C901" s="193"/>
      <c r="D901" s="193"/>
      <c r="E901" s="193"/>
      <c r="F901" s="193"/>
      <c r="G901" s="193"/>
      <c r="H901" s="193"/>
      <c r="I901" s="193"/>
      <c r="J901" s="193"/>
      <c r="K901" s="193"/>
      <c r="L901" s="193"/>
      <c r="M901" s="193"/>
      <c r="N901" s="193"/>
      <c r="O901" s="193"/>
      <c r="P901" s="193"/>
      <c r="Q901" s="193"/>
      <c r="R901" s="193"/>
      <c r="S901" s="193"/>
      <c r="T901" s="193"/>
      <c r="U901" s="193"/>
      <c r="V901" s="193"/>
      <c r="W901" s="193"/>
      <c r="X901" s="193"/>
      <c r="Y901" s="193"/>
      <c r="Z901" s="193"/>
    </row>
    <row r="902">
      <c r="A902" s="193"/>
      <c r="B902" s="193"/>
      <c r="C902" s="193"/>
      <c r="D902" s="193"/>
      <c r="E902" s="193"/>
      <c r="F902" s="193"/>
      <c r="G902" s="193"/>
      <c r="H902" s="193"/>
      <c r="I902" s="193"/>
      <c r="J902" s="193"/>
      <c r="K902" s="193"/>
      <c r="L902" s="193"/>
      <c r="M902" s="193"/>
      <c r="N902" s="193"/>
      <c r="O902" s="193"/>
      <c r="P902" s="193"/>
      <c r="Q902" s="193"/>
      <c r="R902" s="193"/>
      <c r="S902" s="193"/>
      <c r="T902" s="193"/>
      <c r="U902" s="193"/>
      <c r="V902" s="193"/>
      <c r="W902" s="193"/>
      <c r="X902" s="193"/>
      <c r="Y902" s="193"/>
      <c r="Z902" s="193"/>
    </row>
    <row r="903">
      <c r="A903" s="193"/>
      <c r="B903" s="193"/>
      <c r="C903" s="193"/>
      <c r="D903" s="193"/>
      <c r="E903" s="193"/>
      <c r="F903" s="193"/>
      <c r="G903" s="193"/>
      <c r="H903" s="193"/>
      <c r="I903" s="193"/>
      <c r="J903" s="193"/>
      <c r="K903" s="193"/>
      <c r="L903" s="193"/>
      <c r="M903" s="193"/>
      <c r="N903" s="193"/>
      <c r="O903" s="193"/>
      <c r="P903" s="193"/>
      <c r="Q903" s="193"/>
      <c r="R903" s="193"/>
      <c r="S903" s="193"/>
      <c r="T903" s="193"/>
      <c r="U903" s="193"/>
      <c r="V903" s="193"/>
      <c r="W903" s="193"/>
      <c r="X903" s="193"/>
      <c r="Y903" s="193"/>
      <c r="Z903" s="193"/>
    </row>
    <row r="904">
      <c r="A904" s="193"/>
      <c r="B904" s="193"/>
      <c r="C904" s="193"/>
      <c r="D904" s="193"/>
      <c r="E904" s="193"/>
      <c r="F904" s="193"/>
      <c r="G904" s="193"/>
      <c r="H904" s="193"/>
      <c r="I904" s="193"/>
      <c r="J904" s="193"/>
      <c r="K904" s="193"/>
      <c r="L904" s="193"/>
      <c r="M904" s="193"/>
      <c r="N904" s="193"/>
      <c r="O904" s="193"/>
      <c r="P904" s="193"/>
      <c r="Q904" s="193"/>
      <c r="R904" s="193"/>
      <c r="S904" s="193"/>
      <c r="T904" s="193"/>
      <c r="U904" s="193"/>
      <c r="V904" s="193"/>
      <c r="W904" s="193"/>
      <c r="X904" s="193"/>
      <c r="Y904" s="193"/>
      <c r="Z904" s="193"/>
    </row>
    <row r="905">
      <c r="A905" s="193"/>
      <c r="B905" s="193"/>
      <c r="C905" s="193"/>
      <c r="D905" s="193"/>
      <c r="E905" s="193"/>
      <c r="F905" s="193"/>
      <c r="G905" s="193"/>
      <c r="H905" s="193"/>
      <c r="I905" s="193"/>
      <c r="J905" s="193"/>
      <c r="K905" s="193"/>
      <c r="L905" s="193"/>
      <c r="M905" s="193"/>
      <c r="N905" s="193"/>
      <c r="O905" s="193"/>
      <c r="P905" s="193"/>
      <c r="Q905" s="193"/>
      <c r="R905" s="193"/>
      <c r="S905" s="193"/>
      <c r="T905" s="193"/>
      <c r="U905" s="193"/>
      <c r="V905" s="193"/>
      <c r="W905" s="193"/>
      <c r="X905" s="193"/>
      <c r="Y905" s="193"/>
      <c r="Z905" s="193"/>
    </row>
    <row r="906">
      <c r="A906" s="193"/>
      <c r="B906" s="193"/>
      <c r="C906" s="193"/>
      <c r="D906" s="193"/>
      <c r="E906" s="193"/>
      <c r="F906" s="193"/>
      <c r="G906" s="193"/>
      <c r="H906" s="193"/>
      <c r="I906" s="193"/>
      <c r="J906" s="193"/>
      <c r="K906" s="193"/>
      <c r="L906" s="193"/>
      <c r="M906" s="193"/>
      <c r="N906" s="193"/>
      <c r="O906" s="193"/>
      <c r="P906" s="193"/>
      <c r="Q906" s="193"/>
      <c r="R906" s="193"/>
      <c r="S906" s="193"/>
      <c r="T906" s="193"/>
      <c r="U906" s="193"/>
      <c r="V906" s="193"/>
      <c r="W906" s="193"/>
      <c r="X906" s="193"/>
      <c r="Y906" s="193"/>
      <c r="Z906" s="193"/>
    </row>
    <row r="907">
      <c r="A907" s="193"/>
      <c r="B907" s="193"/>
      <c r="C907" s="193"/>
      <c r="D907" s="193"/>
      <c r="E907" s="193"/>
      <c r="F907" s="193"/>
      <c r="G907" s="193"/>
      <c r="H907" s="193"/>
      <c r="I907" s="193"/>
      <c r="J907" s="193"/>
      <c r="K907" s="193"/>
      <c r="L907" s="193"/>
      <c r="M907" s="193"/>
      <c r="N907" s="193"/>
      <c r="O907" s="193"/>
      <c r="P907" s="193"/>
      <c r="Q907" s="193"/>
      <c r="R907" s="193"/>
      <c r="S907" s="193"/>
      <c r="T907" s="193"/>
      <c r="U907" s="193"/>
      <c r="V907" s="193"/>
      <c r="W907" s="193"/>
      <c r="X907" s="193"/>
      <c r="Y907" s="193"/>
      <c r="Z907" s="193"/>
    </row>
    <row r="908">
      <c r="A908" s="193"/>
      <c r="B908" s="193"/>
      <c r="C908" s="193"/>
      <c r="D908" s="193"/>
      <c r="E908" s="193"/>
      <c r="F908" s="193"/>
      <c r="G908" s="193"/>
      <c r="H908" s="193"/>
      <c r="I908" s="193"/>
      <c r="J908" s="193"/>
      <c r="K908" s="193"/>
      <c r="L908" s="193"/>
      <c r="M908" s="193"/>
      <c r="N908" s="193"/>
      <c r="O908" s="193"/>
      <c r="P908" s="193"/>
      <c r="Q908" s="193"/>
      <c r="R908" s="193"/>
      <c r="S908" s="193"/>
      <c r="T908" s="193"/>
      <c r="U908" s="193"/>
      <c r="V908" s="193"/>
      <c r="W908" s="193"/>
      <c r="X908" s="193"/>
      <c r="Y908" s="193"/>
      <c r="Z908" s="193"/>
    </row>
    <row r="909">
      <c r="A909" s="193"/>
      <c r="B909" s="193"/>
      <c r="C909" s="193"/>
      <c r="D909" s="193"/>
      <c r="E909" s="193"/>
      <c r="F909" s="193"/>
      <c r="G909" s="193"/>
      <c r="H909" s="193"/>
      <c r="I909" s="193"/>
      <c r="J909" s="193"/>
      <c r="K909" s="193"/>
      <c r="L909" s="193"/>
      <c r="M909" s="193"/>
      <c r="N909" s="193"/>
      <c r="O909" s="193"/>
      <c r="P909" s="193"/>
      <c r="Q909" s="193"/>
      <c r="R909" s="193"/>
      <c r="S909" s="193"/>
      <c r="T909" s="193"/>
      <c r="U909" s="193"/>
      <c r="V909" s="193"/>
      <c r="W909" s="193"/>
      <c r="X909" s="193"/>
      <c r="Y909" s="193"/>
      <c r="Z909" s="193"/>
    </row>
    <row r="910">
      <c r="A910" s="193"/>
      <c r="B910" s="193"/>
      <c r="C910" s="193"/>
      <c r="D910" s="193"/>
      <c r="E910" s="193"/>
      <c r="F910" s="193"/>
      <c r="G910" s="193"/>
      <c r="H910" s="193"/>
      <c r="I910" s="193"/>
      <c r="J910" s="193"/>
      <c r="K910" s="193"/>
      <c r="L910" s="193"/>
      <c r="M910" s="193"/>
      <c r="N910" s="193"/>
      <c r="O910" s="193"/>
      <c r="P910" s="193"/>
      <c r="Q910" s="193"/>
      <c r="R910" s="193"/>
      <c r="S910" s="193"/>
      <c r="T910" s="193"/>
      <c r="U910" s="193"/>
      <c r="V910" s="193"/>
      <c r="W910" s="193"/>
      <c r="X910" s="193"/>
      <c r="Y910" s="193"/>
      <c r="Z910" s="193"/>
    </row>
    <row r="911">
      <c r="A911" s="193"/>
      <c r="B911" s="193"/>
      <c r="C911" s="193"/>
      <c r="D911" s="193"/>
      <c r="E911" s="193"/>
      <c r="F911" s="193"/>
      <c r="G911" s="193"/>
      <c r="H911" s="193"/>
      <c r="I911" s="193"/>
      <c r="J911" s="193"/>
      <c r="K911" s="193"/>
      <c r="L911" s="193"/>
      <c r="M911" s="193"/>
      <c r="N911" s="193"/>
      <c r="O911" s="193"/>
      <c r="P911" s="193"/>
      <c r="Q911" s="193"/>
      <c r="R911" s="193"/>
      <c r="S911" s="193"/>
      <c r="T911" s="193"/>
      <c r="U911" s="193"/>
      <c r="V911" s="193"/>
      <c r="W911" s="193"/>
      <c r="X911" s="193"/>
      <c r="Y911" s="193"/>
      <c r="Z911" s="193"/>
    </row>
    <row r="912">
      <c r="A912" s="193"/>
      <c r="B912" s="193"/>
      <c r="C912" s="193"/>
      <c r="D912" s="193"/>
      <c r="E912" s="193"/>
      <c r="F912" s="193"/>
      <c r="G912" s="193"/>
      <c r="H912" s="193"/>
      <c r="I912" s="193"/>
      <c r="J912" s="193"/>
      <c r="K912" s="193"/>
      <c r="L912" s="193"/>
      <c r="M912" s="193"/>
      <c r="N912" s="193"/>
      <c r="O912" s="193"/>
      <c r="P912" s="193"/>
      <c r="Q912" s="193"/>
      <c r="R912" s="193"/>
      <c r="S912" s="193"/>
      <c r="T912" s="193"/>
      <c r="U912" s="193"/>
      <c r="V912" s="193"/>
      <c r="W912" s="193"/>
      <c r="X912" s="193"/>
      <c r="Y912" s="193"/>
      <c r="Z912" s="193"/>
    </row>
    <row r="913">
      <c r="A913" s="193"/>
      <c r="B913" s="193"/>
      <c r="C913" s="193"/>
      <c r="D913" s="193"/>
      <c r="E913" s="193"/>
      <c r="F913" s="193"/>
      <c r="G913" s="193"/>
      <c r="H913" s="193"/>
      <c r="I913" s="193"/>
      <c r="J913" s="193"/>
      <c r="K913" s="193"/>
      <c r="L913" s="193"/>
      <c r="M913" s="193"/>
      <c r="N913" s="193"/>
      <c r="O913" s="193"/>
      <c r="P913" s="193"/>
      <c r="Q913" s="193"/>
      <c r="R913" s="193"/>
      <c r="S913" s="193"/>
      <c r="T913" s="193"/>
      <c r="U913" s="193"/>
      <c r="V913" s="193"/>
      <c r="W913" s="193"/>
      <c r="X913" s="193"/>
      <c r="Y913" s="193"/>
      <c r="Z913" s="193"/>
    </row>
    <row r="914">
      <c r="A914" s="193"/>
      <c r="B914" s="193"/>
      <c r="C914" s="193"/>
      <c r="D914" s="193"/>
      <c r="E914" s="193"/>
      <c r="F914" s="193"/>
      <c r="G914" s="193"/>
      <c r="H914" s="193"/>
      <c r="I914" s="193"/>
      <c r="J914" s="193"/>
      <c r="K914" s="193"/>
      <c r="L914" s="193"/>
      <c r="M914" s="193"/>
      <c r="N914" s="193"/>
      <c r="O914" s="193"/>
      <c r="P914" s="193"/>
      <c r="Q914" s="193"/>
      <c r="R914" s="193"/>
      <c r="S914" s="193"/>
      <c r="T914" s="193"/>
      <c r="U914" s="193"/>
      <c r="V914" s="193"/>
      <c r="W914" s="193"/>
      <c r="X914" s="193"/>
      <c r="Y914" s="193"/>
      <c r="Z914" s="193"/>
    </row>
    <row r="915">
      <c r="A915" s="193"/>
      <c r="B915" s="193"/>
      <c r="C915" s="193"/>
      <c r="D915" s="193"/>
      <c r="E915" s="193"/>
      <c r="F915" s="193"/>
      <c r="G915" s="193"/>
      <c r="H915" s="193"/>
      <c r="I915" s="193"/>
      <c r="J915" s="193"/>
      <c r="K915" s="193"/>
      <c r="L915" s="193"/>
      <c r="M915" s="193"/>
      <c r="N915" s="193"/>
      <c r="O915" s="193"/>
      <c r="P915" s="193"/>
      <c r="Q915" s="193"/>
      <c r="R915" s="193"/>
      <c r="S915" s="193"/>
      <c r="T915" s="193"/>
      <c r="U915" s="193"/>
      <c r="V915" s="193"/>
      <c r="W915" s="193"/>
      <c r="X915" s="193"/>
      <c r="Y915" s="193"/>
      <c r="Z915" s="193"/>
    </row>
    <row r="916">
      <c r="A916" s="193"/>
      <c r="B916" s="193"/>
      <c r="C916" s="193"/>
      <c r="D916" s="193"/>
      <c r="E916" s="193"/>
      <c r="F916" s="193"/>
      <c r="G916" s="193"/>
      <c r="H916" s="193"/>
      <c r="I916" s="193"/>
      <c r="J916" s="193"/>
      <c r="K916" s="193"/>
      <c r="L916" s="193"/>
      <c r="M916" s="193"/>
      <c r="N916" s="193"/>
      <c r="O916" s="193"/>
      <c r="P916" s="193"/>
      <c r="Q916" s="193"/>
      <c r="R916" s="193"/>
      <c r="S916" s="193"/>
      <c r="T916" s="193"/>
      <c r="U916" s="193"/>
      <c r="V916" s="193"/>
      <c r="W916" s="193"/>
      <c r="X916" s="193"/>
      <c r="Y916" s="193"/>
      <c r="Z916" s="193"/>
    </row>
    <row r="917">
      <c r="A917" s="193"/>
      <c r="B917" s="193"/>
      <c r="C917" s="193"/>
      <c r="D917" s="193"/>
      <c r="E917" s="193"/>
      <c r="F917" s="193"/>
      <c r="G917" s="193"/>
      <c r="H917" s="193"/>
      <c r="I917" s="193"/>
      <c r="J917" s="193"/>
      <c r="K917" s="193"/>
      <c r="L917" s="193"/>
      <c r="M917" s="193"/>
      <c r="N917" s="193"/>
      <c r="O917" s="193"/>
      <c r="P917" s="193"/>
      <c r="Q917" s="193"/>
      <c r="R917" s="193"/>
      <c r="S917" s="193"/>
      <c r="T917" s="193"/>
      <c r="U917" s="193"/>
      <c r="V917" s="193"/>
      <c r="W917" s="193"/>
      <c r="X917" s="193"/>
      <c r="Y917" s="193"/>
      <c r="Z917" s="193"/>
    </row>
    <row r="918">
      <c r="A918" s="193"/>
      <c r="B918" s="193"/>
      <c r="C918" s="193"/>
      <c r="D918" s="193"/>
      <c r="E918" s="193"/>
      <c r="F918" s="193"/>
      <c r="G918" s="193"/>
      <c r="H918" s="193"/>
      <c r="I918" s="193"/>
      <c r="J918" s="193"/>
      <c r="K918" s="193"/>
      <c r="L918" s="193"/>
      <c r="M918" s="193"/>
      <c r="N918" s="193"/>
      <c r="O918" s="193"/>
      <c r="P918" s="193"/>
      <c r="Q918" s="193"/>
      <c r="R918" s="193"/>
      <c r="S918" s="193"/>
      <c r="T918" s="193"/>
      <c r="U918" s="193"/>
      <c r="V918" s="193"/>
      <c r="W918" s="193"/>
      <c r="X918" s="193"/>
      <c r="Y918" s="193"/>
      <c r="Z918" s="193"/>
    </row>
    <row r="919">
      <c r="A919" s="193"/>
      <c r="B919" s="193"/>
      <c r="C919" s="193"/>
      <c r="D919" s="193"/>
      <c r="E919" s="193"/>
      <c r="F919" s="193"/>
      <c r="G919" s="193"/>
      <c r="H919" s="193"/>
      <c r="I919" s="193"/>
      <c r="J919" s="193"/>
      <c r="K919" s="193"/>
      <c r="L919" s="193"/>
      <c r="M919" s="193"/>
      <c r="N919" s="193"/>
      <c r="O919" s="193"/>
      <c r="P919" s="193"/>
      <c r="Q919" s="193"/>
      <c r="R919" s="193"/>
      <c r="S919" s="193"/>
      <c r="T919" s="193"/>
      <c r="U919" s="193"/>
      <c r="V919" s="193"/>
      <c r="W919" s="193"/>
      <c r="X919" s="193"/>
      <c r="Y919" s="193"/>
      <c r="Z919" s="193"/>
    </row>
    <row r="920">
      <c r="A920" s="193"/>
      <c r="B920" s="193"/>
      <c r="C920" s="193"/>
      <c r="D920" s="193"/>
      <c r="E920" s="193"/>
      <c r="F920" s="193"/>
      <c r="G920" s="193"/>
      <c r="H920" s="193"/>
      <c r="I920" s="193"/>
      <c r="J920" s="193"/>
      <c r="K920" s="193"/>
      <c r="L920" s="193"/>
      <c r="M920" s="193"/>
      <c r="N920" s="193"/>
      <c r="O920" s="193"/>
      <c r="P920" s="193"/>
      <c r="Q920" s="193"/>
      <c r="R920" s="193"/>
      <c r="S920" s="193"/>
      <c r="T920" s="193"/>
      <c r="U920" s="193"/>
      <c r="V920" s="193"/>
      <c r="W920" s="193"/>
      <c r="X920" s="193"/>
      <c r="Y920" s="193"/>
      <c r="Z920" s="193"/>
    </row>
    <row r="921">
      <c r="A921" s="193"/>
      <c r="B921" s="193"/>
      <c r="C921" s="193"/>
      <c r="D921" s="193"/>
      <c r="E921" s="193"/>
      <c r="F921" s="193"/>
      <c r="G921" s="193"/>
      <c r="H921" s="193"/>
      <c r="I921" s="193"/>
      <c r="J921" s="193"/>
      <c r="K921" s="193"/>
      <c r="L921" s="193"/>
      <c r="M921" s="193"/>
      <c r="N921" s="193"/>
      <c r="O921" s="193"/>
      <c r="P921" s="193"/>
      <c r="Q921" s="193"/>
      <c r="R921" s="193"/>
      <c r="S921" s="193"/>
      <c r="T921" s="193"/>
      <c r="U921" s="193"/>
      <c r="V921" s="193"/>
      <c r="W921" s="193"/>
      <c r="X921" s="193"/>
      <c r="Y921" s="193"/>
      <c r="Z921" s="193"/>
    </row>
    <row r="922">
      <c r="A922" s="193"/>
      <c r="B922" s="193"/>
      <c r="C922" s="193"/>
      <c r="D922" s="193"/>
      <c r="E922" s="193"/>
      <c r="F922" s="193"/>
      <c r="G922" s="193"/>
      <c r="H922" s="193"/>
      <c r="I922" s="193"/>
      <c r="J922" s="193"/>
      <c r="K922" s="193"/>
      <c r="L922" s="193"/>
      <c r="M922" s="193"/>
      <c r="N922" s="193"/>
      <c r="O922" s="193"/>
      <c r="P922" s="193"/>
      <c r="Q922" s="193"/>
      <c r="R922" s="193"/>
      <c r="S922" s="193"/>
      <c r="T922" s="193"/>
      <c r="U922" s="193"/>
      <c r="V922" s="193"/>
      <c r="W922" s="193"/>
      <c r="X922" s="193"/>
      <c r="Y922" s="193"/>
      <c r="Z922" s="193"/>
    </row>
    <row r="923">
      <c r="A923" s="193"/>
      <c r="B923" s="193"/>
      <c r="C923" s="193"/>
      <c r="D923" s="193"/>
      <c r="E923" s="193"/>
      <c r="F923" s="193"/>
      <c r="G923" s="193"/>
      <c r="H923" s="193"/>
      <c r="I923" s="193"/>
      <c r="J923" s="193"/>
      <c r="K923" s="193"/>
      <c r="L923" s="193"/>
      <c r="M923" s="193"/>
      <c r="N923" s="193"/>
      <c r="O923" s="193"/>
      <c r="P923" s="193"/>
      <c r="Q923" s="193"/>
      <c r="R923" s="193"/>
      <c r="S923" s="193"/>
      <c r="T923" s="193"/>
      <c r="U923" s="193"/>
      <c r="V923" s="193"/>
      <c r="W923" s="193"/>
      <c r="X923" s="193"/>
      <c r="Y923" s="193"/>
      <c r="Z923" s="193"/>
    </row>
    <row r="924">
      <c r="A924" s="193"/>
      <c r="B924" s="193"/>
      <c r="C924" s="193"/>
      <c r="D924" s="193"/>
      <c r="E924" s="193"/>
      <c r="F924" s="193"/>
      <c r="G924" s="193"/>
      <c r="H924" s="193"/>
      <c r="I924" s="193"/>
      <c r="J924" s="193"/>
      <c r="K924" s="193"/>
      <c r="L924" s="193"/>
      <c r="M924" s="193"/>
      <c r="N924" s="193"/>
      <c r="O924" s="193"/>
      <c r="P924" s="193"/>
      <c r="Q924" s="193"/>
      <c r="R924" s="193"/>
      <c r="S924" s="193"/>
      <c r="T924" s="193"/>
      <c r="U924" s="193"/>
      <c r="V924" s="193"/>
      <c r="W924" s="193"/>
      <c r="X924" s="193"/>
      <c r="Y924" s="193"/>
      <c r="Z924" s="193"/>
    </row>
    <row r="925">
      <c r="A925" s="193"/>
      <c r="B925" s="193"/>
      <c r="C925" s="193"/>
      <c r="D925" s="193"/>
      <c r="E925" s="193"/>
      <c r="F925" s="193"/>
      <c r="G925" s="193"/>
      <c r="H925" s="193"/>
      <c r="I925" s="193"/>
      <c r="J925" s="193"/>
      <c r="K925" s="193"/>
      <c r="L925" s="193"/>
      <c r="M925" s="193"/>
      <c r="N925" s="193"/>
      <c r="O925" s="193"/>
      <c r="P925" s="193"/>
      <c r="Q925" s="193"/>
      <c r="R925" s="193"/>
      <c r="S925" s="193"/>
      <c r="T925" s="193"/>
      <c r="U925" s="193"/>
      <c r="V925" s="193"/>
      <c r="W925" s="193"/>
      <c r="X925" s="193"/>
      <c r="Y925" s="193"/>
      <c r="Z925" s="193"/>
    </row>
    <row r="926">
      <c r="A926" s="193"/>
      <c r="B926" s="193"/>
      <c r="C926" s="193"/>
      <c r="D926" s="193"/>
      <c r="E926" s="193"/>
      <c r="F926" s="193"/>
      <c r="G926" s="193"/>
      <c r="H926" s="193"/>
      <c r="I926" s="193"/>
      <c r="J926" s="193"/>
      <c r="K926" s="193"/>
      <c r="L926" s="193"/>
      <c r="M926" s="193"/>
      <c r="N926" s="193"/>
      <c r="O926" s="193"/>
      <c r="P926" s="193"/>
      <c r="Q926" s="193"/>
      <c r="R926" s="193"/>
      <c r="S926" s="193"/>
      <c r="T926" s="193"/>
      <c r="U926" s="193"/>
      <c r="V926" s="193"/>
      <c r="W926" s="193"/>
      <c r="X926" s="193"/>
      <c r="Y926" s="193"/>
      <c r="Z926" s="193"/>
    </row>
    <row r="927">
      <c r="A927" s="193"/>
      <c r="B927" s="193"/>
      <c r="C927" s="193"/>
      <c r="D927" s="193"/>
      <c r="E927" s="193"/>
      <c r="F927" s="193"/>
      <c r="G927" s="193"/>
      <c r="H927" s="193"/>
      <c r="I927" s="193"/>
      <c r="J927" s="193"/>
      <c r="K927" s="193"/>
      <c r="L927" s="193"/>
      <c r="M927" s="193"/>
      <c r="N927" s="193"/>
      <c r="O927" s="193"/>
      <c r="P927" s="193"/>
      <c r="Q927" s="193"/>
      <c r="R927" s="193"/>
      <c r="S927" s="193"/>
      <c r="T927" s="193"/>
      <c r="U927" s="193"/>
      <c r="V927" s="193"/>
      <c r="W927" s="193"/>
      <c r="X927" s="193"/>
      <c r="Y927" s="193"/>
      <c r="Z927" s="193"/>
    </row>
    <row r="928">
      <c r="A928" s="193"/>
      <c r="B928" s="193"/>
      <c r="C928" s="193"/>
      <c r="D928" s="193"/>
      <c r="E928" s="193"/>
      <c r="F928" s="193"/>
      <c r="G928" s="193"/>
      <c r="H928" s="193"/>
      <c r="I928" s="193"/>
      <c r="J928" s="193"/>
      <c r="K928" s="193"/>
      <c r="L928" s="193"/>
      <c r="M928" s="193"/>
      <c r="N928" s="193"/>
      <c r="O928" s="193"/>
      <c r="P928" s="193"/>
      <c r="Q928" s="193"/>
      <c r="R928" s="193"/>
      <c r="S928" s="193"/>
      <c r="T928" s="193"/>
      <c r="U928" s="193"/>
      <c r="V928" s="193"/>
      <c r="W928" s="193"/>
      <c r="X928" s="193"/>
      <c r="Y928" s="193"/>
      <c r="Z928" s="193"/>
    </row>
    <row r="929">
      <c r="A929" s="193"/>
      <c r="B929" s="193"/>
      <c r="C929" s="193"/>
      <c r="D929" s="193"/>
      <c r="E929" s="193"/>
      <c r="F929" s="193"/>
      <c r="G929" s="193"/>
      <c r="H929" s="193"/>
      <c r="I929" s="193"/>
      <c r="J929" s="193"/>
      <c r="K929" s="193"/>
      <c r="L929" s="193"/>
      <c r="M929" s="193"/>
      <c r="N929" s="193"/>
      <c r="O929" s="193"/>
      <c r="P929" s="193"/>
      <c r="Q929" s="193"/>
      <c r="R929" s="193"/>
      <c r="S929" s="193"/>
      <c r="T929" s="193"/>
      <c r="U929" s="193"/>
      <c r="V929" s="193"/>
      <c r="W929" s="193"/>
      <c r="X929" s="193"/>
      <c r="Y929" s="193"/>
      <c r="Z929" s="193"/>
    </row>
    <row r="930">
      <c r="A930" s="193"/>
      <c r="B930" s="193"/>
      <c r="C930" s="193"/>
      <c r="D930" s="193"/>
      <c r="E930" s="193"/>
      <c r="F930" s="193"/>
      <c r="G930" s="193"/>
      <c r="H930" s="193"/>
      <c r="I930" s="193"/>
      <c r="J930" s="193"/>
      <c r="K930" s="193"/>
      <c r="L930" s="193"/>
      <c r="M930" s="193"/>
      <c r="N930" s="193"/>
      <c r="O930" s="193"/>
      <c r="P930" s="193"/>
      <c r="Q930" s="193"/>
      <c r="R930" s="193"/>
      <c r="S930" s="193"/>
      <c r="T930" s="193"/>
      <c r="U930" s="193"/>
      <c r="V930" s="193"/>
      <c r="W930" s="193"/>
      <c r="X930" s="193"/>
      <c r="Y930" s="193"/>
      <c r="Z930" s="193"/>
    </row>
    <row r="931">
      <c r="A931" s="193"/>
      <c r="B931" s="193"/>
      <c r="C931" s="193"/>
      <c r="D931" s="193"/>
      <c r="E931" s="193"/>
      <c r="F931" s="193"/>
      <c r="G931" s="193"/>
      <c r="H931" s="193"/>
      <c r="I931" s="193"/>
      <c r="J931" s="193"/>
      <c r="K931" s="193"/>
      <c r="L931" s="193"/>
      <c r="M931" s="193"/>
      <c r="N931" s="193"/>
      <c r="O931" s="193"/>
      <c r="P931" s="193"/>
      <c r="Q931" s="193"/>
      <c r="R931" s="193"/>
      <c r="S931" s="193"/>
      <c r="T931" s="193"/>
      <c r="U931" s="193"/>
      <c r="V931" s="193"/>
      <c r="W931" s="193"/>
      <c r="X931" s="193"/>
      <c r="Y931" s="193"/>
      <c r="Z931" s="193"/>
    </row>
    <row r="932">
      <c r="A932" s="193"/>
      <c r="B932" s="193"/>
      <c r="C932" s="193"/>
      <c r="D932" s="193"/>
      <c r="E932" s="193"/>
      <c r="F932" s="193"/>
      <c r="G932" s="193"/>
      <c r="H932" s="193"/>
      <c r="I932" s="193"/>
      <c r="J932" s="193"/>
      <c r="K932" s="193"/>
      <c r="L932" s="193"/>
      <c r="M932" s="193"/>
      <c r="N932" s="193"/>
      <c r="O932" s="193"/>
      <c r="P932" s="193"/>
      <c r="Q932" s="193"/>
      <c r="R932" s="193"/>
      <c r="S932" s="193"/>
      <c r="T932" s="193"/>
      <c r="U932" s="193"/>
      <c r="V932" s="193"/>
      <c r="W932" s="193"/>
      <c r="X932" s="193"/>
      <c r="Y932" s="193"/>
      <c r="Z932" s="193"/>
    </row>
    <row r="933">
      <c r="A933" s="193"/>
      <c r="B933" s="193"/>
      <c r="C933" s="193"/>
      <c r="D933" s="193"/>
      <c r="E933" s="193"/>
      <c r="F933" s="193"/>
      <c r="G933" s="193"/>
      <c r="H933" s="193"/>
      <c r="I933" s="193"/>
      <c r="J933" s="193"/>
      <c r="K933" s="193"/>
      <c r="L933" s="193"/>
      <c r="M933" s="193"/>
      <c r="N933" s="193"/>
      <c r="O933" s="193"/>
      <c r="P933" s="193"/>
      <c r="Q933" s="193"/>
      <c r="R933" s="193"/>
      <c r="S933" s="193"/>
      <c r="T933" s="193"/>
      <c r="U933" s="193"/>
      <c r="V933" s="193"/>
      <c r="W933" s="193"/>
      <c r="X933" s="193"/>
      <c r="Y933" s="193"/>
      <c r="Z933" s="193"/>
    </row>
    <row r="934">
      <c r="A934" s="193"/>
      <c r="B934" s="193"/>
      <c r="C934" s="193"/>
      <c r="D934" s="193"/>
      <c r="E934" s="193"/>
      <c r="F934" s="193"/>
      <c r="G934" s="193"/>
      <c r="H934" s="193"/>
      <c r="I934" s="193"/>
      <c r="J934" s="193"/>
      <c r="K934" s="193"/>
      <c r="L934" s="193"/>
      <c r="M934" s="193"/>
      <c r="N934" s="193"/>
      <c r="O934" s="193"/>
      <c r="P934" s="193"/>
      <c r="Q934" s="193"/>
      <c r="R934" s="193"/>
      <c r="S934" s="193"/>
      <c r="T934" s="193"/>
      <c r="U934" s="193"/>
      <c r="V934" s="193"/>
      <c r="W934" s="193"/>
      <c r="X934" s="193"/>
      <c r="Y934" s="193"/>
      <c r="Z934" s="193"/>
    </row>
    <row r="935">
      <c r="A935" s="193"/>
      <c r="B935" s="193"/>
      <c r="C935" s="193"/>
      <c r="D935" s="193"/>
      <c r="E935" s="193"/>
      <c r="F935" s="193"/>
      <c r="G935" s="193"/>
      <c r="H935" s="193"/>
      <c r="I935" s="193"/>
      <c r="J935" s="193"/>
      <c r="K935" s="193"/>
      <c r="L935" s="193"/>
      <c r="M935" s="193"/>
      <c r="N935" s="193"/>
      <c r="O935" s="193"/>
      <c r="P935" s="193"/>
      <c r="Q935" s="193"/>
      <c r="R935" s="193"/>
      <c r="S935" s="193"/>
      <c r="T935" s="193"/>
      <c r="U935" s="193"/>
      <c r="V935" s="193"/>
      <c r="W935" s="193"/>
      <c r="X935" s="193"/>
      <c r="Y935" s="193"/>
      <c r="Z935" s="193"/>
    </row>
    <row r="936">
      <c r="A936" s="193"/>
      <c r="B936" s="193"/>
      <c r="C936" s="193"/>
      <c r="D936" s="193"/>
      <c r="E936" s="193"/>
      <c r="F936" s="193"/>
      <c r="G936" s="193"/>
      <c r="H936" s="193"/>
      <c r="I936" s="193"/>
      <c r="J936" s="193"/>
      <c r="K936" s="193"/>
      <c r="L936" s="193"/>
      <c r="M936" s="193"/>
      <c r="N936" s="193"/>
      <c r="O936" s="193"/>
      <c r="P936" s="193"/>
      <c r="Q936" s="193"/>
      <c r="R936" s="193"/>
      <c r="S936" s="193"/>
      <c r="T936" s="193"/>
      <c r="U936" s="193"/>
      <c r="V936" s="193"/>
      <c r="W936" s="193"/>
      <c r="X936" s="193"/>
      <c r="Y936" s="193"/>
      <c r="Z936" s="193"/>
    </row>
    <row r="937">
      <c r="A937" s="193"/>
      <c r="B937" s="193"/>
      <c r="C937" s="193"/>
      <c r="D937" s="193"/>
      <c r="E937" s="193"/>
      <c r="F937" s="193"/>
      <c r="G937" s="193"/>
      <c r="H937" s="193"/>
      <c r="I937" s="193"/>
      <c r="J937" s="193"/>
      <c r="K937" s="193"/>
      <c r="L937" s="193"/>
      <c r="M937" s="193"/>
      <c r="N937" s="193"/>
      <c r="O937" s="193"/>
      <c r="P937" s="193"/>
      <c r="Q937" s="193"/>
      <c r="R937" s="193"/>
      <c r="S937" s="193"/>
      <c r="T937" s="193"/>
      <c r="U937" s="193"/>
      <c r="V937" s="193"/>
      <c r="W937" s="193"/>
      <c r="X937" s="193"/>
      <c r="Y937" s="193"/>
      <c r="Z937" s="193"/>
    </row>
    <row r="938">
      <c r="A938" s="193"/>
      <c r="B938" s="193"/>
      <c r="C938" s="193"/>
      <c r="D938" s="193"/>
      <c r="E938" s="193"/>
      <c r="F938" s="193"/>
      <c r="G938" s="193"/>
      <c r="H938" s="193"/>
      <c r="I938" s="193"/>
      <c r="J938" s="193"/>
      <c r="K938" s="193"/>
      <c r="L938" s="193"/>
      <c r="M938" s="193"/>
      <c r="N938" s="193"/>
      <c r="O938" s="193"/>
      <c r="P938" s="193"/>
      <c r="Q938" s="193"/>
      <c r="R938" s="193"/>
      <c r="S938" s="193"/>
      <c r="T938" s="193"/>
      <c r="U938" s="193"/>
      <c r="V938" s="193"/>
      <c r="W938" s="193"/>
      <c r="X938" s="193"/>
      <c r="Y938" s="193"/>
      <c r="Z938" s="193"/>
    </row>
    <row r="939">
      <c r="A939" s="193"/>
      <c r="B939" s="193"/>
      <c r="C939" s="193"/>
      <c r="D939" s="193"/>
      <c r="E939" s="193"/>
      <c r="F939" s="193"/>
      <c r="G939" s="193"/>
      <c r="H939" s="193"/>
      <c r="I939" s="193"/>
      <c r="J939" s="193"/>
      <c r="K939" s="193"/>
      <c r="L939" s="193"/>
      <c r="M939" s="193"/>
      <c r="N939" s="193"/>
      <c r="O939" s="193"/>
      <c r="P939" s="193"/>
      <c r="Q939" s="193"/>
      <c r="R939" s="193"/>
      <c r="S939" s="193"/>
      <c r="T939" s="193"/>
      <c r="U939" s="193"/>
      <c r="V939" s="193"/>
      <c r="W939" s="193"/>
      <c r="X939" s="193"/>
      <c r="Y939" s="193"/>
      <c r="Z939" s="193"/>
    </row>
    <row r="940">
      <c r="A940" s="193"/>
      <c r="B940" s="193"/>
      <c r="C940" s="193"/>
      <c r="D940" s="193"/>
      <c r="E940" s="193"/>
      <c r="F940" s="193"/>
      <c r="G940" s="193"/>
      <c r="H940" s="193"/>
      <c r="I940" s="193"/>
      <c r="J940" s="193"/>
      <c r="K940" s="193"/>
      <c r="L940" s="193"/>
      <c r="M940" s="193"/>
      <c r="N940" s="193"/>
      <c r="O940" s="193"/>
      <c r="P940" s="193"/>
      <c r="Q940" s="193"/>
      <c r="R940" s="193"/>
      <c r="S940" s="193"/>
      <c r="T940" s="193"/>
      <c r="U940" s="193"/>
      <c r="V940" s="193"/>
      <c r="W940" s="193"/>
      <c r="X940" s="193"/>
      <c r="Y940" s="193"/>
      <c r="Z940" s="193"/>
    </row>
    <row r="941">
      <c r="A941" s="193"/>
      <c r="B941" s="193"/>
      <c r="C941" s="193"/>
      <c r="D941" s="193"/>
      <c r="E941" s="193"/>
      <c r="F941" s="193"/>
      <c r="G941" s="193"/>
      <c r="H941" s="193"/>
      <c r="I941" s="193"/>
      <c r="J941" s="193"/>
      <c r="K941" s="193"/>
      <c r="L941" s="193"/>
      <c r="M941" s="193"/>
      <c r="N941" s="193"/>
      <c r="O941" s="193"/>
      <c r="P941" s="193"/>
      <c r="Q941" s="193"/>
      <c r="R941" s="193"/>
      <c r="S941" s="193"/>
      <c r="T941" s="193"/>
      <c r="U941" s="193"/>
      <c r="V941" s="193"/>
      <c r="W941" s="193"/>
      <c r="X941" s="193"/>
      <c r="Y941" s="193"/>
      <c r="Z941" s="193"/>
    </row>
    <row r="942">
      <c r="A942" s="193"/>
      <c r="B942" s="193"/>
      <c r="C942" s="193"/>
      <c r="D942" s="193"/>
      <c r="E942" s="193"/>
      <c r="F942" s="193"/>
      <c r="G942" s="193"/>
      <c r="H942" s="193"/>
      <c r="I942" s="193"/>
      <c r="J942" s="193"/>
      <c r="K942" s="193"/>
      <c r="L942" s="193"/>
      <c r="M942" s="193"/>
      <c r="N942" s="193"/>
      <c r="O942" s="193"/>
      <c r="P942" s="193"/>
      <c r="Q942" s="193"/>
      <c r="R942" s="193"/>
      <c r="S942" s="193"/>
      <c r="T942" s="193"/>
      <c r="U942" s="193"/>
      <c r="V942" s="193"/>
      <c r="W942" s="193"/>
      <c r="X942" s="193"/>
      <c r="Y942" s="193"/>
      <c r="Z942" s="193"/>
    </row>
    <row r="943">
      <c r="A943" s="193"/>
      <c r="B943" s="193"/>
      <c r="C943" s="193"/>
      <c r="D943" s="193"/>
      <c r="E943" s="193"/>
      <c r="F943" s="193"/>
      <c r="G943" s="193"/>
      <c r="H943" s="193"/>
      <c r="I943" s="193"/>
      <c r="J943" s="193"/>
      <c r="K943" s="193"/>
      <c r="L943" s="193"/>
      <c r="M943" s="193"/>
      <c r="N943" s="193"/>
      <c r="O943" s="193"/>
      <c r="P943" s="193"/>
      <c r="Q943" s="193"/>
      <c r="R943" s="193"/>
      <c r="S943" s="193"/>
      <c r="T943" s="193"/>
      <c r="U943" s="193"/>
      <c r="V943" s="193"/>
      <c r="W943" s="193"/>
      <c r="X943" s="193"/>
      <c r="Y943" s="193"/>
      <c r="Z943" s="193"/>
    </row>
    <row r="944">
      <c r="A944" s="193"/>
      <c r="B944" s="193"/>
      <c r="C944" s="193"/>
      <c r="D944" s="193"/>
      <c r="E944" s="193"/>
      <c r="F944" s="193"/>
      <c r="G944" s="193"/>
      <c r="H944" s="193"/>
      <c r="I944" s="193"/>
      <c r="J944" s="193"/>
      <c r="K944" s="193"/>
      <c r="L944" s="193"/>
      <c r="M944" s="193"/>
      <c r="N944" s="193"/>
      <c r="O944" s="193"/>
      <c r="P944" s="193"/>
      <c r="Q944" s="193"/>
      <c r="R944" s="193"/>
      <c r="S944" s="193"/>
      <c r="T944" s="193"/>
      <c r="U944" s="193"/>
      <c r="V944" s="193"/>
      <c r="W944" s="193"/>
      <c r="X944" s="193"/>
      <c r="Y944" s="193"/>
      <c r="Z944" s="193"/>
    </row>
    <row r="945">
      <c r="A945" s="193"/>
      <c r="B945" s="193"/>
      <c r="C945" s="193"/>
      <c r="D945" s="193"/>
      <c r="E945" s="193"/>
      <c r="F945" s="193"/>
      <c r="G945" s="193"/>
      <c r="H945" s="193"/>
      <c r="I945" s="193"/>
      <c r="J945" s="193"/>
      <c r="K945" s="193"/>
      <c r="L945" s="193"/>
      <c r="M945" s="193"/>
      <c r="N945" s="193"/>
      <c r="O945" s="193"/>
      <c r="P945" s="193"/>
      <c r="Q945" s="193"/>
      <c r="R945" s="193"/>
      <c r="S945" s="193"/>
      <c r="T945" s="193"/>
      <c r="U945" s="193"/>
      <c r="V945" s="193"/>
      <c r="W945" s="193"/>
      <c r="X945" s="193"/>
      <c r="Y945" s="193"/>
      <c r="Z945" s="193"/>
    </row>
    <row r="946">
      <c r="A946" s="193"/>
      <c r="B946" s="193"/>
      <c r="C946" s="193"/>
      <c r="D946" s="193"/>
      <c r="E946" s="193"/>
      <c r="F946" s="193"/>
      <c r="G946" s="193"/>
      <c r="H946" s="193"/>
      <c r="I946" s="193"/>
      <c r="J946" s="193"/>
      <c r="K946" s="193"/>
      <c r="L946" s="193"/>
      <c r="M946" s="193"/>
      <c r="N946" s="193"/>
      <c r="O946" s="193"/>
      <c r="P946" s="193"/>
      <c r="Q946" s="193"/>
      <c r="R946" s="193"/>
      <c r="S946" s="193"/>
      <c r="T946" s="193"/>
      <c r="U946" s="193"/>
      <c r="V946" s="193"/>
      <c r="W946" s="193"/>
      <c r="X946" s="193"/>
      <c r="Y946" s="193"/>
      <c r="Z946" s="193"/>
    </row>
    <row r="947">
      <c r="A947" s="193"/>
      <c r="B947" s="193"/>
      <c r="C947" s="193"/>
      <c r="D947" s="193"/>
      <c r="E947" s="193"/>
      <c r="F947" s="193"/>
      <c r="G947" s="193"/>
      <c r="H947" s="193"/>
      <c r="I947" s="193"/>
      <c r="J947" s="193"/>
      <c r="K947" s="193"/>
      <c r="L947" s="193"/>
      <c r="M947" s="193"/>
      <c r="N947" s="193"/>
      <c r="O947" s="193"/>
      <c r="P947" s="193"/>
      <c r="Q947" s="193"/>
      <c r="R947" s="193"/>
      <c r="S947" s="193"/>
      <c r="T947" s="193"/>
      <c r="U947" s="193"/>
      <c r="V947" s="193"/>
      <c r="W947" s="193"/>
      <c r="X947" s="193"/>
      <c r="Y947" s="193"/>
      <c r="Z947" s="193"/>
    </row>
    <row r="948">
      <c r="A948" s="193"/>
      <c r="B948" s="193"/>
      <c r="C948" s="193"/>
      <c r="D948" s="193"/>
      <c r="E948" s="193"/>
      <c r="F948" s="193"/>
      <c r="G948" s="193"/>
      <c r="H948" s="193"/>
      <c r="I948" s="193"/>
      <c r="J948" s="193"/>
      <c r="K948" s="193"/>
      <c r="L948" s="193"/>
      <c r="M948" s="193"/>
      <c r="N948" s="193"/>
      <c r="O948" s="193"/>
      <c r="P948" s="193"/>
      <c r="Q948" s="193"/>
      <c r="R948" s="193"/>
      <c r="S948" s="193"/>
      <c r="T948" s="193"/>
      <c r="U948" s="193"/>
      <c r="V948" s="193"/>
      <c r="W948" s="193"/>
      <c r="X948" s="193"/>
      <c r="Y948" s="193"/>
      <c r="Z948" s="193"/>
    </row>
    <row r="949">
      <c r="A949" s="193"/>
      <c r="B949" s="193"/>
      <c r="C949" s="193"/>
      <c r="D949" s="193"/>
      <c r="E949" s="193"/>
      <c r="F949" s="193"/>
      <c r="G949" s="193"/>
      <c r="H949" s="193"/>
      <c r="I949" s="193"/>
      <c r="J949" s="193"/>
      <c r="K949" s="193"/>
      <c r="L949" s="193"/>
      <c r="M949" s="193"/>
      <c r="N949" s="193"/>
      <c r="O949" s="193"/>
      <c r="P949" s="193"/>
      <c r="Q949" s="193"/>
      <c r="R949" s="193"/>
      <c r="S949" s="193"/>
      <c r="T949" s="193"/>
      <c r="U949" s="193"/>
      <c r="V949" s="193"/>
      <c r="W949" s="193"/>
      <c r="X949" s="193"/>
      <c r="Y949" s="193"/>
      <c r="Z949" s="193"/>
    </row>
    <row r="950">
      <c r="A950" s="193"/>
      <c r="B950" s="193"/>
      <c r="C950" s="193"/>
      <c r="D950" s="193"/>
      <c r="E950" s="193"/>
      <c r="F950" s="193"/>
      <c r="G950" s="193"/>
      <c r="H950" s="193"/>
      <c r="I950" s="193"/>
      <c r="J950" s="193"/>
      <c r="K950" s="193"/>
      <c r="L950" s="193"/>
      <c r="M950" s="193"/>
      <c r="N950" s="193"/>
      <c r="O950" s="193"/>
      <c r="P950" s="193"/>
      <c r="Q950" s="193"/>
      <c r="R950" s="193"/>
      <c r="S950" s="193"/>
      <c r="T950" s="193"/>
      <c r="U950" s="193"/>
      <c r="V950" s="193"/>
      <c r="W950" s="193"/>
      <c r="X950" s="193"/>
      <c r="Y950" s="193"/>
      <c r="Z950" s="193"/>
    </row>
    <row r="951">
      <c r="A951" s="193"/>
      <c r="B951" s="193"/>
      <c r="C951" s="193"/>
      <c r="D951" s="193"/>
      <c r="E951" s="193"/>
      <c r="F951" s="193"/>
      <c r="G951" s="193"/>
      <c r="H951" s="193"/>
      <c r="I951" s="193"/>
      <c r="J951" s="193"/>
      <c r="K951" s="193"/>
      <c r="L951" s="193"/>
      <c r="M951" s="193"/>
      <c r="N951" s="193"/>
      <c r="O951" s="193"/>
      <c r="P951" s="193"/>
      <c r="Q951" s="193"/>
      <c r="R951" s="193"/>
      <c r="S951" s="193"/>
      <c r="T951" s="193"/>
      <c r="U951" s="193"/>
      <c r="V951" s="193"/>
      <c r="W951" s="193"/>
      <c r="X951" s="193"/>
      <c r="Y951" s="193"/>
      <c r="Z951" s="193"/>
    </row>
    <row r="952">
      <c r="A952" s="193"/>
      <c r="B952" s="193"/>
      <c r="C952" s="193"/>
      <c r="D952" s="193"/>
      <c r="E952" s="193"/>
      <c r="F952" s="193"/>
      <c r="G952" s="193"/>
      <c r="H952" s="193"/>
      <c r="I952" s="193"/>
      <c r="J952" s="193"/>
      <c r="K952" s="193"/>
      <c r="L952" s="193"/>
      <c r="M952" s="193"/>
      <c r="N952" s="193"/>
      <c r="O952" s="193"/>
      <c r="P952" s="193"/>
      <c r="Q952" s="193"/>
      <c r="R952" s="193"/>
      <c r="S952" s="193"/>
      <c r="T952" s="193"/>
      <c r="U952" s="193"/>
      <c r="V952" s="193"/>
      <c r="W952" s="193"/>
      <c r="X952" s="193"/>
      <c r="Y952" s="193"/>
      <c r="Z952" s="193"/>
    </row>
    <row r="953">
      <c r="A953" s="193"/>
      <c r="B953" s="193"/>
      <c r="C953" s="193"/>
      <c r="D953" s="193"/>
      <c r="E953" s="193"/>
      <c r="F953" s="193"/>
      <c r="G953" s="193"/>
      <c r="H953" s="193"/>
      <c r="I953" s="193"/>
      <c r="J953" s="193"/>
      <c r="K953" s="193"/>
      <c r="L953" s="193"/>
      <c r="M953" s="193"/>
      <c r="N953" s="193"/>
      <c r="O953" s="193"/>
      <c r="P953" s="193"/>
      <c r="Q953" s="193"/>
      <c r="R953" s="193"/>
      <c r="S953" s="193"/>
      <c r="T953" s="193"/>
      <c r="U953" s="193"/>
      <c r="V953" s="193"/>
      <c r="W953" s="193"/>
      <c r="X953" s="193"/>
      <c r="Y953" s="193"/>
      <c r="Z953" s="193"/>
    </row>
    <row r="954">
      <c r="A954" s="193"/>
      <c r="B954" s="193"/>
      <c r="C954" s="193"/>
      <c r="D954" s="193"/>
      <c r="E954" s="193"/>
      <c r="F954" s="193"/>
      <c r="G954" s="193"/>
      <c r="H954" s="193"/>
      <c r="I954" s="193"/>
      <c r="J954" s="193"/>
      <c r="K954" s="193"/>
      <c r="L954" s="193"/>
      <c r="M954" s="193"/>
      <c r="N954" s="193"/>
      <c r="O954" s="193"/>
      <c r="P954" s="193"/>
      <c r="Q954" s="193"/>
      <c r="R954" s="193"/>
      <c r="S954" s="193"/>
      <c r="T954" s="193"/>
      <c r="U954" s="193"/>
      <c r="V954" s="193"/>
      <c r="W954" s="193"/>
      <c r="X954" s="193"/>
      <c r="Y954" s="193"/>
      <c r="Z954" s="193"/>
    </row>
    <row r="955">
      <c r="A955" s="193"/>
      <c r="B955" s="193"/>
      <c r="C955" s="193"/>
      <c r="D955" s="193"/>
      <c r="E955" s="193"/>
      <c r="F955" s="193"/>
      <c r="G955" s="193"/>
      <c r="H955" s="193"/>
      <c r="I955" s="193"/>
      <c r="J955" s="193"/>
      <c r="K955" s="193"/>
      <c r="L955" s="193"/>
      <c r="M955" s="193"/>
      <c r="N955" s="193"/>
      <c r="O955" s="193"/>
      <c r="P955" s="193"/>
      <c r="Q955" s="193"/>
      <c r="R955" s="193"/>
      <c r="S955" s="193"/>
      <c r="T955" s="193"/>
      <c r="U955" s="193"/>
      <c r="V955" s="193"/>
      <c r="W955" s="193"/>
      <c r="X955" s="193"/>
      <c r="Y955" s="193"/>
      <c r="Z955" s="193"/>
    </row>
    <row r="956">
      <c r="A956" s="193"/>
      <c r="B956" s="193"/>
      <c r="C956" s="193"/>
      <c r="D956" s="193"/>
      <c r="E956" s="193"/>
      <c r="F956" s="193"/>
      <c r="G956" s="193"/>
      <c r="H956" s="193"/>
      <c r="I956" s="193"/>
      <c r="J956" s="193"/>
      <c r="K956" s="193"/>
      <c r="L956" s="193"/>
      <c r="M956" s="193"/>
      <c r="N956" s="193"/>
      <c r="O956" s="193"/>
      <c r="P956" s="193"/>
      <c r="Q956" s="193"/>
      <c r="R956" s="193"/>
      <c r="S956" s="193"/>
      <c r="T956" s="193"/>
      <c r="U956" s="193"/>
      <c r="V956" s="193"/>
      <c r="W956" s="193"/>
      <c r="X956" s="193"/>
      <c r="Y956" s="193"/>
      <c r="Z956" s="193"/>
    </row>
    <row r="957">
      <c r="A957" s="193"/>
      <c r="B957" s="193"/>
      <c r="C957" s="193"/>
      <c r="D957" s="193"/>
      <c r="E957" s="193"/>
      <c r="F957" s="193"/>
      <c r="G957" s="193"/>
      <c r="H957" s="193"/>
      <c r="I957" s="193"/>
      <c r="J957" s="193"/>
      <c r="K957" s="193"/>
      <c r="L957" s="193"/>
      <c r="M957" s="193"/>
      <c r="N957" s="193"/>
      <c r="O957" s="193"/>
      <c r="P957" s="193"/>
      <c r="Q957" s="193"/>
      <c r="R957" s="193"/>
      <c r="S957" s="193"/>
      <c r="T957" s="193"/>
      <c r="U957" s="193"/>
      <c r="V957" s="193"/>
      <c r="W957" s="193"/>
      <c r="X957" s="193"/>
      <c r="Y957" s="193"/>
      <c r="Z957" s="193"/>
    </row>
    <row r="958">
      <c r="A958" s="193"/>
      <c r="B958" s="193"/>
      <c r="C958" s="193"/>
      <c r="D958" s="193"/>
      <c r="E958" s="193"/>
      <c r="F958" s="193"/>
      <c r="G958" s="193"/>
      <c r="H958" s="193"/>
      <c r="I958" s="193"/>
      <c r="J958" s="193"/>
      <c r="K958" s="193"/>
      <c r="L958" s="193"/>
      <c r="M958" s="193"/>
      <c r="N958" s="193"/>
      <c r="O958" s="193"/>
      <c r="P958" s="193"/>
      <c r="Q958" s="193"/>
      <c r="R958" s="193"/>
      <c r="S958" s="193"/>
      <c r="T958" s="193"/>
      <c r="U958" s="193"/>
      <c r="V958" s="193"/>
      <c r="W958" s="193"/>
      <c r="X958" s="193"/>
      <c r="Y958" s="193"/>
      <c r="Z958" s="193"/>
    </row>
    <row r="959">
      <c r="A959" s="193"/>
      <c r="B959" s="193"/>
      <c r="C959" s="193"/>
      <c r="D959" s="193"/>
      <c r="E959" s="193"/>
      <c r="F959" s="193"/>
      <c r="G959" s="193"/>
      <c r="H959" s="193"/>
      <c r="I959" s="193"/>
      <c r="J959" s="193"/>
      <c r="K959" s="193"/>
      <c r="L959" s="193"/>
      <c r="M959" s="193"/>
      <c r="N959" s="193"/>
      <c r="O959" s="193"/>
      <c r="P959" s="193"/>
      <c r="Q959" s="193"/>
      <c r="R959" s="193"/>
      <c r="S959" s="193"/>
      <c r="T959" s="193"/>
      <c r="U959" s="193"/>
      <c r="V959" s="193"/>
      <c r="W959" s="193"/>
      <c r="X959" s="193"/>
      <c r="Y959" s="193"/>
      <c r="Z959" s="193"/>
    </row>
    <row r="960">
      <c r="A960" s="193"/>
      <c r="B960" s="193"/>
      <c r="C960" s="193"/>
      <c r="D960" s="193"/>
      <c r="E960" s="193"/>
      <c r="F960" s="193"/>
      <c r="G960" s="193"/>
      <c r="H960" s="193"/>
      <c r="I960" s="193"/>
      <c r="J960" s="193"/>
      <c r="K960" s="193"/>
      <c r="L960" s="193"/>
      <c r="M960" s="193"/>
      <c r="N960" s="193"/>
      <c r="O960" s="193"/>
      <c r="P960" s="193"/>
      <c r="Q960" s="193"/>
      <c r="R960" s="193"/>
      <c r="S960" s="193"/>
      <c r="T960" s="193"/>
      <c r="U960" s="193"/>
      <c r="V960" s="193"/>
      <c r="W960" s="193"/>
      <c r="X960" s="193"/>
      <c r="Y960" s="193"/>
      <c r="Z960" s="193"/>
    </row>
    <row r="961">
      <c r="A961" s="193"/>
      <c r="B961" s="193"/>
      <c r="C961" s="193"/>
      <c r="D961" s="193"/>
      <c r="E961" s="193"/>
      <c r="F961" s="193"/>
      <c r="G961" s="193"/>
      <c r="H961" s="193"/>
      <c r="I961" s="193"/>
      <c r="J961" s="193"/>
      <c r="K961" s="193"/>
      <c r="L961" s="193"/>
      <c r="M961" s="193"/>
      <c r="N961" s="193"/>
      <c r="O961" s="193"/>
      <c r="P961" s="193"/>
      <c r="Q961" s="193"/>
      <c r="R961" s="193"/>
      <c r="S961" s="193"/>
      <c r="T961" s="193"/>
      <c r="U961" s="193"/>
      <c r="V961" s="193"/>
      <c r="W961" s="193"/>
      <c r="X961" s="193"/>
      <c r="Y961" s="193"/>
      <c r="Z961" s="193"/>
    </row>
    <row r="962">
      <c r="A962" s="193"/>
      <c r="B962" s="193"/>
      <c r="C962" s="193"/>
      <c r="D962" s="193"/>
      <c r="E962" s="193"/>
      <c r="F962" s="193"/>
      <c r="G962" s="193"/>
      <c r="H962" s="193"/>
      <c r="I962" s="193"/>
      <c r="J962" s="193"/>
      <c r="K962" s="193"/>
      <c r="L962" s="193"/>
      <c r="M962" s="193"/>
      <c r="N962" s="193"/>
      <c r="O962" s="193"/>
      <c r="P962" s="193"/>
      <c r="Q962" s="193"/>
      <c r="R962" s="193"/>
      <c r="S962" s="193"/>
      <c r="T962" s="193"/>
      <c r="U962" s="193"/>
      <c r="V962" s="193"/>
      <c r="W962" s="193"/>
      <c r="X962" s="193"/>
      <c r="Y962" s="193"/>
      <c r="Z962" s="193"/>
    </row>
    <row r="963">
      <c r="A963" s="193"/>
      <c r="B963" s="193"/>
      <c r="C963" s="193"/>
      <c r="D963" s="193"/>
      <c r="E963" s="193"/>
      <c r="F963" s="193"/>
      <c r="G963" s="193"/>
      <c r="H963" s="193"/>
      <c r="I963" s="193"/>
      <c r="J963" s="193"/>
      <c r="K963" s="193"/>
      <c r="L963" s="193"/>
      <c r="M963" s="193"/>
      <c r="N963" s="193"/>
      <c r="O963" s="193"/>
      <c r="P963" s="193"/>
      <c r="Q963" s="193"/>
      <c r="R963" s="193"/>
      <c r="S963" s="193"/>
      <c r="T963" s="193"/>
      <c r="U963" s="193"/>
      <c r="V963" s="193"/>
      <c r="W963" s="193"/>
      <c r="X963" s="193"/>
      <c r="Y963" s="193"/>
      <c r="Z963" s="193"/>
    </row>
    <row r="964">
      <c r="A964" s="193"/>
      <c r="B964" s="193"/>
      <c r="C964" s="193"/>
      <c r="D964" s="193"/>
      <c r="E964" s="193"/>
      <c r="F964" s="193"/>
      <c r="G964" s="193"/>
      <c r="H964" s="193"/>
      <c r="I964" s="193"/>
      <c r="J964" s="193"/>
      <c r="K964" s="193"/>
      <c r="L964" s="193"/>
      <c r="M964" s="193"/>
      <c r="N964" s="193"/>
      <c r="O964" s="193"/>
      <c r="P964" s="193"/>
      <c r="Q964" s="193"/>
      <c r="R964" s="193"/>
      <c r="S964" s="193"/>
      <c r="T964" s="193"/>
      <c r="U964" s="193"/>
      <c r="V964" s="193"/>
      <c r="W964" s="193"/>
      <c r="X964" s="193"/>
      <c r="Y964" s="193"/>
      <c r="Z964" s="193"/>
    </row>
    <row r="965">
      <c r="A965" s="193"/>
      <c r="B965" s="193"/>
      <c r="C965" s="193"/>
      <c r="D965" s="193"/>
      <c r="E965" s="193"/>
      <c r="F965" s="193"/>
      <c r="G965" s="193"/>
      <c r="H965" s="193"/>
      <c r="I965" s="193"/>
      <c r="J965" s="193"/>
      <c r="K965" s="193"/>
      <c r="L965" s="193"/>
      <c r="M965" s="193"/>
      <c r="N965" s="193"/>
      <c r="O965" s="193"/>
      <c r="P965" s="193"/>
      <c r="Q965" s="193"/>
      <c r="R965" s="193"/>
      <c r="S965" s="193"/>
      <c r="T965" s="193"/>
      <c r="U965" s="193"/>
      <c r="V965" s="193"/>
      <c r="W965" s="193"/>
      <c r="X965" s="193"/>
      <c r="Y965" s="193"/>
      <c r="Z965" s="193"/>
    </row>
    <row r="966">
      <c r="A966" s="193"/>
      <c r="B966" s="193"/>
      <c r="C966" s="193"/>
      <c r="D966" s="193"/>
      <c r="E966" s="193"/>
      <c r="F966" s="193"/>
      <c r="G966" s="193"/>
      <c r="H966" s="193"/>
      <c r="I966" s="193"/>
      <c r="J966" s="193"/>
      <c r="K966" s="193"/>
      <c r="L966" s="193"/>
      <c r="M966" s="193"/>
      <c r="N966" s="193"/>
      <c r="O966" s="193"/>
      <c r="P966" s="193"/>
      <c r="Q966" s="193"/>
      <c r="R966" s="193"/>
      <c r="S966" s="193"/>
      <c r="T966" s="193"/>
      <c r="U966" s="193"/>
      <c r="V966" s="193"/>
      <c r="W966" s="193"/>
      <c r="X966" s="193"/>
      <c r="Y966" s="193"/>
      <c r="Z966" s="193"/>
    </row>
    <row r="967">
      <c r="A967" s="193"/>
      <c r="B967" s="193"/>
      <c r="C967" s="193"/>
      <c r="D967" s="193"/>
      <c r="E967" s="193"/>
      <c r="F967" s="193"/>
      <c r="G967" s="193"/>
      <c r="H967" s="193"/>
      <c r="I967" s="193"/>
      <c r="J967" s="193"/>
      <c r="K967" s="193"/>
      <c r="L967" s="193"/>
      <c r="M967" s="193"/>
      <c r="N967" s="193"/>
      <c r="O967" s="193"/>
      <c r="P967" s="193"/>
      <c r="Q967" s="193"/>
      <c r="R967" s="193"/>
      <c r="S967" s="193"/>
      <c r="T967" s="193"/>
      <c r="U967" s="193"/>
      <c r="V967" s="193"/>
      <c r="W967" s="193"/>
      <c r="X967" s="193"/>
      <c r="Y967" s="193"/>
      <c r="Z967" s="193"/>
    </row>
    <row r="968">
      <c r="A968" s="193"/>
      <c r="B968" s="193"/>
      <c r="C968" s="193"/>
      <c r="D968" s="193"/>
      <c r="E968" s="193"/>
      <c r="F968" s="193"/>
      <c r="G968" s="193"/>
      <c r="H968" s="193"/>
      <c r="I968" s="193"/>
      <c r="J968" s="193"/>
      <c r="K968" s="193"/>
      <c r="L968" s="193"/>
      <c r="M968" s="193"/>
      <c r="N968" s="193"/>
      <c r="O968" s="193"/>
      <c r="P968" s="193"/>
      <c r="Q968" s="193"/>
      <c r="R968" s="193"/>
      <c r="S968" s="193"/>
      <c r="T968" s="193"/>
      <c r="U968" s="193"/>
      <c r="V968" s="193"/>
      <c r="W968" s="193"/>
      <c r="X968" s="193"/>
      <c r="Y968" s="193"/>
      <c r="Z968" s="193"/>
    </row>
    <row r="969">
      <c r="A969" s="193"/>
      <c r="B969" s="193"/>
      <c r="C969" s="193"/>
      <c r="D969" s="193"/>
      <c r="E969" s="193"/>
      <c r="F969" s="193"/>
      <c r="G969" s="193"/>
      <c r="H969" s="193"/>
      <c r="I969" s="193"/>
      <c r="J969" s="193"/>
      <c r="K969" s="193"/>
      <c r="L969" s="193"/>
      <c r="M969" s="193"/>
      <c r="N969" s="193"/>
      <c r="O969" s="193"/>
      <c r="P969" s="193"/>
      <c r="Q969" s="193"/>
      <c r="R969" s="193"/>
      <c r="S969" s="193"/>
      <c r="T969" s="193"/>
      <c r="U969" s="193"/>
      <c r="V969" s="193"/>
      <c r="W969" s="193"/>
      <c r="X969" s="193"/>
      <c r="Y969" s="193"/>
      <c r="Z969" s="193"/>
    </row>
    <row r="970">
      <c r="A970" s="193"/>
      <c r="B970" s="193"/>
      <c r="C970" s="193"/>
      <c r="D970" s="193"/>
      <c r="E970" s="193"/>
      <c r="F970" s="193"/>
      <c r="G970" s="193"/>
      <c r="H970" s="193"/>
      <c r="I970" s="193"/>
      <c r="J970" s="193"/>
      <c r="K970" s="193"/>
      <c r="L970" s="193"/>
      <c r="M970" s="193"/>
      <c r="N970" s="193"/>
      <c r="O970" s="193"/>
      <c r="P970" s="193"/>
      <c r="Q970" s="193"/>
      <c r="R970" s="193"/>
      <c r="S970" s="193"/>
      <c r="T970" s="193"/>
      <c r="U970" s="193"/>
      <c r="V970" s="193"/>
      <c r="W970" s="193"/>
      <c r="X970" s="193"/>
      <c r="Y970" s="193"/>
      <c r="Z970" s="193"/>
    </row>
    <row r="971">
      <c r="A971" s="193"/>
      <c r="B971" s="193"/>
      <c r="C971" s="193"/>
      <c r="D971" s="193"/>
      <c r="E971" s="193"/>
      <c r="F971" s="193"/>
      <c r="G971" s="193"/>
      <c r="H971" s="193"/>
      <c r="I971" s="193"/>
      <c r="J971" s="193"/>
      <c r="K971" s="193"/>
      <c r="L971" s="193"/>
      <c r="M971" s="193"/>
      <c r="N971" s="193"/>
      <c r="O971" s="193"/>
      <c r="P971" s="193"/>
      <c r="Q971" s="193"/>
      <c r="R971" s="193"/>
      <c r="S971" s="193"/>
      <c r="T971" s="193"/>
      <c r="U971" s="193"/>
      <c r="V971" s="193"/>
      <c r="W971" s="193"/>
      <c r="X971" s="193"/>
      <c r="Y971" s="193"/>
      <c r="Z971" s="193"/>
    </row>
    <row r="972">
      <c r="A972" s="193"/>
      <c r="B972" s="193"/>
      <c r="C972" s="193"/>
      <c r="D972" s="193"/>
      <c r="E972" s="193"/>
      <c r="F972" s="193"/>
      <c r="G972" s="193"/>
      <c r="H972" s="193"/>
      <c r="I972" s="193"/>
      <c r="J972" s="193"/>
      <c r="K972" s="193"/>
      <c r="L972" s="193"/>
      <c r="M972" s="193"/>
      <c r="N972" s="193"/>
      <c r="O972" s="193"/>
      <c r="P972" s="193"/>
      <c r="Q972" s="193"/>
      <c r="R972" s="193"/>
      <c r="S972" s="193"/>
      <c r="T972" s="193"/>
      <c r="U972" s="193"/>
      <c r="V972" s="193"/>
      <c r="W972" s="193"/>
      <c r="X972" s="193"/>
      <c r="Y972" s="193"/>
      <c r="Z972" s="193"/>
    </row>
    <row r="973">
      <c r="A973" s="193"/>
      <c r="B973" s="193"/>
      <c r="C973" s="193"/>
      <c r="D973" s="193"/>
      <c r="E973" s="193"/>
      <c r="F973" s="193"/>
      <c r="G973" s="193"/>
      <c r="H973" s="193"/>
      <c r="I973" s="193"/>
      <c r="J973" s="193"/>
      <c r="K973" s="193"/>
      <c r="L973" s="193"/>
      <c r="M973" s="193"/>
      <c r="N973" s="193"/>
      <c r="O973" s="193"/>
      <c r="P973" s="193"/>
      <c r="Q973" s="193"/>
      <c r="R973" s="193"/>
      <c r="S973" s="193"/>
      <c r="T973" s="193"/>
      <c r="U973" s="193"/>
      <c r="V973" s="193"/>
      <c r="W973" s="193"/>
      <c r="X973" s="193"/>
      <c r="Y973" s="193"/>
      <c r="Z973" s="193"/>
    </row>
    <row r="974">
      <c r="A974" s="193"/>
      <c r="B974" s="193"/>
      <c r="C974" s="193"/>
      <c r="D974" s="193"/>
      <c r="E974" s="193"/>
      <c r="F974" s="193"/>
      <c r="G974" s="193"/>
      <c r="H974" s="193"/>
      <c r="I974" s="193"/>
      <c r="J974" s="193"/>
      <c r="K974" s="193"/>
      <c r="L974" s="193"/>
      <c r="M974" s="193"/>
      <c r="N974" s="193"/>
      <c r="O974" s="193"/>
      <c r="P974" s="193"/>
      <c r="Q974" s="193"/>
      <c r="R974" s="193"/>
      <c r="S974" s="193"/>
      <c r="T974" s="193"/>
      <c r="U974" s="193"/>
      <c r="V974" s="193"/>
      <c r="W974" s="193"/>
      <c r="X974" s="193"/>
      <c r="Y974" s="193"/>
      <c r="Z974" s="193"/>
    </row>
    <row r="975">
      <c r="A975" s="193"/>
      <c r="B975" s="193"/>
      <c r="C975" s="193"/>
      <c r="D975" s="193"/>
      <c r="E975" s="193"/>
      <c r="F975" s="193"/>
      <c r="G975" s="193"/>
      <c r="H975" s="193"/>
      <c r="I975" s="193"/>
      <c r="J975" s="193"/>
      <c r="K975" s="193"/>
      <c r="L975" s="193"/>
      <c r="M975" s="193"/>
      <c r="N975" s="193"/>
      <c r="O975" s="193"/>
      <c r="P975" s="193"/>
      <c r="Q975" s="193"/>
      <c r="R975" s="193"/>
      <c r="S975" s="193"/>
      <c r="T975" s="193"/>
      <c r="U975" s="193"/>
      <c r="V975" s="193"/>
      <c r="W975" s="193"/>
      <c r="X975" s="193"/>
      <c r="Y975" s="193"/>
      <c r="Z975" s="193"/>
    </row>
    <row r="976">
      <c r="A976" s="193"/>
      <c r="B976" s="193"/>
      <c r="C976" s="193"/>
      <c r="D976" s="193"/>
      <c r="E976" s="193"/>
      <c r="F976" s="193"/>
      <c r="G976" s="193"/>
      <c r="H976" s="193"/>
      <c r="I976" s="193"/>
      <c r="J976" s="193"/>
      <c r="K976" s="193"/>
      <c r="L976" s="193"/>
      <c r="M976" s="193"/>
      <c r="N976" s="193"/>
      <c r="O976" s="193"/>
      <c r="P976" s="193"/>
      <c r="Q976" s="193"/>
      <c r="R976" s="193"/>
      <c r="S976" s="193"/>
      <c r="T976" s="193"/>
      <c r="U976" s="193"/>
      <c r="V976" s="193"/>
      <c r="W976" s="193"/>
      <c r="X976" s="193"/>
      <c r="Y976" s="193"/>
      <c r="Z976" s="193"/>
    </row>
    <row r="977">
      <c r="A977" s="193"/>
      <c r="B977" s="193"/>
      <c r="C977" s="193"/>
      <c r="D977" s="193"/>
      <c r="E977" s="193"/>
      <c r="F977" s="193"/>
      <c r="G977" s="193"/>
      <c r="H977" s="193"/>
      <c r="I977" s="193"/>
      <c r="J977" s="193"/>
      <c r="K977" s="193"/>
      <c r="L977" s="193"/>
      <c r="M977" s="193"/>
      <c r="N977" s="193"/>
      <c r="O977" s="193"/>
      <c r="P977" s="193"/>
      <c r="Q977" s="193"/>
      <c r="R977" s="193"/>
      <c r="S977" s="193"/>
      <c r="T977" s="193"/>
      <c r="U977" s="193"/>
      <c r="V977" s="193"/>
      <c r="W977" s="193"/>
      <c r="X977" s="193"/>
      <c r="Y977" s="193"/>
      <c r="Z977" s="193"/>
    </row>
    <row r="978">
      <c r="A978" s="193"/>
      <c r="B978" s="193"/>
      <c r="C978" s="193"/>
      <c r="D978" s="193"/>
      <c r="E978" s="193"/>
      <c r="F978" s="193"/>
      <c r="G978" s="193"/>
      <c r="H978" s="193"/>
      <c r="I978" s="193"/>
      <c r="J978" s="193"/>
      <c r="K978" s="193"/>
      <c r="L978" s="193"/>
      <c r="M978" s="193"/>
      <c r="N978" s="193"/>
      <c r="O978" s="193"/>
      <c r="P978" s="193"/>
      <c r="Q978" s="193"/>
      <c r="R978" s="193"/>
      <c r="S978" s="193"/>
      <c r="T978" s="193"/>
      <c r="U978" s="193"/>
      <c r="V978" s="193"/>
      <c r="W978" s="193"/>
      <c r="X978" s="193"/>
      <c r="Y978" s="193"/>
      <c r="Z978" s="193"/>
    </row>
    <row r="979">
      <c r="A979" s="193"/>
      <c r="B979" s="193"/>
      <c r="C979" s="193"/>
      <c r="D979" s="193"/>
      <c r="E979" s="193"/>
      <c r="F979" s="193"/>
      <c r="G979" s="193"/>
      <c r="H979" s="193"/>
      <c r="I979" s="193"/>
      <c r="J979" s="193"/>
      <c r="K979" s="193"/>
      <c r="L979" s="193"/>
      <c r="M979" s="193"/>
      <c r="N979" s="193"/>
      <c r="O979" s="193"/>
      <c r="P979" s="193"/>
      <c r="Q979" s="193"/>
      <c r="R979" s="193"/>
      <c r="S979" s="193"/>
      <c r="T979" s="193"/>
      <c r="U979" s="193"/>
      <c r="V979" s="193"/>
      <c r="W979" s="193"/>
      <c r="X979" s="193"/>
      <c r="Y979" s="193"/>
      <c r="Z979" s="193"/>
    </row>
    <row r="980">
      <c r="A980" s="193"/>
      <c r="B980" s="193"/>
      <c r="C980" s="193"/>
      <c r="D980" s="193"/>
      <c r="E980" s="193"/>
      <c r="F980" s="193"/>
      <c r="G980" s="193"/>
      <c r="H980" s="193"/>
      <c r="I980" s="193"/>
      <c r="J980" s="193"/>
      <c r="K980" s="193"/>
      <c r="L980" s="193"/>
      <c r="M980" s="193"/>
      <c r="N980" s="193"/>
      <c r="O980" s="193"/>
      <c r="P980" s="193"/>
      <c r="Q980" s="193"/>
      <c r="R980" s="193"/>
      <c r="S980" s="193"/>
      <c r="T980" s="193"/>
      <c r="U980" s="193"/>
      <c r="V980" s="193"/>
      <c r="W980" s="193"/>
      <c r="X980" s="193"/>
      <c r="Y980" s="193"/>
      <c r="Z980" s="193"/>
    </row>
    <row r="981">
      <c r="A981" s="193"/>
      <c r="B981" s="193"/>
      <c r="C981" s="193"/>
      <c r="D981" s="193"/>
      <c r="E981" s="193"/>
      <c r="F981" s="193"/>
      <c r="G981" s="193"/>
      <c r="H981" s="193"/>
      <c r="I981" s="193"/>
      <c r="J981" s="193"/>
      <c r="K981" s="193"/>
      <c r="L981" s="193"/>
      <c r="M981" s="193"/>
      <c r="N981" s="193"/>
      <c r="O981" s="193"/>
      <c r="P981" s="193"/>
      <c r="Q981" s="193"/>
      <c r="R981" s="193"/>
      <c r="S981" s="193"/>
      <c r="T981" s="193"/>
      <c r="U981" s="193"/>
      <c r="V981" s="193"/>
      <c r="W981" s="193"/>
      <c r="X981" s="193"/>
      <c r="Y981" s="193"/>
      <c r="Z981" s="193"/>
    </row>
    <row r="982">
      <c r="A982" s="193"/>
      <c r="B982" s="193"/>
      <c r="C982" s="193"/>
      <c r="D982" s="193"/>
      <c r="E982" s="193"/>
      <c r="F982" s="193"/>
      <c r="G982" s="193"/>
      <c r="H982" s="193"/>
      <c r="I982" s="193"/>
      <c r="J982" s="193"/>
      <c r="K982" s="193"/>
      <c r="L982" s="193"/>
      <c r="M982" s="193"/>
      <c r="N982" s="193"/>
      <c r="O982" s="193"/>
      <c r="P982" s="193"/>
      <c r="Q982" s="193"/>
      <c r="R982" s="193"/>
      <c r="S982" s="193"/>
      <c r="T982" s="193"/>
      <c r="U982" s="193"/>
      <c r="V982" s="193"/>
      <c r="W982" s="193"/>
      <c r="X982" s="193"/>
      <c r="Y982" s="193"/>
      <c r="Z982" s="193"/>
    </row>
    <row r="983">
      <c r="A983" s="193"/>
      <c r="B983" s="193"/>
      <c r="C983" s="193"/>
      <c r="D983" s="193"/>
      <c r="E983" s="193"/>
      <c r="F983" s="193"/>
      <c r="G983" s="193"/>
      <c r="H983" s="193"/>
      <c r="I983" s="193"/>
      <c r="J983" s="193"/>
      <c r="K983" s="193"/>
      <c r="L983" s="193"/>
      <c r="M983" s="193"/>
      <c r="N983" s="193"/>
      <c r="O983" s="193"/>
      <c r="P983" s="193"/>
      <c r="Q983" s="193"/>
      <c r="R983" s="193"/>
      <c r="S983" s="193"/>
      <c r="T983" s="193"/>
      <c r="U983" s="193"/>
      <c r="V983" s="193"/>
      <c r="W983" s="193"/>
      <c r="X983" s="193"/>
      <c r="Y983" s="193"/>
      <c r="Z983" s="193"/>
    </row>
    <row r="984">
      <c r="A984" s="193"/>
      <c r="B984" s="193"/>
      <c r="C984" s="193"/>
      <c r="D984" s="193"/>
      <c r="E984" s="193"/>
      <c r="F984" s="193"/>
      <c r="G984" s="193"/>
      <c r="H984" s="193"/>
      <c r="I984" s="193"/>
      <c r="J984" s="193"/>
      <c r="K984" s="193"/>
      <c r="L984" s="193"/>
      <c r="M984" s="193"/>
      <c r="N984" s="193"/>
      <c r="O984" s="193"/>
      <c r="P984" s="193"/>
      <c r="Q984" s="193"/>
      <c r="R984" s="193"/>
      <c r="S984" s="193"/>
      <c r="T984" s="193"/>
      <c r="U984" s="193"/>
      <c r="V984" s="193"/>
      <c r="W984" s="193"/>
      <c r="X984" s="193"/>
      <c r="Y984" s="193"/>
      <c r="Z984" s="193"/>
    </row>
    <row r="985">
      <c r="A985" s="193"/>
      <c r="B985" s="193"/>
      <c r="C985" s="193"/>
      <c r="D985" s="193"/>
      <c r="E985" s="193"/>
      <c r="F985" s="193"/>
      <c r="G985" s="193"/>
      <c r="H985" s="193"/>
      <c r="I985" s="193"/>
      <c r="J985" s="193"/>
      <c r="K985" s="193"/>
      <c r="L985" s="193"/>
      <c r="M985" s="193"/>
      <c r="N985" s="193"/>
      <c r="O985" s="193"/>
      <c r="P985" s="193"/>
      <c r="Q985" s="193"/>
      <c r="R985" s="193"/>
      <c r="S985" s="193"/>
      <c r="T985" s="193"/>
      <c r="U985" s="193"/>
      <c r="V985" s="193"/>
      <c r="W985" s="193"/>
      <c r="X985" s="193"/>
      <c r="Y985" s="193"/>
      <c r="Z985" s="193"/>
    </row>
    <row r="986">
      <c r="A986" s="193"/>
      <c r="B986" s="193"/>
      <c r="C986" s="193"/>
      <c r="D986" s="193"/>
      <c r="E986" s="193"/>
      <c r="F986" s="193"/>
      <c r="G986" s="193"/>
      <c r="H986" s="193"/>
      <c r="I986" s="193"/>
      <c r="J986" s="193"/>
      <c r="K986" s="193"/>
      <c r="L986" s="193"/>
      <c r="M986" s="193"/>
      <c r="N986" s="193"/>
      <c r="O986" s="193"/>
      <c r="P986" s="193"/>
      <c r="Q986" s="193"/>
      <c r="R986" s="193"/>
      <c r="S986" s="193"/>
      <c r="T986" s="193"/>
      <c r="U986" s="193"/>
      <c r="V986" s="193"/>
      <c r="W986" s="193"/>
      <c r="X986" s="193"/>
      <c r="Y986" s="193"/>
      <c r="Z986" s="193"/>
    </row>
    <row r="987">
      <c r="A987" s="193"/>
      <c r="B987" s="193"/>
      <c r="C987" s="193"/>
      <c r="D987" s="193"/>
      <c r="E987" s="193"/>
      <c r="F987" s="193"/>
      <c r="G987" s="193"/>
      <c r="H987" s="193"/>
      <c r="I987" s="193"/>
      <c r="J987" s="193"/>
      <c r="K987" s="193"/>
      <c r="L987" s="193"/>
      <c r="M987" s="193"/>
      <c r="N987" s="193"/>
      <c r="O987" s="193"/>
      <c r="P987" s="193"/>
      <c r="Q987" s="193"/>
      <c r="R987" s="193"/>
      <c r="S987" s="193"/>
      <c r="T987" s="193"/>
      <c r="U987" s="193"/>
      <c r="V987" s="193"/>
      <c r="W987" s="193"/>
      <c r="X987" s="193"/>
      <c r="Y987" s="193"/>
      <c r="Z987" s="193"/>
    </row>
    <row r="988">
      <c r="A988" s="193"/>
      <c r="B988" s="193"/>
      <c r="C988" s="193"/>
      <c r="D988" s="193"/>
      <c r="E988" s="193"/>
      <c r="F988" s="193"/>
      <c r="G988" s="193"/>
      <c r="H988" s="193"/>
      <c r="I988" s="193"/>
      <c r="J988" s="193"/>
      <c r="K988" s="193"/>
      <c r="L988" s="193"/>
      <c r="M988" s="193"/>
      <c r="N988" s="193"/>
      <c r="O988" s="193"/>
      <c r="P988" s="193"/>
      <c r="Q988" s="193"/>
      <c r="R988" s="193"/>
      <c r="S988" s="193"/>
      <c r="T988" s="193"/>
      <c r="U988" s="193"/>
      <c r="V988" s="193"/>
      <c r="W988" s="193"/>
      <c r="X988" s="193"/>
      <c r="Y988" s="193"/>
      <c r="Z988" s="193"/>
    </row>
    <row r="989">
      <c r="A989" s="193"/>
      <c r="B989" s="193"/>
      <c r="C989" s="193"/>
      <c r="D989" s="193"/>
      <c r="E989" s="193"/>
      <c r="F989" s="193"/>
      <c r="G989" s="193"/>
      <c r="H989" s="193"/>
      <c r="I989" s="193"/>
      <c r="J989" s="193"/>
      <c r="K989" s="193"/>
      <c r="L989" s="193"/>
      <c r="M989" s="193"/>
      <c r="N989" s="193"/>
      <c r="O989" s="193"/>
      <c r="P989" s="193"/>
      <c r="Q989" s="193"/>
      <c r="R989" s="193"/>
      <c r="S989" s="193"/>
      <c r="T989" s="193"/>
      <c r="U989" s="193"/>
      <c r="V989" s="193"/>
      <c r="W989" s="193"/>
      <c r="X989" s="193"/>
      <c r="Y989" s="193"/>
      <c r="Z989" s="193"/>
    </row>
    <row r="990">
      <c r="A990" s="193"/>
      <c r="B990" s="193"/>
      <c r="C990" s="193"/>
      <c r="D990" s="193"/>
      <c r="E990" s="193"/>
      <c r="F990" s="193"/>
      <c r="G990" s="193"/>
      <c r="H990" s="193"/>
      <c r="I990" s="193"/>
      <c r="J990" s="193"/>
      <c r="K990" s="193"/>
      <c r="L990" s="193"/>
      <c r="M990" s="193"/>
      <c r="N990" s="193"/>
      <c r="O990" s="193"/>
      <c r="P990" s="193"/>
      <c r="Q990" s="193"/>
      <c r="R990" s="193"/>
      <c r="S990" s="193"/>
      <c r="T990" s="193"/>
      <c r="U990" s="193"/>
      <c r="V990" s="193"/>
      <c r="W990" s="193"/>
      <c r="X990" s="193"/>
      <c r="Y990" s="193"/>
      <c r="Z990" s="193"/>
    </row>
    <row r="991">
      <c r="A991" s="193"/>
      <c r="B991" s="193"/>
      <c r="C991" s="193"/>
      <c r="D991" s="193"/>
      <c r="E991" s="193"/>
      <c r="F991" s="193"/>
      <c r="G991" s="193"/>
      <c r="H991" s="193"/>
      <c r="I991" s="193"/>
      <c r="J991" s="193"/>
      <c r="K991" s="193"/>
      <c r="L991" s="193"/>
      <c r="M991" s="193"/>
      <c r="N991" s="193"/>
      <c r="O991" s="193"/>
      <c r="P991" s="193"/>
      <c r="Q991" s="193"/>
      <c r="R991" s="193"/>
      <c r="S991" s="193"/>
      <c r="T991" s="193"/>
      <c r="U991" s="193"/>
      <c r="V991" s="193"/>
      <c r="W991" s="193"/>
      <c r="X991" s="193"/>
      <c r="Y991" s="193"/>
      <c r="Z991" s="193"/>
    </row>
    <row r="992">
      <c r="A992" s="193"/>
      <c r="B992" s="193"/>
      <c r="C992" s="193"/>
      <c r="D992" s="193"/>
      <c r="E992" s="193"/>
      <c r="F992" s="193"/>
      <c r="G992" s="193"/>
      <c r="H992" s="193"/>
      <c r="I992" s="193"/>
      <c r="J992" s="193"/>
      <c r="K992" s="193"/>
      <c r="L992" s="193"/>
      <c r="M992" s="193"/>
      <c r="N992" s="193"/>
      <c r="O992" s="193"/>
      <c r="P992" s="193"/>
      <c r="Q992" s="193"/>
      <c r="R992" s="193"/>
      <c r="S992" s="193"/>
      <c r="T992" s="193"/>
      <c r="U992" s="193"/>
      <c r="V992" s="193"/>
      <c r="W992" s="193"/>
      <c r="X992" s="193"/>
      <c r="Y992" s="193"/>
      <c r="Z992" s="193"/>
    </row>
    <row r="993">
      <c r="A993" s="193"/>
      <c r="B993" s="193"/>
      <c r="C993" s="193"/>
      <c r="D993" s="193"/>
      <c r="E993" s="193"/>
      <c r="F993" s="193"/>
      <c r="G993" s="193"/>
      <c r="H993" s="193"/>
      <c r="I993" s="193"/>
      <c r="J993" s="193"/>
      <c r="K993" s="193"/>
      <c r="L993" s="193"/>
      <c r="M993" s="193"/>
      <c r="N993" s="193"/>
      <c r="O993" s="193"/>
      <c r="P993" s="193"/>
      <c r="Q993" s="193"/>
      <c r="R993" s="193"/>
      <c r="S993" s="193"/>
      <c r="T993" s="193"/>
      <c r="U993" s="193"/>
      <c r="V993" s="193"/>
      <c r="W993" s="193"/>
      <c r="X993" s="193"/>
      <c r="Y993" s="193"/>
      <c r="Z993" s="193"/>
    </row>
    <row r="994">
      <c r="A994" s="193"/>
      <c r="B994" s="193"/>
      <c r="C994" s="193"/>
      <c r="D994" s="193"/>
      <c r="E994" s="193"/>
      <c r="F994" s="193"/>
      <c r="G994" s="193"/>
      <c r="H994" s="193"/>
      <c r="I994" s="193"/>
      <c r="J994" s="193"/>
      <c r="K994" s="193"/>
      <c r="L994" s="193"/>
      <c r="M994" s="193"/>
      <c r="N994" s="193"/>
      <c r="O994" s="193"/>
      <c r="P994" s="193"/>
      <c r="Q994" s="193"/>
      <c r="R994" s="193"/>
      <c r="S994" s="193"/>
      <c r="T994" s="193"/>
      <c r="U994" s="193"/>
      <c r="V994" s="193"/>
      <c r="W994" s="193"/>
      <c r="X994" s="193"/>
      <c r="Y994" s="193"/>
      <c r="Z994" s="193"/>
    </row>
    <row r="995">
      <c r="A995" s="193"/>
      <c r="B995" s="193"/>
      <c r="C995" s="193"/>
      <c r="D995" s="193"/>
      <c r="E995" s="193"/>
      <c r="F995" s="193"/>
      <c r="G995" s="193"/>
      <c r="H995" s="193"/>
      <c r="I995" s="193"/>
      <c r="J995" s="193"/>
      <c r="K995" s="193"/>
      <c r="L995" s="193"/>
      <c r="M995" s="193"/>
      <c r="N995" s="193"/>
      <c r="O995" s="193"/>
      <c r="P995" s="193"/>
      <c r="Q995" s="193"/>
      <c r="R995" s="193"/>
      <c r="S995" s="193"/>
      <c r="T995" s="193"/>
      <c r="U995" s="193"/>
      <c r="V995" s="193"/>
      <c r="W995" s="193"/>
      <c r="X995" s="193"/>
      <c r="Y995" s="193"/>
      <c r="Z995" s="193"/>
    </row>
    <row r="996">
      <c r="A996" s="193"/>
      <c r="B996" s="193"/>
      <c r="C996" s="193"/>
      <c r="D996" s="193"/>
      <c r="E996" s="193"/>
      <c r="F996" s="193"/>
      <c r="G996" s="193"/>
      <c r="H996" s="193"/>
      <c r="I996" s="193"/>
      <c r="J996" s="193"/>
      <c r="K996" s="193"/>
      <c r="L996" s="193"/>
      <c r="M996" s="193"/>
      <c r="N996" s="193"/>
      <c r="O996" s="193"/>
      <c r="P996" s="193"/>
      <c r="Q996" s="193"/>
      <c r="R996" s="193"/>
      <c r="S996" s="193"/>
      <c r="T996" s="193"/>
      <c r="U996" s="193"/>
      <c r="V996" s="193"/>
      <c r="W996" s="193"/>
      <c r="X996" s="193"/>
      <c r="Y996" s="193"/>
      <c r="Z996" s="193"/>
    </row>
    <row r="997">
      <c r="A997" s="193"/>
      <c r="B997" s="193"/>
      <c r="C997" s="193"/>
      <c r="D997" s="193"/>
      <c r="E997" s="193"/>
      <c r="F997" s="193"/>
      <c r="G997" s="193"/>
      <c r="H997" s="193"/>
      <c r="I997" s="193"/>
      <c r="J997" s="193"/>
      <c r="K997" s="193"/>
      <c r="L997" s="193"/>
      <c r="M997" s="193"/>
      <c r="N997" s="193"/>
      <c r="O997" s="193"/>
      <c r="P997" s="193"/>
      <c r="Q997" s="193"/>
      <c r="R997" s="193"/>
      <c r="S997" s="193"/>
      <c r="T997" s="193"/>
      <c r="U997" s="193"/>
      <c r="V997" s="193"/>
      <c r="W997" s="193"/>
      <c r="X997" s="193"/>
      <c r="Y997" s="193"/>
      <c r="Z997" s="193"/>
    </row>
    <row r="998">
      <c r="A998" s="193"/>
      <c r="B998" s="193"/>
      <c r="C998" s="193"/>
      <c r="D998" s="193"/>
      <c r="E998" s="193"/>
      <c r="F998" s="193"/>
      <c r="G998" s="193"/>
      <c r="H998" s="193"/>
      <c r="I998" s="193"/>
      <c r="J998" s="193"/>
      <c r="K998" s="193"/>
      <c r="L998" s="193"/>
      <c r="M998" s="193"/>
      <c r="N998" s="193"/>
      <c r="O998" s="193"/>
      <c r="P998" s="193"/>
      <c r="Q998" s="193"/>
      <c r="R998" s="193"/>
      <c r="S998" s="193"/>
      <c r="T998" s="193"/>
      <c r="U998" s="193"/>
      <c r="V998" s="193"/>
      <c r="W998" s="193"/>
      <c r="X998" s="193"/>
      <c r="Y998" s="193"/>
      <c r="Z998" s="193"/>
    </row>
    <row r="999">
      <c r="A999" s="193"/>
      <c r="B999" s="193"/>
      <c r="C999" s="193"/>
      <c r="D999" s="193"/>
      <c r="E999" s="193"/>
      <c r="F999" s="193"/>
      <c r="G999" s="193"/>
      <c r="H999" s="193"/>
      <c r="I999" s="193"/>
      <c r="J999" s="193"/>
      <c r="K999" s="193"/>
      <c r="L999" s="193"/>
      <c r="M999" s="193"/>
      <c r="N999" s="193"/>
      <c r="O999" s="193"/>
      <c r="P999" s="193"/>
      <c r="Q999" s="193"/>
      <c r="R999" s="193"/>
      <c r="S999" s="193"/>
      <c r="T999" s="193"/>
      <c r="U999" s="193"/>
      <c r="V999" s="193"/>
      <c r="W999" s="193"/>
      <c r="X999" s="193"/>
      <c r="Y999" s="193"/>
      <c r="Z999" s="193"/>
    </row>
    <row r="1000">
      <c r="A1000" s="193"/>
      <c r="B1000" s="193"/>
      <c r="C1000" s="193"/>
      <c r="D1000" s="193"/>
      <c r="E1000" s="193"/>
      <c r="F1000" s="193"/>
      <c r="G1000" s="193"/>
      <c r="H1000" s="193"/>
      <c r="I1000" s="193"/>
      <c r="J1000" s="193"/>
      <c r="K1000" s="193"/>
      <c r="L1000" s="193"/>
      <c r="M1000" s="193"/>
      <c r="N1000" s="193"/>
      <c r="O1000" s="193"/>
      <c r="P1000" s="193"/>
      <c r="Q1000" s="193"/>
      <c r="R1000" s="193"/>
      <c r="S1000" s="193"/>
      <c r="T1000" s="193"/>
      <c r="U1000" s="193"/>
      <c r="V1000" s="193"/>
      <c r="W1000" s="193"/>
      <c r="X1000" s="193"/>
      <c r="Y1000" s="193"/>
      <c r="Z1000" s="193"/>
    </row>
  </sheetData>
  <dataValidations>
    <dataValidation type="list" allowBlank="1" showErrorMessage="1" sqref="I6">
      <formula1>$O$2:$O$6</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36.25"/>
    <col customWidth="1" min="3" max="3" width="51.25"/>
    <col customWidth="1" min="4" max="4" width="67.63"/>
    <col customWidth="1" min="5" max="5" width="36.0"/>
    <col customWidth="1" min="6" max="6" width="31.0"/>
    <col customWidth="1" min="7" max="7" width="42.75"/>
    <col customWidth="1" min="8" max="8" width="38.38"/>
  </cols>
  <sheetData>
    <row r="1">
      <c r="A1" s="210" t="s">
        <v>0</v>
      </c>
      <c r="B1" s="211"/>
      <c r="C1" s="211"/>
      <c r="D1" s="211"/>
      <c r="E1" s="211"/>
      <c r="F1" s="211"/>
      <c r="G1" s="211"/>
      <c r="H1" s="211"/>
      <c r="I1" s="211"/>
      <c r="J1" s="211"/>
      <c r="K1" s="211"/>
      <c r="L1" s="211"/>
      <c r="M1" s="211"/>
    </row>
    <row r="2">
      <c r="A2" s="212" t="s">
        <v>2</v>
      </c>
      <c r="B2" s="211"/>
      <c r="C2" s="211"/>
      <c r="D2" s="211"/>
      <c r="E2" s="211"/>
      <c r="F2" s="211"/>
      <c r="G2" s="211"/>
      <c r="H2" s="211"/>
      <c r="I2" s="211"/>
      <c r="J2" s="211"/>
      <c r="K2" s="211"/>
      <c r="L2" s="211"/>
      <c r="M2" s="211"/>
    </row>
    <row r="3">
      <c r="A3" s="213" t="s">
        <v>4</v>
      </c>
      <c r="B3" s="214" t="s">
        <v>1338</v>
      </c>
      <c r="C3" s="73"/>
      <c r="D3" s="73"/>
      <c r="E3" s="73"/>
      <c r="F3" s="73"/>
      <c r="G3" s="73"/>
      <c r="H3" s="73"/>
      <c r="I3" s="74"/>
      <c r="J3" s="4"/>
      <c r="K3" s="14"/>
      <c r="L3" s="5"/>
      <c r="M3" s="5"/>
      <c r="N3" s="5"/>
      <c r="O3" s="15" t="s">
        <v>6</v>
      </c>
      <c r="P3" s="5"/>
      <c r="Q3" s="5"/>
      <c r="R3" s="5"/>
      <c r="S3" s="5"/>
      <c r="T3" s="5"/>
      <c r="U3" s="5"/>
      <c r="V3" s="5"/>
      <c r="W3" s="5"/>
      <c r="X3" s="5"/>
      <c r="Y3" s="5"/>
      <c r="Z3" s="5"/>
      <c r="AA3" s="5"/>
      <c r="AB3" s="5"/>
      <c r="AC3" s="5"/>
      <c r="AD3" s="5"/>
      <c r="AE3" s="5"/>
      <c r="AF3" s="5"/>
      <c r="AG3" s="5"/>
      <c r="AH3" s="5"/>
      <c r="AI3" s="5"/>
    </row>
    <row r="4">
      <c r="A4" s="212" t="s">
        <v>1</v>
      </c>
      <c r="B4" s="212" t="s">
        <v>3</v>
      </c>
      <c r="C4" s="215" t="s">
        <v>6</v>
      </c>
      <c r="D4" s="216" t="s">
        <v>7</v>
      </c>
      <c r="E4" s="217" t="s">
        <v>8</v>
      </c>
      <c r="F4" s="211"/>
      <c r="G4" s="211"/>
      <c r="H4" s="211"/>
      <c r="I4" s="211"/>
      <c r="J4" s="211"/>
      <c r="K4" s="211"/>
      <c r="L4" s="211"/>
      <c r="M4" s="211"/>
    </row>
    <row r="5">
      <c r="A5" s="218"/>
      <c r="B5" s="218"/>
      <c r="C5" s="211"/>
      <c r="D5" s="218"/>
      <c r="E5" s="219"/>
      <c r="F5" s="211"/>
      <c r="G5" s="211"/>
      <c r="H5" s="211"/>
      <c r="I5" s="211"/>
      <c r="J5" s="211"/>
      <c r="K5" s="211"/>
      <c r="L5" s="211"/>
      <c r="M5" s="211"/>
    </row>
    <row r="6" ht="60.75" customHeight="1">
      <c r="A6" s="220" t="s">
        <v>1086</v>
      </c>
      <c r="B6" s="221" t="s">
        <v>11</v>
      </c>
      <c r="C6" s="222" t="s">
        <v>12</v>
      </c>
      <c r="D6" s="223" t="s">
        <v>13</v>
      </c>
      <c r="E6" s="222" t="s">
        <v>14</v>
      </c>
      <c r="F6" s="222" t="s">
        <v>15</v>
      </c>
      <c r="G6" s="222" t="s">
        <v>16</v>
      </c>
      <c r="H6" s="222" t="s">
        <v>17</v>
      </c>
      <c r="I6" s="222" t="s">
        <v>18</v>
      </c>
      <c r="J6" s="224" t="s">
        <v>19</v>
      </c>
      <c r="K6" s="222" t="s">
        <v>20</v>
      </c>
      <c r="L6" s="222" t="s">
        <v>21</v>
      </c>
      <c r="M6" s="225"/>
      <c r="N6" s="226"/>
      <c r="O6" s="226"/>
      <c r="P6" s="226"/>
      <c r="Q6" s="226"/>
      <c r="R6" s="226"/>
      <c r="S6" s="226"/>
      <c r="T6" s="226"/>
      <c r="U6" s="226"/>
      <c r="V6" s="226"/>
      <c r="W6" s="226"/>
      <c r="X6" s="226"/>
      <c r="Y6" s="226"/>
      <c r="Z6" s="226"/>
      <c r="AA6" s="226"/>
      <c r="AB6" s="226"/>
      <c r="AC6" s="226"/>
      <c r="AD6" s="226"/>
      <c r="AE6" s="226"/>
      <c r="AF6" s="226"/>
      <c r="AG6" s="226"/>
      <c r="AH6" s="226"/>
      <c r="AI6" s="226"/>
    </row>
    <row r="7" ht="85.5" customHeight="1">
      <c r="A7" s="210" t="s">
        <v>1339</v>
      </c>
      <c r="B7" s="215" t="s">
        <v>1087</v>
      </c>
      <c r="C7" s="216" t="s">
        <v>25</v>
      </c>
      <c r="D7" s="210" t="s">
        <v>1340</v>
      </c>
      <c r="E7" s="216" t="s">
        <v>89</v>
      </c>
      <c r="F7" s="210" t="s">
        <v>1089</v>
      </c>
      <c r="G7" s="216" t="s">
        <v>29</v>
      </c>
      <c r="H7" s="210" t="s">
        <v>1090</v>
      </c>
      <c r="I7" s="210" t="s">
        <v>1</v>
      </c>
      <c r="J7" s="211"/>
      <c r="K7" s="211"/>
      <c r="L7" s="211"/>
      <c r="M7" s="211"/>
    </row>
    <row r="8" ht="63.75" customHeight="1">
      <c r="A8" s="227" t="s">
        <v>1341</v>
      </c>
      <c r="B8" s="227" t="s">
        <v>1342</v>
      </c>
      <c r="C8" s="228" t="s">
        <v>1343</v>
      </c>
      <c r="D8" s="227" t="s">
        <v>1344</v>
      </c>
      <c r="E8" s="228" t="s">
        <v>1345</v>
      </c>
      <c r="F8" s="227" t="s">
        <v>1346</v>
      </c>
      <c r="G8" s="228" t="s">
        <v>1347</v>
      </c>
      <c r="H8" s="227" t="s">
        <v>1348</v>
      </c>
      <c r="I8" s="229" t="s">
        <v>1</v>
      </c>
      <c r="J8" s="230">
        <v>45391.0</v>
      </c>
      <c r="K8" s="211"/>
      <c r="L8" s="211"/>
      <c r="M8" s="211"/>
    </row>
    <row r="9">
      <c r="A9" s="227" t="s">
        <v>1349</v>
      </c>
      <c r="B9" s="227" t="s">
        <v>1350</v>
      </c>
      <c r="C9" s="227" t="s">
        <v>1351</v>
      </c>
      <c r="D9" s="227" t="s">
        <v>1352</v>
      </c>
      <c r="E9" s="227" t="s">
        <v>1345</v>
      </c>
      <c r="F9" s="211"/>
      <c r="G9" s="227" t="s">
        <v>1353</v>
      </c>
      <c r="H9" s="227" t="s">
        <v>1354</v>
      </c>
      <c r="I9" s="211"/>
      <c r="J9" s="211"/>
      <c r="K9" s="211"/>
      <c r="L9" s="211"/>
      <c r="M9" s="211"/>
    </row>
    <row r="10">
      <c r="A10" s="227" t="s">
        <v>1355</v>
      </c>
      <c r="B10" s="227" t="s">
        <v>1356</v>
      </c>
      <c r="C10" s="227" t="s">
        <v>1357</v>
      </c>
      <c r="D10" s="227" t="s">
        <v>1358</v>
      </c>
      <c r="E10" s="227" t="s">
        <v>1359</v>
      </c>
      <c r="F10" s="211"/>
      <c r="G10" s="227" t="s">
        <v>1360</v>
      </c>
      <c r="H10" s="227" t="s">
        <v>1361</v>
      </c>
      <c r="I10" s="211"/>
      <c r="J10" s="211"/>
      <c r="K10" s="211"/>
      <c r="L10" s="211"/>
      <c r="M10" s="211"/>
    </row>
    <row r="11">
      <c r="A11" s="227" t="s">
        <v>1362</v>
      </c>
      <c r="B11" s="227" t="s">
        <v>51</v>
      </c>
      <c r="C11" s="227" t="s">
        <v>1363</v>
      </c>
      <c r="D11" s="227" t="s">
        <v>1364</v>
      </c>
      <c r="E11" s="227" t="s">
        <v>1345</v>
      </c>
      <c r="F11" s="211"/>
      <c r="G11" s="211"/>
      <c r="H11" s="211"/>
      <c r="I11" s="211"/>
      <c r="J11" s="211"/>
      <c r="K11" s="211"/>
      <c r="L11" s="211"/>
      <c r="M11" s="211"/>
    </row>
    <row r="12">
      <c r="A12" s="227" t="s">
        <v>1365</v>
      </c>
      <c r="B12" s="227" t="s">
        <v>1366</v>
      </c>
      <c r="C12" s="227" t="s">
        <v>1367</v>
      </c>
      <c r="D12" s="227" t="s">
        <v>1368</v>
      </c>
      <c r="E12" s="227" t="s">
        <v>1369</v>
      </c>
      <c r="F12" s="211"/>
      <c r="G12" s="211"/>
      <c r="H12" s="211"/>
      <c r="I12" s="211"/>
      <c r="J12" s="211"/>
      <c r="K12" s="211"/>
      <c r="L12" s="211"/>
      <c r="M12" s="211"/>
    </row>
    <row r="13">
      <c r="A13" s="227" t="s">
        <v>1370</v>
      </c>
      <c r="B13" s="227" t="s">
        <v>1366</v>
      </c>
      <c r="C13" s="227" t="s">
        <v>1371</v>
      </c>
      <c r="D13" s="227" t="s">
        <v>1372</v>
      </c>
      <c r="E13" s="227" t="s">
        <v>1373</v>
      </c>
      <c r="F13" s="211"/>
      <c r="G13" s="211"/>
      <c r="H13" s="211"/>
      <c r="I13" s="211"/>
      <c r="J13" s="211"/>
      <c r="K13" s="211"/>
      <c r="L13" s="211"/>
      <c r="M13" s="211"/>
    </row>
    <row r="14">
      <c r="A14" s="227" t="s">
        <v>1374</v>
      </c>
      <c r="B14" s="227" t="s">
        <v>1375</v>
      </c>
      <c r="C14" s="227" t="s">
        <v>1376</v>
      </c>
      <c r="D14" s="227" t="s">
        <v>1377</v>
      </c>
      <c r="E14" s="227" t="s">
        <v>1369</v>
      </c>
      <c r="F14" s="211"/>
      <c r="G14" s="211"/>
      <c r="H14" s="211"/>
      <c r="I14" s="211"/>
      <c r="J14" s="211"/>
      <c r="K14" s="211"/>
      <c r="L14" s="211"/>
      <c r="M14" s="211"/>
    </row>
    <row r="15">
      <c r="A15" s="227" t="s">
        <v>1378</v>
      </c>
      <c r="B15" s="231" t="s">
        <v>1379</v>
      </c>
      <c r="C15" s="227" t="s">
        <v>1380</v>
      </c>
      <c r="D15" s="227" t="s">
        <v>1381</v>
      </c>
      <c r="E15" s="227" t="s">
        <v>1369</v>
      </c>
      <c r="F15" s="211"/>
      <c r="G15" s="211"/>
      <c r="H15" s="211"/>
      <c r="I15" s="211"/>
      <c r="J15" s="211"/>
      <c r="K15" s="211"/>
      <c r="L15" s="211"/>
      <c r="M15" s="211"/>
    </row>
    <row r="16">
      <c r="A16" s="227" t="s">
        <v>1382</v>
      </c>
      <c r="B16" s="231" t="s">
        <v>1383</v>
      </c>
      <c r="C16" s="227" t="s">
        <v>1384</v>
      </c>
      <c r="D16" s="227" t="s">
        <v>1385</v>
      </c>
      <c r="E16" s="227" t="s">
        <v>1369</v>
      </c>
      <c r="F16" s="211"/>
      <c r="G16" s="211"/>
      <c r="H16" s="211"/>
      <c r="I16" s="211"/>
      <c r="J16" s="211"/>
      <c r="K16" s="211"/>
      <c r="L16" s="211"/>
      <c r="M16" s="211"/>
    </row>
    <row r="17">
      <c r="A17" s="227" t="s">
        <v>1386</v>
      </c>
      <c r="B17" s="231" t="s">
        <v>1387</v>
      </c>
      <c r="C17" s="227" t="s">
        <v>1388</v>
      </c>
      <c r="D17" s="227" t="s">
        <v>1389</v>
      </c>
      <c r="E17" s="227" t="s">
        <v>1369</v>
      </c>
      <c r="F17" s="211"/>
      <c r="G17" s="211"/>
      <c r="H17" s="211"/>
      <c r="I17" s="211"/>
      <c r="J17" s="211"/>
      <c r="K17" s="211"/>
      <c r="L17" s="211"/>
      <c r="M17" s="211"/>
    </row>
    <row r="18">
      <c r="A18" s="227" t="s">
        <v>1390</v>
      </c>
      <c r="B18" s="231" t="s">
        <v>1391</v>
      </c>
      <c r="C18" s="227" t="s">
        <v>1392</v>
      </c>
      <c r="D18" s="227" t="s">
        <v>1393</v>
      </c>
      <c r="E18" s="227" t="s">
        <v>1373</v>
      </c>
      <c r="F18" s="211"/>
      <c r="G18" s="211"/>
      <c r="H18" s="211"/>
      <c r="I18" s="211"/>
      <c r="J18" s="211"/>
      <c r="K18" s="211"/>
      <c r="L18" s="211"/>
      <c r="M18" s="211"/>
    </row>
    <row r="19">
      <c r="A19" s="227" t="s">
        <v>1394</v>
      </c>
      <c r="B19" s="231" t="s">
        <v>1136</v>
      </c>
      <c r="C19" s="227" t="s">
        <v>1395</v>
      </c>
      <c r="D19" s="227" t="s">
        <v>1396</v>
      </c>
      <c r="E19" s="227" t="s">
        <v>1369</v>
      </c>
      <c r="F19" s="211"/>
      <c r="G19" s="211"/>
      <c r="H19" s="211"/>
      <c r="I19" s="211"/>
      <c r="J19" s="211"/>
      <c r="K19" s="211"/>
      <c r="L19" s="211"/>
      <c r="M19" s="211"/>
    </row>
    <row r="20">
      <c r="A20" s="232"/>
      <c r="B20" s="233"/>
      <c r="C20" s="232"/>
      <c r="D20" s="232"/>
      <c r="E20" s="232"/>
      <c r="F20" s="211"/>
      <c r="G20" s="211"/>
      <c r="H20" s="211"/>
      <c r="I20" s="211"/>
      <c r="J20" s="211"/>
      <c r="K20" s="211"/>
      <c r="L20" s="211"/>
      <c r="M20" s="211"/>
    </row>
    <row r="21">
      <c r="A21" s="227" t="s">
        <v>1397</v>
      </c>
      <c r="B21" s="231" t="s">
        <v>1398</v>
      </c>
      <c r="C21" s="227" t="s">
        <v>1399</v>
      </c>
      <c r="D21" s="227" t="s">
        <v>1400</v>
      </c>
      <c r="E21" s="227" t="s">
        <v>1401</v>
      </c>
      <c r="F21" s="211"/>
      <c r="G21" s="211"/>
      <c r="H21" s="211"/>
      <c r="I21" s="211"/>
      <c r="J21" s="211"/>
      <c r="K21" s="211"/>
      <c r="L21" s="211"/>
      <c r="M21" s="211"/>
    </row>
    <row r="22">
      <c r="A22" s="227" t="s">
        <v>1402</v>
      </c>
      <c r="B22" s="234" t="s">
        <v>1398</v>
      </c>
      <c r="C22" s="227" t="s">
        <v>1403</v>
      </c>
      <c r="D22" s="227" t="s">
        <v>1404</v>
      </c>
      <c r="E22" s="227" t="s">
        <v>1401</v>
      </c>
      <c r="F22" s="211"/>
      <c r="G22" s="211"/>
      <c r="H22" s="211"/>
      <c r="I22" s="211"/>
      <c r="J22" s="211"/>
      <c r="K22" s="211"/>
      <c r="L22" s="211"/>
      <c r="M22" s="211"/>
    </row>
    <row r="23">
      <c r="A23" s="227" t="s">
        <v>1405</v>
      </c>
      <c r="B23" s="227" t="s">
        <v>1406</v>
      </c>
      <c r="C23" s="227" t="s">
        <v>1407</v>
      </c>
      <c r="D23" s="227" t="s">
        <v>1408</v>
      </c>
      <c r="E23" s="227" t="s">
        <v>539</v>
      </c>
      <c r="F23" s="211"/>
      <c r="G23" s="211"/>
      <c r="H23" s="211"/>
      <c r="I23" s="211"/>
      <c r="J23" s="211"/>
      <c r="K23" s="211"/>
      <c r="L23" s="211"/>
      <c r="M23" s="211"/>
    </row>
    <row r="24">
      <c r="A24" s="227" t="s">
        <v>1409</v>
      </c>
      <c r="B24" s="227" t="s">
        <v>1410</v>
      </c>
      <c r="C24" s="227" t="s">
        <v>1411</v>
      </c>
      <c r="D24" s="227" t="s">
        <v>1412</v>
      </c>
      <c r="E24" s="227" t="s">
        <v>1413</v>
      </c>
      <c r="F24" s="227" t="s">
        <v>1414</v>
      </c>
      <c r="G24" s="227" t="s">
        <v>1415</v>
      </c>
      <c r="H24" s="227" t="s">
        <v>1415</v>
      </c>
      <c r="I24" s="227" t="s">
        <v>1</v>
      </c>
      <c r="J24" s="211"/>
      <c r="K24" s="211"/>
      <c r="L24" s="211"/>
      <c r="M24" s="211"/>
    </row>
    <row r="25">
      <c r="A25" s="211"/>
      <c r="B25" s="211"/>
      <c r="C25" s="211"/>
      <c r="D25" s="211"/>
      <c r="E25" s="211"/>
      <c r="F25" s="211"/>
      <c r="G25" s="211"/>
      <c r="H25" s="211"/>
      <c r="I25" s="211"/>
      <c r="J25" s="211"/>
      <c r="K25" s="211"/>
      <c r="L25" s="211"/>
      <c r="M25" s="211"/>
    </row>
    <row r="26">
      <c r="A26" s="235" t="s">
        <v>1416</v>
      </c>
      <c r="B26" s="172" t="s">
        <v>1417</v>
      </c>
      <c r="C26" s="172" t="s">
        <v>1418</v>
      </c>
      <c r="D26" s="236" t="s">
        <v>1419</v>
      </c>
      <c r="E26" s="172" t="s">
        <v>1420</v>
      </c>
      <c r="F26" s="237" t="s">
        <v>1421</v>
      </c>
      <c r="G26" s="172" t="s">
        <v>1422</v>
      </c>
      <c r="H26" s="172" t="s">
        <v>1422</v>
      </c>
      <c r="I26" s="156" t="s">
        <v>1</v>
      </c>
      <c r="J26" s="156"/>
      <c r="K26" s="238"/>
      <c r="L26" s="238"/>
      <c r="M26" s="238"/>
      <c r="N26" s="52"/>
      <c r="O26" s="52"/>
      <c r="P26" s="52"/>
      <c r="Q26" s="52"/>
      <c r="R26" s="52"/>
      <c r="S26" s="52"/>
      <c r="T26" s="52"/>
      <c r="U26" s="52"/>
      <c r="V26" s="52"/>
      <c r="W26" s="52"/>
      <c r="X26" s="52"/>
      <c r="Y26" s="52"/>
      <c r="Z26" s="52"/>
      <c r="AA26" s="5"/>
      <c r="AB26" s="5"/>
      <c r="AC26" s="5"/>
      <c r="AD26" s="5"/>
      <c r="AE26" s="5"/>
      <c r="AF26" s="5"/>
      <c r="AG26" s="5"/>
      <c r="AH26" s="5"/>
      <c r="AI26" s="5"/>
    </row>
    <row r="27">
      <c r="A27" s="235" t="s">
        <v>1423</v>
      </c>
      <c r="B27" s="172" t="s">
        <v>1417</v>
      </c>
      <c r="C27" s="172" t="s">
        <v>1424</v>
      </c>
      <c r="D27" s="236" t="s">
        <v>1425</v>
      </c>
      <c r="E27" s="172" t="s">
        <v>1420</v>
      </c>
      <c r="F27" s="237" t="s">
        <v>1426</v>
      </c>
      <c r="G27" s="172" t="s">
        <v>1422</v>
      </c>
      <c r="H27" s="172" t="s">
        <v>1422</v>
      </c>
      <c r="I27" s="156" t="s">
        <v>1</v>
      </c>
      <c r="J27" s="156"/>
      <c r="K27" s="238"/>
      <c r="L27" s="238"/>
      <c r="M27" s="238"/>
      <c r="N27" s="52"/>
      <c r="O27" s="52"/>
      <c r="P27" s="52"/>
      <c r="Q27" s="52"/>
      <c r="R27" s="52"/>
      <c r="S27" s="52"/>
      <c r="T27" s="52"/>
      <c r="U27" s="52"/>
      <c r="V27" s="52"/>
      <c r="W27" s="52"/>
      <c r="X27" s="52"/>
      <c r="Y27" s="52"/>
      <c r="Z27" s="52"/>
      <c r="AA27" s="5"/>
      <c r="AB27" s="5"/>
      <c r="AC27" s="5"/>
      <c r="AD27" s="5"/>
      <c r="AE27" s="5"/>
      <c r="AF27" s="5"/>
      <c r="AG27" s="5"/>
      <c r="AH27" s="5"/>
      <c r="AI27" s="5"/>
    </row>
    <row r="28">
      <c r="A28" s="235" t="s">
        <v>1427</v>
      </c>
      <c r="B28" s="172" t="s">
        <v>1428</v>
      </c>
      <c r="C28" s="172" t="s">
        <v>1429</v>
      </c>
      <c r="D28" s="236" t="s">
        <v>1430</v>
      </c>
      <c r="E28" s="172" t="s">
        <v>1420</v>
      </c>
      <c r="F28" s="237" t="s">
        <v>1431</v>
      </c>
      <c r="G28" s="172" t="s">
        <v>1432</v>
      </c>
      <c r="H28" s="172" t="s">
        <v>1433</v>
      </c>
      <c r="I28" s="156" t="s">
        <v>1</v>
      </c>
      <c r="J28" s="156"/>
      <c r="K28" s="238"/>
      <c r="L28" s="238"/>
      <c r="M28" s="238"/>
      <c r="N28" s="52"/>
      <c r="O28" s="52"/>
      <c r="P28" s="52"/>
      <c r="Q28" s="52"/>
      <c r="R28" s="52"/>
      <c r="S28" s="52"/>
      <c r="T28" s="52"/>
      <c r="U28" s="52"/>
      <c r="V28" s="52"/>
      <c r="W28" s="52"/>
      <c r="X28" s="52"/>
      <c r="Y28" s="52"/>
      <c r="Z28" s="52"/>
      <c r="AA28" s="5"/>
      <c r="AB28" s="5"/>
      <c r="AC28" s="5"/>
      <c r="AD28" s="5"/>
      <c r="AE28" s="5"/>
      <c r="AF28" s="5"/>
      <c r="AG28" s="5"/>
      <c r="AH28" s="5"/>
      <c r="AI28" s="5"/>
    </row>
    <row r="29">
      <c r="A29" s="235" t="s">
        <v>1434</v>
      </c>
      <c r="B29" s="172" t="s">
        <v>1417</v>
      </c>
      <c r="C29" s="172" t="s">
        <v>1435</v>
      </c>
      <c r="D29" s="236" t="s">
        <v>1436</v>
      </c>
      <c r="E29" s="172" t="s">
        <v>1420</v>
      </c>
      <c r="F29" s="237" t="s">
        <v>1437</v>
      </c>
      <c r="G29" s="172" t="s">
        <v>1432</v>
      </c>
      <c r="H29" s="172" t="s">
        <v>1433</v>
      </c>
      <c r="I29" s="156" t="s">
        <v>1</v>
      </c>
      <c r="J29" s="156"/>
      <c r="K29" s="238"/>
      <c r="L29" s="238"/>
      <c r="M29" s="238"/>
      <c r="N29" s="8"/>
      <c r="O29" s="8"/>
      <c r="P29" s="8"/>
      <c r="Q29" s="8"/>
      <c r="R29" s="8"/>
      <c r="S29" s="8"/>
      <c r="T29" s="8"/>
      <c r="U29" s="8"/>
      <c r="V29" s="8"/>
      <c r="W29" s="8"/>
      <c r="X29" s="8"/>
      <c r="Y29" s="8"/>
      <c r="Z29" s="8"/>
      <c r="AA29" s="5"/>
      <c r="AB29" s="5"/>
      <c r="AC29" s="5"/>
      <c r="AD29" s="5"/>
      <c r="AE29" s="5"/>
      <c r="AF29" s="5"/>
      <c r="AG29" s="5"/>
      <c r="AH29" s="5"/>
      <c r="AI29" s="5"/>
    </row>
    <row r="30">
      <c r="A30" s="237" t="s">
        <v>1438</v>
      </c>
      <c r="B30" s="156" t="s">
        <v>1417</v>
      </c>
      <c r="C30" s="156" t="s">
        <v>1439</v>
      </c>
      <c r="D30" s="236" t="s">
        <v>1440</v>
      </c>
      <c r="E30" s="156" t="s">
        <v>1420</v>
      </c>
      <c r="F30" s="237" t="s">
        <v>1441</v>
      </c>
      <c r="G30" s="156" t="s">
        <v>1442</v>
      </c>
      <c r="H30" s="156" t="s">
        <v>1442</v>
      </c>
      <c r="I30" s="156" t="s">
        <v>1</v>
      </c>
      <c r="J30" s="156"/>
      <c r="K30" s="238"/>
      <c r="L30" s="238"/>
      <c r="M30" s="239" t="s">
        <v>131</v>
      </c>
      <c r="N30" s="52"/>
      <c r="O30" s="52"/>
      <c r="P30" s="52"/>
      <c r="Q30" s="52"/>
      <c r="R30" s="52"/>
      <c r="S30" s="52"/>
      <c r="T30" s="52"/>
      <c r="U30" s="52"/>
      <c r="V30" s="52"/>
      <c r="W30" s="52"/>
      <c r="X30" s="52"/>
      <c r="Y30" s="52"/>
      <c r="Z30" s="52"/>
      <c r="AA30" s="52"/>
      <c r="AB30" s="52"/>
      <c r="AC30" s="52"/>
      <c r="AD30" s="52"/>
      <c r="AE30" s="52"/>
      <c r="AF30" s="52"/>
      <c r="AG30" s="52"/>
      <c r="AH30" s="52"/>
      <c r="AI30" s="52"/>
    </row>
    <row r="31">
      <c r="A31" s="237" t="s">
        <v>1443</v>
      </c>
      <c r="B31" s="156" t="s">
        <v>1417</v>
      </c>
      <c r="C31" s="156" t="s">
        <v>1444</v>
      </c>
      <c r="D31" s="236" t="s">
        <v>1445</v>
      </c>
      <c r="E31" s="156" t="s">
        <v>1420</v>
      </c>
      <c r="F31" s="237" t="s">
        <v>1446</v>
      </c>
      <c r="G31" s="156" t="s">
        <v>1447</v>
      </c>
      <c r="H31" s="156" t="s">
        <v>1447</v>
      </c>
      <c r="I31" s="156" t="s">
        <v>1</v>
      </c>
      <c r="J31" s="156"/>
      <c r="K31" s="238"/>
      <c r="L31" s="238"/>
      <c r="M31" s="239" t="s">
        <v>131</v>
      </c>
      <c r="N31" s="52"/>
      <c r="O31" s="52"/>
      <c r="P31" s="52"/>
      <c r="Q31" s="52"/>
      <c r="R31" s="52"/>
      <c r="S31" s="52"/>
      <c r="T31" s="52"/>
      <c r="U31" s="52"/>
      <c r="V31" s="52"/>
      <c r="W31" s="52"/>
      <c r="X31" s="52"/>
      <c r="Y31" s="52"/>
      <c r="Z31" s="52"/>
      <c r="AA31" s="52"/>
      <c r="AB31" s="52"/>
      <c r="AC31" s="52"/>
      <c r="AD31" s="52"/>
      <c r="AE31" s="52"/>
      <c r="AF31" s="52"/>
      <c r="AG31" s="52"/>
      <c r="AH31" s="52"/>
      <c r="AI31" s="52"/>
    </row>
    <row r="32">
      <c r="A32" s="235" t="s">
        <v>1448</v>
      </c>
      <c r="B32" s="172" t="s">
        <v>1417</v>
      </c>
      <c r="C32" s="172" t="s">
        <v>1449</v>
      </c>
      <c r="D32" s="236" t="s">
        <v>1450</v>
      </c>
      <c r="E32" s="172" t="s">
        <v>1420</v>
      </c>
      <c r="F32" s="237" t="s">
        <v>1451</v>
      </c>
      <c r="G32" s="172" t="s">
        <v>1452</v>
      </c>
      <c r="H32" s="172" t="s">
        <v>1452</v>
      </c>
      <c r="I32" s="156" t="s">
        <v>1</v>
      </c>
      <c r="J32" s="156"/>
      <c r="K32" s="238"/>
      <c r="L32" s="238"/>
      <c r="M32" s="238"/>
      <c r="N32" s="52"/>
      <c r="O32" s="52"/>
      <c r="P32" s="52"/>
      <c r="Q32" s="52"/>
      <c r="R32" s="52"/>
      <c r="S32" s="52"/>
      <c r="T32" s="52"/>
      <c r="U32" s="52"/>
      <c r="V32" s="52"/>
      <c r="W32" s="52"/>
      <c r="X32" s="52"/>
      <c r="Y32" s="52"/>
      <c r="Z32" s="52"/>
      <c r="AA32" s="5"/>
      <c r="AB32" s="5"/>
      <c r="AC32" s="5"/>
      <c r="AD32" s="5"/>
      <c r="AE32" s="5"/>
      <c r="AF32" s="5"/>
      <c r="AG32" s="5"/>
      <c r="AH32" s="5"/>
      <c r="AI32" s="5"/>
    </row>
    <row r="33">
      <c r="A33" s="235" t="s">
        <v>1453</v>
      </c>
      <c r="B33" s="172" t="s">
        <v>1417</v>
      </c>
      <c r="C33" s="172" t="s">
        <v>1454</v>
      </c>
      <c r="D33" s="236" t="s">
        <v>1450</v>
      </c>
      <c r="E33" s="172" t="s">
        <v>1420</v>
      </c>
      <c r="F33" s="237" t="s">
        <v>1455</v>
      </c>
      <c r="G33" s="172" t="s">
        <v>1456</v>
      </c>
      <c r="H33" s="172" t="s">
        <v>1456</v>
      </c>
      <c r="I33" s="156" t="s">
        <v>1</v>
      </c>
      <c r="J33" s="156"/>
      <c r="K33" s="238"/>
      <c r="L33" s="238"/>
      <c r="M33" s="238"/>
      <c r="N33" s="52"/>
      <c r="O33" s="52"/>
      <c r="P33" s="52"/>
      <c r="Q33" s="52"/>
      <c r="R33" s="52"/>
      <c r="S33" s="52"/>
      <c r="T33" s="52"/>
      <c r="U33" s="52"/>
      <c r="V33" s="52"/>
      <c r="W33" s="52"/>
      <c r="X33" s="52"/>
      <c r="Y33" s="52"/>
      <c r="Z33" s="52"/>
      <c r="AA33" s="5"/>
      <c r="AB33" s="5"/>
      <c r="AC33" s="5"/>
      <c r="AD33" s="5"/>
      <c r="AE33" s="5"/>
      <c r="AF33" s="5"/>
      <c r="AG33" s="5"/>
      <c r="AH33" s="5"/>
      <c r="AI33" s="5"/>
    </row>
    <row r="34">
      <c r="A34" s="235" t="s">
        <v>1457</v>
      </c>
      <c r="B34" s="172" t="s">
        <v>1417</v>
      </c>
      <c r="C34" s="172" t="s">
        <v>1458</v>
      </c>
      <c r="D34" s="236" t="s">
        <v>1459</v>
      </c>
      <c r="E34" s="172" t="s">
        <v>1420</v>
      </c>
      <c r="F34" s="237" t="s">
        <v>1460</v>
      </c>
      <c r="G34" s="172" t="s">
        <v>1461</v>
      </c>
      <c r="H34" s="172" t="s">
        <v>1461</v>
      </c>
      <c r="I34" s="156" t="s">
        <v>1</v>
      </c>
      <c r="J34" s="156"/>
      <c r="K34" s="238"/>
      <c r="L34" s="238"/>
      <c r="M34" s="238"/>
      <c r="N34" s="52"/>
      <c r="O34" s="52"/>
      <c r="P34" s="52"/>
      <c r="Q34" s="52"/>
      <c r="R34" s="52"/>
      <c r="S34" s="52"/>
      <c r="T34" s="52"/>
      <c r="U34" s="52"/>
      <c r="V34" s="52"/>
      <c r="W34" s="52"/>
      <c r="X34" s="52"/>
      <c r="Y34" s="52"/>
      <c r="Z34" s="52"/>
      <c r="AA34" s="5"/>
      <c r="AB34" s="5"/>
      <c r="AC34" s="5"/>
      <c r="AD34" s="5"/>
      <c r="AE34" s="5"/>
      <c r="AF34" s="5"/>
      <c r="AG34" s="5"/>
      <c r="AH34" s="5"/>
      <c r="AI34" s="5"/>
    </row>
    <row r="35">
      <c r="A35" s="240" t="s">
        <v>1462</v>
      </c>
      <c r="B35" s="156" t="s">
        <v>1463</v>
      </c>
      <c r="C35" s="156" t="s">
        <v>1464</v>
      </c>
      <c r="D35" s="236" t="s">
        <v>1465</v>
      </c>
      <c r="E35" s="156" t="s">
        <v>1466</v>
      </c>
      <c r="F35" s="156" t="s">
        <v>9</v>
      </c>
      <c r="G35" s="156" t="s">
        <v>1467</v>
      </c>
      <c r="H35" s="156" t="s">
        <v>1467</v>
      </c>
      <c r="I35" s="156" t="s">
        <v>1</v>
      </c>
      <c r="J35" s="156"/>
      <c r="K35" s="241" t="s">
        <v>1468</v>
      </c>
      <c r="L35" s="238"/>
      <c r="M35" s="239" t="s">
        <v>131</v>
      </c>
      <c r="N35" s="52"/>
      <c r="O35" s="52"/>
      <c r="P35" s="52"/>
      <c r="Q35" s="52"/>
      <c r="R35" s="52"/>
      <c r="S35" s="52"/>
      <c r="T35" s="52"/>
      <c r="U35" s="52"/>
      <c r="V35" s="52"/>
      <c r="W35" s="52"/>
      <c r="X35" s="52"/>
      <c r="Y35" s="52"/>
      <c r="Z35" s="52"/>
      <c r="AA35" s="52"/>
      <c r="AB35" s="52"/>
      <c r="AC35" s="52"/>
      <c r="AD35" s="52"/>
      <c r="AE35" s="52"/>
      <c r="AF35" s="52"/>
      <c r="AG35" s="52"/>
      <c r="AH35" s="52"/>
      <c r="AI35" s="52"/>
    </row>
    <row r="36">
      <c r="A36" s="242" t="s">
        <v>1469</v>
      </c>
      <c r="B36" s="172" t="s">
        <v>1470</v>
      </c>
      <c r="C36" s="172" t="s">
        <v>1471</v>
      </c>
      <c r="D36" s="236" t="s">
        <v>1472</v>
      </c>
      <c r="E36" s="172" t="s">
        <v>1466</v>
      </c>
      <c r="F36" s="237" t="s">
        <v>1473</v>
      </c>
      <c r="G36" s="172" t="s">
        <v>1474</v>
      </c>
      <c r="H36" s="172" t="s">
        <v>1474</v>
      </c>
      <c r="I36" s="156" t="s">
        <v>1</v>
      </c>
      <c r="J36" s="156"/>
      <c r="K36" s="238"/>
      <c r="L36" s="238"/>
      <c r="M36" s="238"/>
      <c r="N36" s="52"/>
      <c r="O36" s="52"/>
      <c r="P36" s="52"/>
      <c r="Q36" s="52"/>
      <c r="R36" s="52"/>
      <c r="S36" s="52"/>
      <c r="T36" s="52"/>
      <c r="U36" s="52"/>
      <c r="V36" s="52"/>
      <c r="W36" s="52"/>
      <c r="X36" s="52"/>
      <c r="Y36" s="52"/>
      <c r="Z36" s="52"/>
      <c r="AA36" s="5"/>
      <c r="AB36" s="5"/>
      <c r="AC36" s="5"/>
      <c r="AD36" s="5"/>
      <c r="AE36" s="5"/>
      <c r="AF36" s="5"/>
      <c r="AG36" s="5"/>
      <c r="AH36" s="5"/>
      <c r="AI36" s="5"/>
    </row>
    <row r="37">
      <c r="A37" s="235" t="s">
        <v>1475</v>
      </c>
      <c r="B37" s="172" t="s">
        <v>1470</v>
      </c>
      <c r="C37" s="172" t="s">
        <v>1476</v>
      </c>
      <c r="D37" s="236" t="s">
        <v>1477</v>
      </c>
      <c r="E37" s="172" t="s">
        <v>1466</v>
      </c>
      <c r="F37" s="237" t="s">
        <v>1478</v>
      </c>
      <c r="G37" s="172" t="s">
        <v>1479</v>
      </c>
      <c r="H37" s="172" t="s">
        <v>1480</v>
      </c>
      <c r="I37" s="156" t="s">
        <v>1</v>
      </c>
      <c r="J37" s="156"/>
      <c r="K37" s="238"/>
      <c r="L37" s="238"/>
      <c r="M37" s="238"/>
      <c r="N37" s="52"/>
      <c r="O37" s="52"/>
      <c r="P37" s="52"/>
      <c r="Q37" s="52"/>
      <c r="R37" s="52"/>
      <c r="S37" s="52"/>
      <c r="T37" s="52"/>
      <c r="U37" s="52"/>
      <c r="V37" s="52"/>
      <c r="W37" s="52"/>
      <c r="X37" s="52"/>
      <c r="Y37" s="52"/>
      <c r="Z37" s="52"/>
      <c r="AA37" s="5"/>
      <c r="AB37" s="5"/>
      <c r="AC37" s="5"/>
      <c r="AD37" s="5"/>
      <c r="AE37" s="5"/>
      <c r="AF37" s="5"/>
      <c r="AG37" s="5"/>
      <c r="AH37" s="5"/>
      <c r="AI37" s="5"/>
    </row>
    <row r="38">
      <c r="A38" s="235" t="s">
        <v>1481</v>
      </c>
      <c r="B38" s="172" t="s">
        <v>1470</v>
      </c>
      <c r="C38" s="172" t="s">
        <v>1482</v>
      </c>
      <c r="D38" s="236" t="s">
        <v>1483</v>
      </c>
      <c r="E38" s="172" t="s">
        <v>1466</v>
      </c>
      <c r="F38" s="237" t="s">
        <v>1484</v>
      </c>
      <c r="G38" s="172" t="s">
        <v>1479</v>
      </c>
      <c r="H38" s="172" t="s">
        <v>1480</v>
      </c>
      <c r="I38" s="156" t="s">
        <v>1</v>
      </c>
      <c r="J38" s="156"/>
      <c r="K38" s="243"/>
      <c r="L38" s="243"/>
      <c r="M38" s="238"/>
      <c r="N38" s="52"/>
      <c r="O38" s="52"/>
      <c r="P38" s="52"/>
      <c r="Q38" s="52"/>
      <c r="R38" s="52"/>
      <c r="S38" s="52"/>
      <c r="T38" s="52"/>
      <c r="U38" s="52"/>
      <c r="V38" s="52"/>
      <c r="W38" s="52"/>
      <c r="X38" s="52"/>
      <c r="Y38" s="52"/>
      <c r="Z38" s="52"/>
      <c r="AA38" s="5"/>
      <c r="AB38" s="5"/>
      <c r="AC38" s="5"/>
      <c r="AD38" s="5"/>
      <c r="AE38" s="5"/>
      <c r="AF38" s="5"/>
      <c r="AG38" s="5"/>
      <c r="AH38" s="5"/>
      <c r="AI38" s="5"/>
    </row>
    <row r="39">
      <c r="A39" s="235" t="s">
        <v>1485</v>
      </c>
      <c r="B39" s="172" t="s">
        <v>1470</v>
      </c>
      <c r="C39" s="172" t="s">
        <v>1486</v>
      </c>
      <c r="D39" s="236" t="s">
        <v>1487</v>
      </c>
      <c r="E39" s="172" t="s">
        <v>1466</v>
      </c>
      <c r="F39" s="237" t="s">
        <v>1488</v>
      </c>
      <c r="G39" s="172" t="s">
        <v>1479</v>
      </c>
      <c r="H39" s="172" t="s">
        <v>1489</v>
      </c>
      <c r="I39" s="156" t="s">
        <v>1</v>
      </c>
      <c r="J39" s="156"/>
      <c r="K39" s="243"/>
      <c r="L39" s="243"/>
      <c r="M39" s="238"/>
      <c r="N39" s="52"/>
      <c r="O39" s="52"/>
      <c r="P39" s="52"/>
      <c r="Q39" s="52"/>
      <c r="R39" s="52"/>
      <c r="S39" s="52"/>
      <c r="T39" s="52"/>
      <c r="U39" s="52"/>
      <c r="V39" s="52"/>
      <c r="W39" s="52"/>
      <c r="X39" s="52"/>
      <c r="Y39" s="52"/>
      <c r="Z39" s="52"/>
      <c r="AA39" s="5"/>
      <c r="AB39" s="5"/>
      <c r="AC39" s="5"/>
      <c r="AD39" s="5"/>
      <c r="AE39" s="5"/>
      <c r="AF39" s="5"/>
      <c r="AG39" s="5"/>
      <c r="AH39" s="5"/>
      <c r="AI39" s="5"/>
    </row>
    <row r="40">
      <c r="A40" s="237" t="s">
        <v>1490</v>
      </c>
      <c r="B40" s="156" t="s">
        <v>1470</v>
      </c>
      <c r="C40" s="156" t="s">
        <v>1491</v>
      </c>
      <c r="D40" s="236" t="s">
        <v>1492</v>
      </c>
      <c r="E40" s="156" t="s">
        <v>1466</v>
      </c>
      <c r="F40" s="237" t="s">
        <v>1493</v>
      </c>
      <c r="G40" s="156" t="s">
        <v>1479</v>
      </c>
      <c r="H40" s="156" t="s">
        <v>1479</v>
      </c>
      <c r="I40" s="156" t="s">
        <v>1</v>
      </c>
      <c r="J40" s="156"/>
      <c r="K40" s="238"/>
      <c r="L40" s="238"/>
      <c r="M40" s="239" t="s">
        <v>131</v>
      </c>
      <c r="N40" s="52"/>
      <c r="O40" s="52"/>
      <c r="P40" s="52"/>
      <c r="Q40" s="52"/>
      <c r="R40" s="52"/>
      <c r="S40" s="52"/>
      <c r="T40" s="52"/>
      <c r="U40" s="52"/>
      <c r="V40" s="52"/>
      <c r="W40" s="52"/>
      <c r="X40" s="52"/>
      <c r="Y40" s="52"/>
      <c r="Z40" s="52"/>
      <c r="AA40" s="52"/>
      <c r="AB40" s="52"/>
      <c r="AC40" s="52"/>
      <c r="AD40" s="52"/>
      <c r="AE40" s="52"/>
      <c r="AF40" s="52"/>
      <c r="AG40" s="52"/>
      <c r="AH40" s="52"/>
      <c r="AI40" s="52"/>
    </row>
    <row r="41">
      <c r="A41" s="237" t="s">
        <v>1494</v>
      </c>
      <c r="B41" s="156" t="s">
        <v>1495</v>
      </c>
      <c r="C41" s="156" t="s">
        <v>1496</v>
      </c>
      <c r="D41" s="236" t="s">
        <v>1472</v>
      </c>
      <c r="E41" s="156" t="s">
        <v>1466</v>
      </c>
      <c r="F41" s="237" t="s">
        <v>1497</v>
      </c>
      <c r="G41" s="156" t="s">
        <v>1479</v>
      </c>
      <c r="H41" s="156" t="s">
        <v>1498</v>
      </c>
      <c r="I41" s="156" t="s">
        <v>1</v>
      </c>
      <c r="J41" s="156"/>
      <c r="K41" s="238"/>
      <c r="L41" s="238"/>
      <c r="M41" s="239" t="s">
        <v>131</v>
      </c>
      <c r="N41" s="52"/>
      <c r="O41" s="52"/>
      <c r="P41" s="52"/>
      <c r="Q41" s="52"/>
      <c r="R41" s="52"/>
      <c r="S41" s="52"/>
      <c r="T41" s="52"/>
      <c r="U41" s="52"/>
      <c r="V41" s="52"/>
      <c r="W41" s="52"/>
      <c r="X41" s="52"/>
      <c r="Y41" s="52"/>
      <c r="Z41" s="52"/>
      <c r="AA41" s="52"/>
      <c r="AB41" s="52"/>
      <c r="AC41" s="52"/>
      <c r="AD41" s="52"/>
      <c r="AE41" s="52"/>
      <c r="AF41" s="52"/>
      <c r="AG41" s="52"/>
      <c r="AH41" s="52"/>
      <c r="AI41" s="52"/>
    </row>
    <row r="42">
      <c r="A42" s="237" t="s">
        <v>1499</v>
      </c>
      <c r="B42" s="156" t="s">
        <v>1470</v>
      </c>
      <c r="C42" s="156" t="s">
        <v>1500</v>
      </c>
      <c r="D42" s="236" t="s">
        <v>1487</v>
      </c>
      <c r="E42" s="156" t="s">
        <v>1466</v>
      </c>
      <c r="F42" s="237" t="s">
        <v>1501</v>
      </c>
      <c r="G42" s="156" t="s">
        <v>1502</v>
      </c>
      <c r="H42" s="156" t="s">
        <v>1503</v>
      </c>
      <c r="I42" s="156" t="s">
        <v>1</v>
      </c>
      <c r="J42" s="156"/>
      <c r="K42" s="238"/>
      <c r="L42" s="238"/>
      <c r="M42" s="239" t="s">
        <v>131</v>
      </c>
      <c r="N42" s="52"/>
      <c r="O42" s="52"/>
      <c r="P42" s="52"/>
      <c r="Q42" s="52"/>
      <c r="R42" s="52"/>
      <c r="S42" s="52"/>
      <c r="T42" s="52"/>
      <c r="U42" s="52"/>
      <c r="V42" s="52"/>
      <c r="W42" s="52"/>
      <c r="X42" s="52"/>
      <c r="Y42" s="52"/>
      <c r="Z42" s="52"/>
      <c r="AA42" s="52"/>
      <c r="AB42" s="52"/>
      <c r="AC42" s="52"/>
      <c r="AD42" s="52"/>
      <c r="AE42" s="52"/>
      <c r="AF42" s="52"/>
      <c r="AG42" s="52"/>
      <c r="AH42" s="52"/>
      <c r="AI42" s="52"/>
    </row>
    <row r="43">
      <c r="A43" s="235" t="s">
        <v>1504</v>
      </c>
      <c r="B43" s="172" t="s">
        <v>1505</v>
      </c>
      <c r="C43" s="172" t="s">
        <v>1506</v>
      </c>
      <c r="D43" s="236" t="s">
        <v>1492</v>
      </c>
      <c r="E43" s="172" t="s">
        <v>1466</v>
      </c>
      <c r="F43" s="237" t="s">
        <v>1507</v>
      </c>
      <c r="G43" s="172" t="s">
        <v>1479</v>
      </c>
      <c r="H43" s="172" t="s">
        <v>1508</v>
      </c>
      <c r="I43" s="156" t="s">
        <v>1</v>
      </c>
      <c r="J43" s="172"/>
      <c r="K43" s="243"/>
      <c r="L43" s="243"/>
      <c r="M43" s="238"/>
      <c r="N43" s="52"/>
      <c r="O43" s="52"/>
      <c r="P43" s="52"/>
      <c r="Q43" s="52"/>
      <c r="R43" s="52"/>
      <c r="S43" s="52"/>
      <c r="T43" s="52"/>
      <c r="U43" s="52"/>
      <c r="V43" s="52"/>
      <c r="W43" s="52"/>
      <c r="X43" s="52"/>
      <c r="Y43" s="52"/>
      <c r="Z43" s="52"/>
      <c r="AA43" s="5"/>
      <c r="AB43" s="5"/>
      <c r="AC43" s="5"/>
      <c r="AD43" s="5"/>
      <c r="AE43" s="5"/>
      <c r="AF43" s="5"/>
      <c r="AG43" s="5"/>
      <c r="AH43" s="5"/>
      <c r="AI43" s="5"/>
    </row>
    <row r="44">
      <c r="A44" s="235" t="s">
        <v>1509</v>
      </c>
      <c r="B44" s="172" t="s">
        <v>1510</v>
      </c>
      <c r="C44" s="172" t="s">
        <v>1511</v>
      </c>
      <c r="D44" s="236" t="s">
        <v>1472</v>
      </c>
      <c r="E44" s="172" t="s">
        <v>1466</v>
      </c>
      <c r="F44" s="237" t="s">
        <v>1512</v>
      </c>
      <c r="G44" s="172" t="s">
        <v>1479</v>
      </c>
      <c r="H44" s="172" t="s">
        <v>1508</v>
      </c>
      <c r="I44" s="156" t="s">
        <v>1</v>
      </c>
      <c r="J44" s="172"/>
      <c r="K44" s="243"/>
      <c r="L44" s="243"/>
      <c r="M44" s="238"/>
      <c r="N44" s="52"/>
      <c r="O44" s="52"/>
      <c r="P44" s="52"/>
      <c r="Q44" s="52"/>
      <c r="R44" s="52"/>
      <c r="S44" s="52"/>
      <c r="T44" s="52"/>
      <c r="U44" s="52"/>
      <c r="V44" s="52"/>
      <c r="W44" s="52"/>
      <c r="X44" s="52"/>
      <c r="Y44" s="52"/>
      <c r="Z44" s="52"/>
      <c r="AA44" s="5"/>
      <c r="AB44" s="5"/>
      <c r="AC44" s="5"/>
      <c r="AD44" s="5"/>
      <c r="AE44" s="5"/>
      <c r="AF44" s="5"/>
      <c r="AG44" s="5"/>
      <c r="AH44" s="5"/>
      <c r="AI44" s="5"/>
    </row>
    <row r="45">
      <c r="A45" s="235" t="s">
        <v>1513</v>
      </c>
      <c r="B45" s="172" t="s">
        <v>1470</v>
      </c>
      <c r="C45" s="172" t="s">
        <v>1514</v>
      </c>
      <c r="D45" s="236" t="s">
        <v>1515</v>
      </c>
      <c r="E45" s="172" t="s">
        <v>1466</v>
      </c>
      <c r="F45" s="237" t="s">
        <v>1516</v>
      </c>
      <c r="G45" s="172" t="s">
        <v>1479</v>
      </c>
      <c r="H45" s="172" t="s">
        <v>1508</v>
      </c>
      <c r="I45" s="156" t="s">
        <v>1</v>
      </c>
      <c r="J45" s="172"/>
      <c r="K45" s="243"/>
      <c r="L45" s="243"/>
      <c r="M45" s="238"/>
      <c r="N45" s="52"/>
      <c r="O45" s="52"/>
      <c r="P45" s="52"/>
      <c r="Q45" s="52"/>
      <c r="R45" s="52"/>
      <c r="S45" s="52"/>
      <c r="T45" s="52"/>
      <c r="U45" s="52"/>
      <c r="V45" s="52"/>
      <c r="W45" s="52"/>
      <c r="X45" s="52"/>
      <c r="Y45" s="52"/>
      <c r="Z45" s="52"/>
      <c r="AA45" s="5"/>
      <c r="AB45" s="5"/>
      <c r="AC45" s="5"/>
      <c r="AD45" s="5"/>
      <c r="AE45" s="5"/>
      <c r="AF45" s="5"/>
      <c r="AG45" s="5"/>
      <c r="AH45" s="5"/>
      <c r="AI45" s="5"/>
    </row>
    <row r="46">
      <c r="A46" s="235" t="s">
        <v>1517</v>
      </c>
      <c r="B46" s="156" t="s">
        <v>1470</v>
      </c>
      <c r="C46" s="239" t="s">
        <v>1518</v>
      </c>
      <c r="D46" s="236" t="s">
        <v>1519</v>
      </c>
      <c r="E46" s="172" t="s">
        <v>1466</v>
      </c>
      <c r="F46" s="237" t="s">
        <v>1520</v>
      </c>
      <c r="G46" s="172" t="s">
        <v>1479</v>
      </c>
      <c r="H46" s="172" t="s">
        <v>1508</v>
      </c>
      <c r="I46" s="156" t="s">
        <v>1</v>
      </c>
      <c r="J46" s="172"/>
      <c r="K46" s="238"/>
      <c r="L46" s="238"/>
      <c r="M46" s="238"/>
      <c r="N46" s="52"/>
      <c r="O46" s="52"/>
      <c r="P46" s="52"/>
      <c r="Q46" s="52"/>
      <c r="R46" s="52"/>
      <c r="S46" s="52"/>
      <c r="T46" s="52"/>
      <c r="U46" s="52"/>
      <c r="V46" s="52"/>
      <c r="W46" s="52"/>
      <c r="X46" s="52"/>
      <c r="Y46" s="52"/>
      <c r="Z46" s="52"/>
      <c r="AA46" s="52"/>
      <c r="AB46" s="52"/>
      <c r="AC46" s="52"/>
      <c r="AD46" s="52"/>
      <c r="AE46" s="52"/>
      <c r="AF46" s="52"/>
      <c r="AG46" s="52"/>
      <c r="AH46" s="52"/>
      <c r="AI46" s="52"/>
    </row>
    <row r="47">
      <c r="A47" s="237" t="s">
        <v>1521</v>
      </c>
      <c r="B47" s="239" t="s">
        <v>1470</v>
      </c>
      <c r="C47" s="156" t="s">
        <v>1522</v>
      </c>
      <c r="D47" s="236" t="s">
        <v>1523</v>
      </c>
      <c r="E47" s="156" t="s">
        <v>1466</v>
      </c>
      <c r="F47" s="237" t="s">
        <v>1524</v>
      </c>
      <c r="G47" s="156" t="s">
        <v>1479</v>
      </c>
      <c r="H47" s="156" t="s">
        <v>1479</v>
      </c>
      <c r="I47" s="156" t="s">
        <v>1</v>
      </c>
      <c r="J47" s="156"/>
      <c r="K47" s="238"/>
      <c r="L47" s="238"/>
      <c r="M47" s="239" t="s">
        <v>131</v>
      </c>
      <c r="N47" s="52"/>
      <c r="O47" s="52"/>
      <c r="P47" s="52"/>
      <c r="Q47" s="52"/>
      <c r="R47" s="52"/>
      <c r="S47" s="52"/>
      <c r="T47" s="52"/>
      <c r="U47" s="52"/>
      <c r="V47" s="52"/>
      <c r="W47" s="52"/>
      <c r="X47" s="52"/>
      <c r="Y47" s="52"/>
      <c r="Z47" s="52"/>
      <c r="AA47" s="52"/>
      <c r="AB47" s="52"/>
      <c r="AC47" s="52"/>
      <c r="AD47" s="52"/>
      <c r="AE47" s="52"/>
      <c r="AF47" s="52"/>
      <c r="AG47" s="52"/>
      <c r="AH47" s="52"/>
      <c r="AI47" s="52"/>
    </row>
    <row r="48">
      <c r="A48" s="235" t="s">
        <v>1525</v>
      </c>
      <c r="B48" s="244" t="s">
        <v>1470</v>
      </c>
      <c r="C48" s="172" t="s">
        <v>1526</v>
      </c>
      <c r="D48" s="236" t="s">
        <v>1519</v>
      </c>
      <c r="E48" s="172" t="s">
        <v>1466</v>
      </c>
      <c r="F48" s="237" t="s">
        <v>1527</v>
      </c>
      <c r="G48" s="156" t="s">
        <v>1479</v>
      </c>
      <c r="H48" s="239" t="s">
        <v>1528</v>
      </c>
      <c r="I48" s="156" t="s">
        <v>1</v>
      </c>
      <c r="J48" s="172"/>
      <c r="K48" s="238"/>
      <c r="L48" s="238"/>
      <c r="M48" s="238"/>
      <c r="N48" s="52"/>
      <c r="O48" s="52"/>
      <c r="P48" s="52"/>
      <c r="Q48" s="52"/>
      <c r="R48" s="52"/>
      <c r="S48" s="52"/>
      <c r="T48" s="52"/>
      <c r="U48" s="52"/>
      <c r="V48" s="52"/>
      <c r="W48" s="52"/>
      <c r="X48" s="52"/>
      <c r="Y48" s="52"/>
      <c r="Z48" s="52"/>
      <c r="AA48" s="5"/>
      <c r="AB48" s="5"/>
      <c r="AC48" s="5"/>
      <c r="AD48" s="5"/>
      <c r="AE48" s="5"/>
      <c r="AF48" s="5"/>
      <c r="AG48" s="5"/>
      <c r="AH48" s="5"/>
      <c r="AI48" s="5"/>
    </row>
    <row r="49">
      <c r="A49" s="235" t="s">
        <v>1529</v>
      </c>
      <c r="B49" s="244" t="s">
        <v>1470</v>
      </c>
      <c r="C49" s="172" t="s">
        <v>1530</v>
      </c>
      <c r="D49" s="236" t="s">
        <v>1531</v>
      </c>
      <c r="E49" s="172" t="s">
        <v>1466</v>
      </c>
      <c r="F49" s="237" t="s">
        <v>1532</v>
      </c>
      <c r="G49" s="156" t="s">
        <v>1533</v>
      </c>
      <c r="H49" s="239" t="s">
        <v>1534</v>
      </c>
      <c r="I49" s="156" t="s">
        <v>1</v>
      </c>
      <c r="J49" s="172"/>
      <c r="K49" s="238"/>
      <c r="L49" s="238"/>
      <c r="M49" s="238"/>
      <c r="N49" s="52"/>
      <c r="O49" s="52"/>
      <c r="P49" s="52"/>
      <c r="Q49" s="52"/>
      <c r="R49" s="52"/>
      <c r="S49" s="52"/>
      <c r="T49" s="52"/>
      <c r="U49" s="52"/>
      <c r="V49" s="52"/>
      <c r="W49" s="52"/>
      <c r="X49" s="52"/>
      <c r="Y49" s="52"/>
      <c r="Z49" s="52"/>
      <c r="AA49" s="5"/>
      <c r="AB49" s="5"/>
      <c r="AC49" s="5"/>
      <c r="AD49" s="5"/>
      <c r="AE49" s="5"/>
      <c r="AF49" s="5"/>
      <c r="AG49" s="5"/>
      <c r="AH49" s="5"/>
      <c r="AI49" s="5"/>
    </row>
    <row r="50">
      <c r="A50" s="245" t="s">
        <v>1535</v>
      </c>
      <c r="B50" s="246" t="s">
        <v>1470</v>
      </c>
      <c r="C50" s="247" t="s">
        <v>1536</v>
      </c>
      <c r="D50" s="248" t="s">
        <v>1531</v>
      </c>
      <c r="E50" s="247" t="s">
        <v>1466</v>
      </c>
      <c r="F50" s="245" t="s">
        <v>1537</v>
      </c>
      <c r="G50" s="247" t="s">
        <v>1533</v>
      </c>
      <c r="H50" s="249" t="s">
        <v>1538</v>
      </c>
      <c r="I50" s="247" t="s">
        <v>1</v>
      </c>
      <c r="J50" s="247"/>
      <c r="K50" s="250"/>
      <c r="L50" s="250"/>
      <c r="M50" s="239" t="s">
        <v>131</v>
      </c>
      <c r="N50" s="52"/>
      <c r="O50" s="52"/>
      <c r="P50" s="52"/>
      <c r="Q50" s="52"/>
      <c r="R50" s="52"/>
      <c r="S50" s="52"/>
      <c r="T50" s="52"/>
      <c r="U50" s="52"/>
      <c r="V50" s="52"/>
      <c r="W50" s="52"/>
      <c r="X50" s="52"/>
      <c r="Y50" s="52"/>
      <c r="Z50" s="52"/>
      <c r="AA50" s="5"/>
      <c r="AB50" s="5"/>
      <c r="AC50" s="5"/>
      <c r="AD50" s="5"/>
      <c r="AE50" s="5"/>
      <c r="AF50" s="5"/>
      <c r="AG50" s="5"/>
      <c r="AH50" s="5"/>
      <c r="AI50" s="5"/>
    </row>
    <row r="51">
      <c r="A51" s="245" t="s">
        <v>1539</v>
      </c>
      <c r="B51" s="246" t="s">
        <v>1470</v>
      </c>
      <c r="C51" s="247" t="s">
        <v>1540</v>
      </c>
      <c r="D51" s="248" t="s">
        <v>1541</v>
      </c>
      <c r="E51" s="247" t="s">
        <v>1466</v>
      </c>
      <c r="F51" s="245" t="s">
        <v>1542</v>
      </c>
      <c r="G51" s="247" t="s">
        <v>1533</v>
      </c>
      <c r="H51" s="251" t="s">
        <v>1543</v>
      </c>
      <c r="I51" s="247" t="s">
        <v>1</v>
      </c>
      <c r="J51" s="247"/>
      <c r="K51" s="250"/>
      <c r="L51" s="250"/>
      <c r="M51" s="239" t="s">
        <v>131</v>
      </c>
      <c r="N51" s="52"/>
      <c r="O51" s="52"/>
      <c r="P51" s="52"/>
      <c r="Q51" s="52"/>
      <c r="R51" s="52"/>
      <c r="S51" s="52"/>
      <c r="T51" s="52"/>
      <c r="U51" s="52"/>
      <c r="V51" s="52"/>
      <c r="W51" s="52"/>
      <c r="X51" s="52"/>
      <c r="Y51" s="52"/>
      <c r="Z51" s="52"/>
      <c r="AA51" s="5"/>
      <c r="AB51" s="5"/>
      <c r="AC51" s="5"/>
      <c r="AD51" s="5"/>
      <c r="AE51" s="5"/>
      <c r="AF51" s="5"/>
      <c r="AG51" s="5"/>
      <c r="AH51" s="5"/>
      <c r="AI51" s="5"/>
    </row>
    <row r="52">
      <c r="A52" s="235" t="s">
        <v>1544</v>
      </c>
      <c r="B52" s="244" t="s">
        <v>1470</v>
      </c>
      <c r="C52" s="172" t="s">
        <v>1545</v>
      </c>
      <c r="D52" s="236" t="s">
        <v>1546</v>
      </c>
      <c r="E52" s="172" t="s">
        <v>1466</v>
      </c>
      <c r="F52" s="237" t="s">
        <v>1547</v>
      </c>
      <c r="G52" s="156" t="s">
        <v>1479</v>
      </c>
      <c r="H52" s="239" t="s">
        <v>1548</v>
      </c>
      <c r="I52" s="156" t="s">
        <v>1</v>
      </c>
      <c r="J52" s="252"/>
      <c r="K52" s="238"/>
      <c r="L52" s="238"/>
      <c r="M52" s="238"/>
      <c r="N52" s="52"/>
      <c r="O52" s="52"/>
      <c r="P52" s="52"/>
      <c r="Q52" s="52"/>
      <c r="R52" s="52"/>
      <c r="S52" s="52"/>
      <c r="T52" s="52"/>
      <c r="U52" s="52"/>
      <c r="V52" s="52"/>
      <c r="W52" s="52"/>
      <c r="X52" s="52"/>
      <c r="Y52" s="52"/>
      <c r="Z52" s="52"/>
      <c r="AA52" s="5"/>
      <c r="AB52" s="5"/>
      <c r="AC52" s="5"/>
      <c r="AD52" s="5"/>
      <c r="AE52" s="5"/>
      <c r="AF52" s="5"/>
      <c r="AG52" s="5"/>
      <c r="AH52" s="5"/>
      <c r="AI52" s="5"/>
    </row>
    <row r="53">
      <c r="A53" s="245" t="s">
        <v>1549</v>
      </c>
      <c r="B53" s="246" t="s">
        <v>1470</v>
      </c>
      <c r="C53" s="247" t="s">
        <v>1550</v>
      </c>
      <c r="D53" s="248" t="s">
        <v>1531</v>
      </c>
      <c r="E53" s="247" t="s">
        <v>1466</v>
      </c>
      <c r="F53" s="245" t="s">
        <v>1551</v>
      </c>
      <c r="G53" s="247" t="s">
        <v>1479</v>
      </c>
      <c r="H53" s="246" t="s">
        <v>1498</v>
      </c>
      <c r="I53" s="247" t="s">
        <v>1</v>
      </c>
      <c r="J53" s="253"/>
      <c r="K53" s="250"/>
      <c r="L53" s="250"/>
      <c r="M53" s="239" t="s">
        <v>131</v>
      </c>
      <c r="N53" s="52"/>
      <c r="O53" s="52"/>
      <c r="P53" s="52"/>
      <c r="Q53" s="52"/>
      <c r="R53" s="52"/>
      <c r="S53" s="52"/>
      <c r="T53" s="52"/>
      <c r="U53" s="52"/>
      <c r="V53" s="52"/>
      <c r="W53" s="52"/>
      <c r="X53" s="52"/>
      <c r="Y53" s="52"/>
      <c r="Z53" s="52"/>
      <c r="AA53" s="5"/>
      <c r="AB53" s="5"/>
      <c r="AC53" s="5"/>
      <c r="AD53" s="5"/>
      <c r="AE53" s="5"/>
      <c r="AF53" s="5"/>
      <c r="AG53" s="5"/>
      <c r="AH53" s="5"/>
      <c r="AI53" s="5"/>
    </row>
    <row r="54">
      <c r="A54" s="235" t="s">
        <v>1552</v>
      </c>
      <c r="B54" s="244" t="s">
        <v>1470</v>
      </c>
      <c r="C54" s="172" t="s">
        <v>1553</v>
      </c>
      <c r="D54" s="236" t="s">
        <v>1554</v>
      </c>
      <c r="E54" s="172" t="s">
        <v>1466</v>
      </c>
      <c r="F54" s="237" t="s">
        <v>1555</v>
      </c>
      <c r="G54" s="172" t="s">
        <v>1556</v>
      </c>
      <c r="H54" s="239" t="s">
        <v>1557</v>
      </c>
      <c r="I54" s="156" t="s">
        <v>1</v>
      </c>
      <c r="J54" s="252"/>
      <c r="K54" s="238"/>
      <c r="L54" s="238"/>
      <c r="M54" s="238"/>
      <c r="N54" s="52"/>
      <c r="O54" s="52"/>
      <c r="P54" s="52"/>
      <c r="Q54" s="52"/>
      <c r="R54" s="52"/>
      <c r="S54" s="52"/>
      <c r="T54" s="52"/>
      <c r="U54" s="52"/>
      <c r="V54" s="52"/>
      <c r="W54" s="52"/>
      <c r="X54" s="52"/>
      <c r="Y54" s="52"/>
      <c r="Z54" s="52"/>
      <c r="AA54" s="5"/>
      <c r="AB54" s="5"/>
      <c r="AC54" s="5"/>
      <c r="AD54" s="5"/>
      <c r="AE54" s="5"/>
      <c r="AF54" s="5"/>
      <c r="AG54" s="5"/>
      <c r="AH54" s="5"/>
      <c r="AI54" s="5"/>
    </row>
    <row r="55">
      <c r="A55" s="235" t="s">
        <v>1558</v>
      </c>
      <c r="B55" s="244" t="s">
        <v>1470</v>
      </c>
      <c r="C55" s="172" t="s">
        <v>1559</v>
      </c>
      <c r="D55" s="236" t="s">
        <v>1560</v>
      </c>
      <c r="E55" s="172" t="s">
        <v>1466</v>
      </c>
      <c r="F55" s="237" t="s">
        <v>1561</v>
      </c>
      <c r="G55" s="172" t="s">
        <v>1556</v>
      </c>
      <c r="H55" s="239" t="s">
        <v>1562</v>
      </c>
      <c r="I55" s="156" t="s">
        <v>1</v>
      </c>
      <c r="J55" s="252"/>
      <c r="K55" s="238"/>
      <c r="L55" s="238"/>
      <c r="M55" s="238"/>
      <c r="N55" s="52"/>
      <c r="O55" s="52"/>
      <c r="P55" s="52"/>
      <c r="Q55" s="52"/>
      <c r="R55" s="52"/>
      <c r="S55" s="52"/>
      <c r="T55" s="52"/>
      <c r="U55" s="52"/>
      <c r="V55" s="52"/>
      <c r="W55" s="52"/>
      <c r="X55" s="52"/>
      <c r="Y55" s="52"/>
      <c r="Z55" s="52"/>
      <c r="AA55" s="5"/>
      <c r="AB55" s="5"/>
      <c r="AC55" s="5"/>
      <c r="AD55" s="5"/>
      <c r="AE55" s="5"/>
      <c r="AF55" s="5"/>
      <c r="AG55" s="5"/>
      <c r="AH55" s="5"/>
      <c r="AI55" s="5"/>
    </row>
    <row r="56">
      <c r="A56" s="235" t="s">
        <v>1563</v>
      </c>
      <c r="B56" s="244" t="s">
        <v>1470</v>
      </c>
      <c r="C56" s="172" t="s">
        <v>1564</v>
      </c>
      <c r="D56" s="236" t="s">
        <v>1565</v>
      </c>
      <c r="E56" s="172" t="s">
        <v>1466</v>
      </c>
      <c r="F56" s="237" t="s">
        <v>1566</v>
      </c>
      <c r="G56" s="172" t="s">
        <v>1556</v>
      </c>
      <c r="H56" s="239" t="s">
        <v>1562</v>
      </c>
      <c r="I56" s="156" t="s">
        <v>1</v>
      </c>
      <c r="J56" s="252"/>
      <c r="K56" s="238"/>
      <c r="L56" s="238"/>
      <c r="M56" s="238"/>
      <c r="N56" s="52"/>
      <c r="O56" s="52"/>
      <c r="P56" s="52"/>
      <c r="Q56" s="52"/>
      <c r="R56" s="52"/>
      <c r="S56" s="52"/>
      <c r="T56" s="52"/>
      <c r="U56" s="52"/>
      <c r="V56" s="52"/>
      <c r="W56" s="52"/>
      <c r="X56" s="52"/>
      <c r="Y56" s="52"/>
      <c r="Z56" s="52"/>
      <c r="AA56" s="5"/>
      <c r="AB56" s="5"/>
      <c r="AC56" s="5"/>
      <c r="AD56" s="5"/>
      <c r="AE56" s="5"/>
      <c r="AF56" s="5"/>
      <c r="AG56" s="5"/>
      <c r="AH56" s="5"/>
      <c r="AI56" s="5"/>
    </row>
    <row r="57">
      <c r="A57" s="235" t="s">
        <v>1567</v>
      </c>
      <c r="B57" s="244" t="s">
        <v>1470</v>
      </c>
      <c r="C57" s="172" t="s">
        <v>1568</v>
      </c>
      <c r="D57" s="239" t="s">
        <v>1569</v>
      </c>
      <c r="E57" s="172" t="s">
        <v>1466</v>
      </c>
      <c r="F57" s="237" t="s">
        <v>1570</v>
      </c>
      <c r="G57" s="172" t="s">
        <v>1556</v>
      </c>
      <c r="H57" s="239" t="s">
        <v>1562</v>
      </c>
      <c r="I57" s="156" t="s">
        <v>1</v>
      </c>
      <c r="J57" s="252"/>
      <c r="K57" s="238"/>
      <c r="L57" s="238"/>
      <c r="M57" s="238"/>
      <c r="N57" s="52"/>
      <c r="O57" s="52"/>
      <c r="P57" s="52"/>
      <c r="Q57" s="52"/>
      <c r="R57" s="52"/>
      <c r="S57" s="52"/>
      <c r="T57" s="52"/>
      <c r="U57" s="52"/>
      <c r="V57" s="52"/>
      <c r="W57" s="52"/>
      <c r="X57" s="52"/>
      <c r="Y57" s="52"/>
      <c r="Z57" s="52"/>
      <c r="AA57" s="5"/>
      <c r="AB57" s="5"/>
      <c r="AC57" s="5"/>
      <c r="AD57" s="5"/>
      <c r="AE57" s="5"/>
      <c r="AF57" s="5"/>
      <c r="AG57" s="5"/>
      <c r="AH57" s="5"/>
      <c r="AI57" s="5"/>
    </row>
    <row r="58">
      <c r="A58" s="235" t="s">
        <v>1571</v>
      </c>
      <c r="B58" s="244" t="s">
        <v>1470</v>
      </c>
      <c r="C58" s="172" t="s">
        <v>1572</v>
      </c>
      <c r="D58" s="239" t="s">
        <v>1573</v>
      </c>
      <c r="E58" s="244" t="s">
        <v>1574</v>
      </c>
      <c r="F58" s="237" t="s">
        <v>1575</v>
      </c>
      <c r="G58" s="172" t="s">
        <v>1556</v>
      </c>
      <c r="H58" s="239" t="s">
        <v>1576</v>
      </c>
      <c r="I58" s="156" t="s">
        <v>1</v>
      </c>
      <c r="J58" s="252"/>
      <c r="K58" s="238"/>
      <c r="L58" s="238"/>
      <c r="M58" s="238"/>
      <c r="N58" s="52"/>
      <c r="O58" s="52"/>
      <c r="P58" s="52"/>
      <c r="Q58" s="52"/>
      <c r="R58" s="52"/>
      <c r="S58" s="52"/>
      <c r="T58" s="52"/>
      <c r="U58" s="52"/>
      <c r="V58" s="52"/>
      <c r="W58" s="52"/>
      <c r="X58" s="52"/>
      <c r="Y58" s="52"/>
      <c r="Z58" s="52"/>
      <c r="AA58" s="5"/>
      <c r="AB58" s="5"/>
      <c r="AC58" s="5"/>
      <c r="AD58" s="5"/>
      <c r="AE58" s="5"/>
      <c r="AF58" s="5"/>
      <c r="AG58" s="5"/>
      <c r="AH58" s="5"/>
      <c r="AI58" s="5"/>
    </row>
    <row r="59">
      <c r="A59" s="235" t="s">
        <v>1577</v>
      </c>
      <c r="B59" s="244" t="s">
        <v>1470</v>
      </c>
      <c r="C59" s="172" t="s">
        <v>1578</v>
      </c>
      <c r="D59" s="239" t="s">
        <v>1579</v>
      </c>
      <c r="E59" s="244" t="s">
        <v>1574</v>
      </c>
      <c r="F59" s="237" t="s">
        <v>1580</v>
      </c>
      <c r="G59" s="172" t="s">
        <v>1479</v>
      </c>
      <c r="H59" s="239" t="s">
        <v>1562</v>
      </c>
      <c r="I59" s="156" t="s">
        <v>1</v>
      </c>
      <c r="J59" s="252"/>
      <c r="K59" s="238"/>
      <c r="L59" s="238"/>
      <c r="M59" s="238"/>
      <c r="N59" s="52"/>
      <c r="O59" s="52"/>
      <c r="P59" s="52"/>
      <c r="Q59" s="52"/>
      <c r="R59" s="52"/>
      <c r="S59" s="52"/>
      <c r="T59" s="52"/>
      <c r="U59" s="52"/>
      <c r="V59" s="52"/>
      <c r="W59" s="52"/>
      <c r="X59" s="52"/>
      <c r="Y59" s="52"/>
      <c r="Z59" s="52"/>
      <c r="AA59" s="5"/>
      <c r="AB59" s="5"/>
      <c r="AC59" s="5"/>
      <c r="AD59" s="5"/>
      <c r="AE59" s="5"/>
      <c r="AF59" s="5"/>
      <c r="AG59" s="5"/>
      <c r="AH59" s="5"/>
      <c r="AI59" s="5"/>
    </row>
    <row r="60">
      <c r="A60" s="235" t="s">
        <v>1581</v>
      </c>
      <c r="B60" s="244" t="s">
        <v>1470</v>
      </c>
      <c r="C60" s="172" t="s">
        <v>1582</v>
      </c>
      <c r="D60" s="239" t="s">
        <v>1579</v>
      </c>
      <c r="E60" s="244" t="s">
        <v>1574</v>
      </c>
      <c r="F60" s="156" t="s">
        <v>1583</v>
      </c>
      <c r="G60" s="172" t="s">
        <v>1479</v>
      </c>
      <c r="H60" s="239" t="s">
        <v>1562</v>
      </c>
      <c r="I60" s="156" t="s">
        <v>1</v>
      </c>
      <c r="J60" s="252"/>
      <c r="K60" s="238"/>
      <c r="L60" s="238"/>
      <c r="M60" s="238"/>
      <c r="N60" s="52"/>
      <c r="O60" s="52"/>
      <c r="P60" s="52"/>
      <c r="Q60" s="52"/>
      <c r="R60" s="52"/>
      <c r="S60" s="52"/>
      <c r="T60" s="52"/>
      <c r="U60" s="52"/>
      <c r="V60" s="52"/>
      <c r="W60" s="52"/>
      <c r="X60" s="52"/>
      <c r="Y60" s="52"/>
      <c r="Z60" s="52"/>
      <c r="AA60" s="5"/>
      <c r="AB60" s="5"/>
      <c r="AC60" s="5"/>
      <c r="AD60" s="5"/>
      <c r="AE60" s="5"/>
      <c r="AF60" s="5"/>
      <c r="AG60" s="5"/>
      <c r="AH60" s="5"/>
      <c r="AI60" s="5"/>
    </row>
    <row r="61">
      <c r="A61" s="235" t="s">
        <v>1584</v>
      </c>
      <c r="B61" s="244" t="s">
        <v>1470</v>
      </c>
      <c r="C61" s="172" t="s">
        <v>1585</v>
      </c>
      <c r="D61" s="239" t="s">
        <v>1579</v>
      </c>
      <c r="E61" s="244" t="s">
        <v>1574</v>
      </c>
      <c r="F61" s="237" t="s">
        <v>1586</v>
      </c>
      <c r="G61" s="172" t="s">
        <v>1479</v>
      </c>
      <c r="H61" s="239" t="s">
        <v>1562</v>
      </c>
      <c r="I61" s="156" t="s">
        <v>1</v>
      </c>
      <c r="J61" s="252"/>
      <c r="K61" s="238"/>
      <c r="L61" s="238"/>
      <c r="M61" s="238"/>
      <c r="N61" s="52"/>
      <c r="O61" s="52"/>
      <c r="P61" s="52"/>
      <c r="Q61" s="52"/>
      <c r="R61" s="52"/>
      <c r="S61" s="52"/>
      <c r="T61" s="52"/>
      <c r="U61" s="52"/>
      <c r="V61" s="52"/>
      <c r="W61" s="52"/>
      <c r="X61" s="52"/>
      <c r="Y61" s="52"/>
      <c r="Z61" s="52"/>
      <c r="AA61" s="5"/>
      <c r="AB61" s="5"/>
      <c r="AC61" s="5"/>
      <c r="AD61" s="5"/>
      <c r="AE61" s="5"/>
      <c r="AF61" s="5"/>
      <c r="AG61" s="5"/>
      <c r="AH61" s="5"/>
      <c r="AI61" s="5"/>
    </row>
    <row r="62">
      <c r="A62" s="235" t="s">
        <v>1587</v>
      </c>
      <c r="B62" s="244" t="s">
        <v>1470</v>
      </c>
      <c r="C62" s="172" t="s">
        <v>1588</v>
      </c>
      <c r="D62" s="239" t="s">
        <v>1579</v>
      </c>
      <c r="E62" s="244" t="s">
        <v>1574</v>
      </c>
      <c r="F62" s="237" t="s">
        <v>1589</v>
      </c>
      <c r="G62" s="172" t="s">
        <v>1590</v>
      </c>
      <c r="H62" s="172" t="s">
        <v>1591</v>
      </c>
      <c r="I62" s="156" t="s">
        <v>1</v>
      </c>
      <c r="J62" s="252"/>
      <c r="K62" s="239" t="s">
        <v>1592</v>
      </c>
      <c r="L62" s="238"/>
      <c r="M62" s="238"/>
      <c r="N62" s="52"/>
      <c r="O62" s="52"/>
      <c r="P62" s="52"/>
      <c r="Q62" s="52"/>
      <c r="R62" s="52"/>
      <c r="S62" s="52"/>
      <c r="T62" s="52"/>
      <c r="U62" s="52"/>
      <c r="V62" s="52"/>
      <c r="W62" s="52"/>
      <c r="X62" s="52"/>
      <c r="Y62" s="52"/>
      <c r="Z62" s="52"/>
      <c r="AA62" s="5"/>
      <c r="AB62" s="5"/>
      <c r="AC62" s="5"/>
      <c r="AD62" s="5"/>
      <c r="AE62" s="5"/>
      <c r="AF62" s="5"/>
      <c r="AG62" s="5"/>
      <c r="AH62" s="5"/>
      <c r="AI62" s="5"/>
    </row>
    <row r="63">
      <c r="A63" s="237" t="s">
        <v>1593</v>
      </c>
      <c r="B63" s="239" t="s">
        <v>1470</v>
      </c>
      <c r="C63" s="156" t="s">
        <v>1594</v>
      </c>
      <c r="D63" s="239" t="s">
        <v>1595</v>
      </c>
      <c r="E63" s="239" t="s">
        <v>1574</v>
      </c>
      <c r="F63" s="156" t="s">
        <v>1596</v>
      </c>
      <c r="G63" s="156" t="s">
        <v>1479</v>
      </c>
      <c r="H63" s="239" t="s">
        <v>1597</v>
      </c>
      <c r="I63" s="156" t="s">
        <v>1</v>
      </c>
      <c r="J63" s="252"/>
      <c r="K63" s="238"/>
      <c r="L63" s="238"/>
      <c r="M63" s="239" t="s">
        <v>131</v>
      </c>
      <c r="N63" s="52"/>
      <c r="O63" s="52"/>
      <c r="P63" s="52"/>
      <c r="Q63" s="52"/>
      <c r="R63" s="52"/>
      <c r="S63" s="52"/>
      <c r="T63" s="52"/>
      <c r="U63" s="52"/>
      <c r="V63" s="52"/>
      <c r="W63" s="52"/>
      <c r="X63" s="52"/>
      <c r="Y63" s="52"/>
      <c r="Z63" s="52"/>
      <c r="AA63" s="5"/>
      <c r="AB63" s="5"/>
      <c r="AC63" s="5"/>
      <c r="AD63" s="5"/>
      <c r="AE63" s="5"/>
      <c r="AF63" s="5"/>
      <c r="AG63" s="5"/>
      <c r="AH63" s="5"/>
      <c r="AI63" s="5"/>
    </row>
    <row r="64">
      <c r="A64" s="237" t="s">
        <v>1598</v>
      </c>
      <c r="B64" s="239" t="s">
        <v>1470</v>
      </c>
      <c r="C64" s="156" t="s">
        <v>1599</v>
      </c>
      <c r="D64" s="239" t="s">
        <v>1595</v>
      </c>
      <c r="E64" s="239" t="s">
        <v>1574</v>
      </c>
      <c r="F64" s="237" t="s">
        <v>1600</v>
      </c>
      <c r="G64" s="156" t="s">
        <v>1479</v>
      </c>
      <c r="H64" s="239" t="s">
        <v>1597</v>
      </c>
      <c r="I64" s="156" t="s">
        <v>1</v>
      </c>
      <c r="J64" s="252"/>
      <c r="K64" s="238"/>
      <c r="L64" s="238"/>
      <c r="M64" s="239" t="s">
        <v>131</v>
      </c>
      <c r="N64" s="52"/>
      <c r="O64" s="52"/>
      <c r="P64" s="52"/>
      <c r="Q64" s="52"/>
      <c r="R64" s="52"/>
      <c r="S64" s="52"/>
      <c r="T64" s="52"/>
      <c r="U64" s="52"/>
      <c r="V64" s="52"/>
      <c r="W64" s="52"/>
      <c r="X64" s="52"/>
      <c r="Y64" s="52"/>
      <c r="Z64" s="52"/>
      <c r="AA64" s="5"/>
      <c r="AB64" s="5"/>
      <c r="AC64" s="5"/>
      <c r="AD64" s="5"/>
      <c r="AE64" s="5"/>
      <c r="AF64" s="5"/>
      <c r="AG64" s="5"/>
      <c r="AH64" s="5"/>
      <c r="AI64" s="5"/>
    </row>
    <row r="65">
      <c r="A65" s="237" t="s">
        <v>1601</v>
      </c>
      <c r="B65" s="239" t="s">
        <v>1470</v>
      </c>
      <c r="C65" s="156" t="s">
        <v>1602</v>
      </c>
      <c r="D65" s="236" t="s">
        <v>1603</v>
      </c>
      <c r="E65" s="239" t="s">
        <v>1574</v>
      </c>
      <c r="F65" s="237" t="s">
        <v>1604</v>
      </c>
      <c r="G65" s="156" t="s">
        <v>1479</v>
      </c>
      <c r="H65" s="239" t="s">
        <v>1605</v>
      </c>
      <c r="I65" s="156" t="s">
        <v>1</v>
      </c>
      <c r="J65" s="252"/>
      <c r="K65" s="238"/>
      <c r="L65" s="238"/>
      <c r="M65" s="239" t="s">
        <v>131</v>
      </c>
      <c r="N65" s="52"/>
      <c r="O65" s="52"/>
      <c r="P65" s="52"/>
      <c r="Q65" s="52"/>
      <c r="R65" s="52"/>
      <c r="S65" s="52"/>
      <c r="T65" s="52"/>
      <c r="U65" s="52"/>
      <c r="V65" s="52"/>
      <c r="W65" s="52"/>
      <c r="X65" s="52"/>
      <c r="Y65" s="52"/>
      <c r="Z65" s="52"/>
      <c r="AA65" s="5"/>
      <c r="AB65" s="5"/>
      <c r="AC65" s="5"/>
      <c r="AD65" s="5"/>
      <c r="AE65" s="5"/>
      <c r="AF65" s="5"/>
      <c r="AG65" s="5"/>
      <c r="AH65" s="5"/>
      <c r="AI65" s="5"/>
    </row>
    <row r="66">
      <c r="A66" s="235" t="s">
        <v>1606</v>
      </c>
      <c r="B66" s="244" t="s">
        <v>1607</v>
      </c>
      <c r="C66" s="172" t="s">
        <v>1608</v>
      </c>
      <c r="D66" s="236" t="s">
        <v>1609</v>
      </c>
      <c r="E66" s="239" t="s">
        <v>1574</v>
      </c>
      <c r="F66" s="237" t="s">
        <v>1604</v>
      </c>
      <c r="G66" s="172" t="s">
        <v>1610</v>
      </c>
      <c r="H66" s="244" t="s">
        <v>1611</v>
      </c>
      <c r="I66" s="156" t="s">
        <v>1</v>
      </c>
      <c r="J66" s="252"/>
      <c r="K66" s="238"/>
      <c r="L66" s="238"/>
      <c r="M66" s="238"/>
      <c r="N66" s="52"/>
      <c r="O66" s="52"/>
      <c r="P66" s="52"/>
      <c r="Q66" s="52"/>
      <c r="R66" s="52"/>
      <c r="S66" s="52"/>
      <c r="T66" s="52"/>
      <c r="U66" s="52"/>
      <c r="V66" s="52"/>
      <c r="W66" s="52"/>
      <c r="X66" s="52"/>
      <c r="Y66" s="52"/>
      <c r="Z66" s="52"/>
      <c r="AA66" s="5"/>
      <c r="AB66" s="5"/>
      <c r="AC66" s="5"/>
      <c r="AD66" s="5"/>
      <c r="AE66" s="5"/>
      <c r="AF66" s="5"/>
      <c r="AG66" s="5"/>
      <c r="AH66" s="5"/>
      <c r="AI66" s="5"/>
    </row>
    <row r="67">
      <c r="A67" s="237" t="s">
        <v>1612</v>
      </c>
      <c r="B67" s="239" t="s">
        <v>1613</v>
      </c>
      <c r="C67" s="237" t="s">
        <v>1614</v>
      </c>
      <c r="D67" s="236" t="s">
        <v>1615</v>
      </c>
      <c r="E67" s="239" t="s">
        <v>89</v>
      </c>
      <c r="F67" s="254" t="s">
        <v>1616</v>
      </c>
      <c r="G67" s="156" t="s">
        <v>1617</v>
      </c>
      <c r="H67" s="156" t="s">
        <v>1617</v>
      </c>
      <c r="I67" s="156" t="s">
        <v>1</v>
      </c>
      <c r="J67" s="252"/>
      <c r="K67" s="238"/>
      <c r="L67" s="238"/>
      <c r="M67" s="238"/>
      <c r="N67" s="52"/>
      <c r="O67" s="52"/>
      <c r="P67" s="52"/>
      <c r="Q67" s="52"/>
      <c r="R67" s="52"/>
      <c r="S67" s="52"/>
      <c r="T67" s="52"/>
      <c r="U67" s="52"/>
      <c r="V67" s="52"/>
      <c r="W67" s="52"/>
      <c r="X67" s="52"/>
      <c r="Y67" s="52"/>
      <c r="Z67" s="52"/>
      <c r="AA67" s="52"/>
      <c r="AB67" s="52"/>
      <c r="AC67" s="52"/>
      <c r="AD67" s="52"/>
      <c r="AE67" s="52"/>
      <c r="AF67" s="52"/>
      <c r="AG67" s="52"/>
      <c r="AH67" s="52"/>
      <c r="AI67" s="52"/>
    </row>
  </sheetData>
  <mergeCells count="1">
    <mergeCell ref="B3:I3"/>
  </mergeCells>
  <dataValidations>
    <dataValidation type="list" allowBlank="1" showErrorMessage="1" sqref="I6 I26:I67">
      <formula1>$O$2:$O$6</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25"/>
    <col customWidth="1" min="2" max="2" width="40.88"/>
    <col customWidth="1" min="3" max="3" width="32.5"/>
    <col customWidth="1" min="4" max="4" width="49.0"/>
    <col customWidth="1" min="5" max="5" width="19.63"/>
    <col customWidth="1" min="6" max="6" width="12.63"/>
    <col customWidth="1" min="7" max="7" width="15.63"/>
  </cols>
  <sheetData>
    <row r="1">
      <c r="A1" s="255"/>
      <c r="B1" s="255"/>
      <c r="C1" s="255"/>
      <c r="D1" s="255"/>
      <c r="E1" s="255"/>
      <c r="F1" s="255"/>
      <c r="G1" s="255"/>
      <c r="H1" s="255"/>
      <c r="I1" s="255"/>
    </row>
    <row r="2">
      <c r="A2" s="256" t="s">
        <v>0</v>
      </c>
      <c r="B2" s="257"/>
      <c r="C2" s="257"/>
      <c r="D2" s="257"/>
      <c r="E2" s="257"/>
      <c r="F2" s="257"/>
      <c r="G2" s="257"/>
      <c r="H2" s="257"/>
      <c r="I2" s="258"/>
    </row>
    <row r="3">
      <c r="A3" s="259" t="s">
        <v>2</v>
      </c>
      <c r="B3" s="257"/>
      <c r="C3" s="9"/>
      <c r="D3" s="9"/>
      <c r="E3" s="9"/>
      <c r="F3" s="9"/>
      <c r="G3" s="9"/>
      <c r="H3" s="9"/>
      <c r="I3" s="10"/>
    </row>
    <row r="4">
      <c r="A4" s="260" t="s">
        <v>4</v>
      </c>
      <c r="B4" s="261" t="s">
        <v>1618</v>
      </c>
      <c r="C4" s="9"/>
      <c r="D4" s="9"/>
      <c r="E4" s="9"/>
      <c r="F4" s="9"/>
      <c r="G4" s="9"/>
      <c r="H4" s="9"/>
      <c r="I4" s="10"/>
    </row>
    <row r="5">
      <c r="A5" s="256" t="s">
        <v>1</v>
      </c>
      <c r="B5" s="262" t="s">
        <v>3</v>
      </c>
      <c r="C5" s="262" t="s">
        <v>6</v>
      </c>
      <c r="D5" s="262" t="s">
        <v>7</v>
      </c>
      <c r="E5" s="263" t="s">
        <v>8</v>
      </c>
      <c r="F5" s="65"/>
      <c r="G5" s="65"/>
      <c r="H5" s="65"/>
      <c r="I5" s="36"/>
    </row>
    <row r="6">
      <c r="A6" s="43"/>
      <c r="B6" s="48"/>
      <c r="C6" s="48"/>
      <c r="D6" s="48"/>
      <c r="E6" s="48"/>
      <c r="F6" s="65"/>
      <c r="G6" s="65"/>
      <c r="H6" s="65"/>
      <c r="I6" s="36"/>
    </row>
    <row r="8">
      <c r="A8" s="83" t="s">
        <v>10</v>
      </c>
      <c r="B8" s="264" t="s">
        <v>11</v>
      </c>
      <c r="C8" s="264" t="s">
        <v>12</v>
      </c>
      <c r="D8" s="264" t="s">
        <v>13</v>
      </c>
      <c r="E8" s="264" t="s">
        <v>14</v>
      </c>
      <c r="F8" s="264" t="s">
        <v>15</v>
      </c>
      <c r="G8" s="265" t="s">
        <v>1619</v>
      </c>
      <c r="H8" s="266" t="s">
        <v>16</v>
      </c>
      <c r="I8" s="264" t="s">
        <v>18</v>
      </c>
      <c r="J8" s="267" t="s">
        <v>19</v>
      </c>
      <c r="K8" s="266" t="s">
        <v>20</v>
      </c>
      <c r="L8" s="264" t="s">
        <v>21</v>
      </c>
      <c r="M8" s="36"/>
    </row>
    <row r="9">
      <c r="A9" s="37"/>
      <c r="B9" s="268" t="s">
        <v>1620</v>
      </c>
      <c r="C9" s="39"/>
      <c r="D9" s="40"/>
      <c r="E9" s="40"/>
      <c r="F9" s="40"/>
      <c r="G9" s="40"/>
      <c r="H9" s="40"/>
      <c r="I9" s="40"/>
      <c r="J9" s="41"/>
      <c r="K9" s="40"/>
      <c r="L9" s="40"/>
      <c r="M9" s="42"/>
    </row>
    <row r="10">
      <c r="A10" s="269" t="s">
        <v>1621</v>
      </c>
      <c r="B10" s="48" t="s">
        <v>420</v>
      </c>
      <c r="C10" s="45" t="s">
        <v>421</v>
      </c>
      <c r="D10" s="46" t="s">
        <v>1622</v>
      </c>
      <c r="E10" s="45" t="s">
        <v>89</v>
      </c>
      <c r="F10" s="48" t="s">
        <v>9</v>
      </c>
      <c r="G10" s="48" t="s">
        <v>1623</v>
      </c>
      <c r="H10" s="48" t="s">
        <v>1623</v>
      </c>
      <c r="I10" s="48" t="s">
        <v>1</v>
      </c>
      <c r="J10" s="270">
        <v>45392.0</v>
      </c>
      <c r="K10" s="63"/>
      <c r="L10" s="46" t="s">
        <v>1624</v>
      </c>
      <c r="M10" s="51"/>
    </row>
    <row r="11">
      <c r="A11" s="269" t="s">
        <v>1625</v>
      </c>
      <c r="B11" s="45" t="s">
        <v>427</v>
      </c>
      <c r="C11" s="45" t="s">
        <v>25</v>
      </c>
      <c r="D11" s="46" t="s">
        <v>1626</v>
      </c>
      <c r="E11" s="45" t="s">
        <v>89</v>
      </c>
      <c r="F11" s="48" t="s">
        <v>28</v>
      </c>
      <c r="G11" s="48" t="s">
        <v>29</v>
      </c>
      <c r="H11" s="48" t="s">
        <v>30</v>
      </c>
      <c r="I11" s="48" t="s">
        <v>1</v>
      </c>
      <c r="J11" s="270">
        <v>45392.0</v>
      </c>
      <c r="K11" s="63"/>
      <c r="L11" s="46" t="s">
        <v>1624</v>
      </c>
      <c r="M11" s="51"/>
    </row>
    <row r="12">
      <c r="A12" s="269" t="s">
        <v>1627</v>
      </c>
      <c r="B12" s="45" t="s">
        <v>634</v>
      </c>
      <c r="C12" s="45" t="s">
        <v>635</v>
      </c>
      <c r="D12" s="58" t="s">
        <v>1628</v>
      </c>
      <c r="E12" s="45" t="s">
        <v>89</v>
      </c>
      <c r="F12" s="45" t="s">
        <v>9</v>
      </c>
      <c r="G12" s="45" t="s">
        <v>1629</v>
      </c>
      <c r="H12" s="45" t="s">
        <v>637</v>
      </c>
      <c r="I12" s="45" t="s">
        <v>1</v>
      </c>
      <c r="J12" s="270">
        <v>45392.0</v>
      </c>
      <c r="K12" s="47"/>
      <c r="L12" s="58" t="s">
        <v>1624</v>
      </c>
      <c r="M12" s="271"/>
    </row>
    <row r="13">
      <c r="A13" s="269" t="s">
        <v>1630</v>
      </c>
      <c r="B13" s="48" t="s">
        <v>1631</v>
      </c>
      <c r="C13" s="48" t="s">
        <v>1632</v>
      </c>
      <c r="D13" s="46" t="s">
        <v>1633</v>
      </c>
      <c r="E13" s="45" t="s">
        <v>89</v>
      </c>
      <c r="F13" s="48" t="s">
        <v>9</v>
      </c>
      <c r="G13" s="48" t="s">
        <v>1104</v>
      </c>
      <c r="H13" s="48" t="s">
        <v>1104</v>
      </c>
      <c r="I13" s="48" t="s">
        <v>1</v>
      </c>
      <c r="J13" s="270">
        <v>45392.0</v>
      </c>
      <c r="K13" s="63"/>
      <c r="L13" s="46" t="s">
        <v>1624</v>
      </c>
      <c r="M13" s="51"/>
    </row>
    <row r="14">
      <c r="A14" s="269" t="s">
        <v>1634</v>
      </c>
      <c r="B14" s="48" t="s">
        <v>437</v>
      </c>
      <c r="C14" s="48" t="s">
        <v>438</v>
      </c>
      <c r="D14" s="46" t="s">
        <v>1635</v>
      </c>
      <c r="E14" s="45" t="s">
        <v>89</v>
      </c>
      <c r="F14" s="48" t="s">
        <v>9</v>
      </c>
      <c r="G14" s="48" t="s">
        <v>1636</v>
      </c>
      <c r="H14" s="48" t="s">
        <v>1636</v>
      </c>
      <c r="I14" s="48" t="s">
        <v>1</v>
      </c>
      <c r="J14" s="270">
        <v>45392.0</v>
      </c>
      <c r="K14" s="63"/>
      <c r="L14" s="46" t="s">
        <v>1624</v>
      </c>
      <c r="M14" s="51"/>
    </row>
    <row r="15">
      <c r="A15" s="269" t="s">
        <v>1637</v>
      </c>
      <c r="B15" s="48" t="s">
        <v>442</v>
      </c>
      <c r="C15" s="48" t="s">
        <v>443</v>
      </c>
      <c r="D15" s="46" t="s">
        <v>1638</v>
      </c>
      <c r="E15" s="45" t="s">
        <v>89</v>
      </c>
      <c r="F15" s="46" t="s">
        <v>1639</v>
      </c>
      <c r="G15" s="48" t="s">
        <v>446</v>
      </c>
      <c r="H15" s="48" t="s">
        <v>446</v>
      </c>
      <c r="I15" s="48" t="s">
        <v>1</v>
      </c>
      <c r="J15" s="270">
        <v>45392.0</v>
      </c>
      <c r="K15" s="65"/>
      <c r="L15" s="46" t="s">
        <v>1624</v>
      </c>
      <c r="M15" s="51"/>
    </row>
    <row r="16">
      <c r="A16" s="269" t="s">
        <v>1640</v>
      </c>
      <c r="B16" s="45" t="s">
        <v>1109</v>
      </c>
      <c r="C16" s="45" t="s">
        <v>1641</v>
      </c>
      <c r="D16" s="46" t="s">
        <v>1642</v>
      </c>
      <c r="E16" s="45" t="s">
        <v>89</v>
      </c>
      <c r="F16" s="48" t="s">
        <v>9</v>
      </c>
      <c r="G16" s="48" t="s">
        <v>1643</v>
      </c>
      <c r="H16" s="48" t="s">
        <v>1643</v>
      </c>
      <c r="I16" s="48" t="s">
        <v>1</v>
      </c>
      <c r="J16" s="270">
        <v>45392.0</v>
      </c>
      <c r="K16" s="65"/>
      <c r="L16" s="46" t="s">
        <v>1624</v>
      </c>
      <c r="M16" s="51"/>
    </row>
    <row r="17">
      <c r="A17" s="269" t="s">
        <v>1644</v>
      </c>
      <c r="B17" s="45" t="s">
        <v>1109</v>
      </c>
      <c r="C17" s="45" t="s">
        <v>1645</v>
      </c>
      <c r="D17" s="46" t="s">
        <v>1646</v>
      </c>
      <c r="E17" s="45" t="s">
        <v>89</v>
      </c>
      <c r="F17" s="48" t="s">
        <v>9</v>
      </c>
      <c r="G17" s="48" t="s">
        <v>1647</v>
      </c>
      <c r="H17" s="48" t="s">
        <v>1647</v>
      </c>
      <c r="I17" s="48" t="s">
        <v>1</v>
      </c>
      <c r="J17" s="270">
        <v>45392.0</v>
      </c>
      <c r="K17" s="65"/>
      <c r="L17" s="46" t="s">
        <v>1624</v>
      </c>
      <c r="M17" s="51"/>
    </row>
    <row r="18">
      <c r="A18" s="269" t="s">
        <v>1648</v>
      </c>
      <c r="B18" s="45" t="s">
        <v>1649</v>
      </c>
      <c r="C18" s="45" t="s">
        <v>1650</v>
      </c>
      <c r="D18" s="46" t="s">
        <v>1651</v>
      </c>
      <c r="E18" s="45" t="s">
        <v>89</v>
      </c>
      <c r="F18" s="48" t="s">
        <v>1652</v>
      </c>
      <c r="G18" s="48" t="s">
        <v>1653</v>
      </c>
      <c r="H18" s="48" t="s">
        <v>1653</v>
      </c>
      <c r="I18" s="48" t="s">
        <v>1</v>
      </c>
      <c r="J18" s="270">
        <v>45392.0</v>
      </c>
      <c r="K18" s="65"/>
      <c r="L18" s="46" t="s">
        <v>1624</v>
      </c>
      <c r="M18" s="51"/>
    </row>
    <row r="19">
      <c r="A19" s="269" t="s">
        <v>1654</v>
      </c>
      <c r="B19" s="45" t="s">
        <v>1649</v>
      </c>
      <c r="C19" s="45" t="s">
        <v>1655</v>
      </c>
      <c r="D19" s="46" t="s">
        <v>1656</v>
      </c>
      <c r="E19" s="45" t="s">
        <v>89</v>
      </c>
      <c r="F19" s="48" t="s">
        <v>1657</v>
      </c>
      <c r="G19" s="48" t="s">
        <v>1658</v>
      </c>
      <c r="H19" s="48" t="s">
        <v>1658</v>
      </c>
      <c r="I19" s="48" t="s">
        <v>1</v>
      </c>
      <c r="J19" s="270">
        <v>45392.0</v>
      </c>
      <c r="K19" s="63"/>
      <c r="L19" s="46" t="s">
        <v>1624</v>
      </c>
      <c r="M19" s="51"/>
    </row>
    <row r="20">
      <c r="A20" s="269" t="s">
        <v>1659</v>
      </c>
      <c r="B20" s="45" t="s">
        <v>1660</v>
      </c>
      <c r="C20" s="48" t="s">
        <v>1661</v>
      </c>
      <c r="D20" s="46" t="s">
        <v>1651</v>
      </c>
      <c r="E20" s="45" t="s">
        <v>89</v>
      </c>
      <c r="F20" s="48" t="s">
        <v>1652</v>
      </c>
      <c r="G20" s="48" t="s">
        <v>1662</v>
      </c>
      <c r="H20" s="48" t="s">
        <v>1662</v>
      </c>
      <c r="I20" s="48" t="s">
        <v>1</v>
      </c>
      <c r="J20" s="270">
        <v>45392.0</v>
      </c>
      <c r="K20" s="63"/>
      <c r="L20" s="46" t="s">
        <v>1624</v>
      </c>
      <c r="M20" s="51"/>
    </row>
    <row r="21">
      <c r="A21" s="269" t="s">
        <v>1663</v>
      </c>
      <c r="B21" s="45" t="s">
        <v>1660</v>
      </c>
      <c r="C21" s="48" t="s">
        <v>1664</v>
      </c>
      <c r="D21" s="46" t="s">
        <v>1656</v>
      </c>
      <c r="E21" s="45" t="s">
        <v>89</v>
      </c>
      <c r="F21" s="48" t="s">
        <v>1657</v>
      </c>
      <c r="G21" s="48" t="s">
        <v>1665</v>
      </c>
      <c r="H21" s="48" t="s">
        <v>1665</v>
      </c>
      <c r="I21" s="48" t="s">
        <v>1</v>
      </c>
      <c r="J21" s="270">
        <v>45392.0</v>
      </c>
      <c r="K21" s="63"/>
      <c r="L21" s="46" t="s">
        <v>1624</v>
      </c>
      <c r="M21" s="51"/>
    </row>
    <row r="22">
      <c r="A22" s="269" t="s">
        <v>1666</v>
      </c>
      <c r="B22" s="45" t="s">
        <v>650</v>
      </c>
      <c r="C22" s="45" t="s">
        <v>1667</v>
      </c>
      <c r="D22" s="46" t="s">
        <v>1668</v>
      </c>
      <c r="E22" s="45" t="s">
        <v>89</v>
      </c>
      <c r="F22" s="48" t="s">
        <v>9</v>
      </c>
      <c r="G22" s="45" t="s">
        <v>1669</v>
      </c>
      <c r="H22" s="45" t="s">
        <v>1669</v>
      </c>
      <c r="I22" s="48" t="s">
        <v>1</v>
      </c>
      <c r="J22" s="270">
        <v>45392.0</v>
      </c>
      <c r="K22" s="63"/>
      <c r="L22" s="46" t="s">
        <v>1624</v>
      </c>
      <c r="M22" s="51"/>
    </row>
    <row r="23">
      <c r="A23" s="269" t="s">
        <v>1670</v>
      </c>
      <c r="B23" s="45" t="s">
        <v>650</v>
      </c>
      <c r="C23" s="45" t="s">
        <v>1671</v>
      </c>
      <c r="D23" s="46" t="s">
        <v>1672</v>
      </c>
      <c r="E23" s="45" t="s">
        <v>89</v>
      </c>
      <c r="F23" s="45" t="s">
        <v>9</v>
      </c>
      <c r="G23" s="45" t="s">
        <v>658</v>
      </c>
      <c r="H23" s="45" t="s">
        <v>658</v>
      </c>
      <c r="I23" s="48" t="s">
        <v>1</v>
      </c>
      <c r="J23" s="270">
        <v>45392.0</v>
      </c>
      <c r="K23" s="65"/>
      <c r="L23" s="46" t="s">
        <v>1624</v>
      </c>
      <c r="M23" s="51"/>
    </row>
    <row r="24">
      <c r="A24" s="269" t="s">
        <v>1673</v>
      </c>
      <c r="B24" s="45" t="s">
        <v>661</v>
      </c>
      <c r="C24" s="45" t="s">
        <v>662</v>
      </c>
      <c r="D24" s="46" t="s">
        <v>1674</v>
      </c>
      <c r="E24" s="45" t="s">
        <v>89</v>
      </c>
      <c r="F24" s="45" t="s">
        <v>9</v>
      </c>
      <c r="G24" s="45" t="s">
        <v>664</v>
      </c>
      <c r="H24" s="45" t="s">
        <v>664</v>
      </c>
      <c r="I24" s="48" t="s">
        <v>1</v>
      </c>
      <c r="J24" s="270">
        <v>45392.0</v>
      </c>
      <c r="K24" s="65"/>
      <c r="L24" s="46" t="s">
        <v>1624</v>
      </c>
      <c r="M24" s="51"/>
    </row>
    <row r="25">
      <c r="A25" s="269" t="s">
        <v>1675</v>
      </c>
      <c r="B25" s="45" t="s">
        <v>448</v>
      </c>
      <c r="C25" s="45" t="s">
        <v>1676</v>
      </c>
      <c r="D25" s="46" t="s">
        <v>1677</v>
      </c>
      <c r="E25" s="45" t="s">
        <v>89</v>
      </c>
      <c r="F25" s="65"/>
      <c r="G25" s="45" t="s">
        <v>452</v>
      </c>
      <c r="H25" s="45" t="s">
        <v>452</v>
      </c>
      <c r="I25" s="48" t="s">
        <v>1</v>
      </c>
      <c r="J25" s="270">
        <v>45392.0</v>
      </c>
      <c r="K25" s="65"/>
      <c r="L25" s="46" t="s">
        <v>1624</v>
      </c>
      <c r="M25" s="51"/>
    </row>
    <row r="26">
      <c r="A26" s="269" t="s">
        <v>1678</v>
      </c>
      <c r="B26" s="45" t="s">
        <v>1679</v>
      </c>
      <c r="C26" s="45" t="s">
        <v>1680</v>
      </c>
      <c r="D26" s="46" t="s">
        <v>1681</v>
      </c>
      <c r="E26" s="45" t="s">
        <v>89</v>
      </c>
      <c r="F26" s="63"/>
      <c r="G26" s="45" t="s">
        <v>1682</v>
      </c>
      <c r="H26" s="45" t="s">
        <v>1682</v>
      </c>
      <c r="I26" s="48" t="s">
        <v>1</v>
      </c>
      <c r="J26" s="270">
        <v>45392.0</v>
      </c>
      <c r="K26" s="63"/>
      <c r="L26" s="46" t="s">
        <v>1624</v>
      </c>
      <c r="M26" s="51"/>
    </row>
    <row r="27">
      <c r="A27" s="269" t="s">
        <v>1683</v>
      </c>
      <c r="B27" s="45" t="s">
        <v>454</v>
      </c>
      <c r="C27" s="45" t="s">
        <v>1684</v>
      </c>
      <c r="D27" s="46" t="s">
        <v>1685</v>
      </c>
      <c r="E27" s="45" t="s">
        <v>89</v>
      </c>
      <c r="F27" s="63"/>
      <c r="G27" s="48" t="s">
        <v>1686</v>
      </c>
      <c r="H27" s="48" t="s">
        <v>1686</v>
      </c>
      <c r="I27" s="48" t="s">
        <v>1</v>
      </c>
      <c r="J27" s="270">
        <v>45392.0</v>
      </c>
      <c r="K27" s="65"/>
      <c r="L27" s="46" t="s">
        <v>1624</v>
      </c>
      <c r="M27" s="51"/>
    </row>
    <row r="28">
      <c r="A28" s="269" t="s">
        <v>1687</v>
      </c>
      <c r="B28" s="45" t="s">
        <v>1679</v>
      </c>
      <c r="C28" s="45" t="s">
        <v>1688</v>
      </c>
      <c r="D28" s="46" t="s">
        <v>1689</v>
      </c>
      <c r="E28" s="45" t="s">
        <v>89</v>
      </c>
      <c r="F28" s="63"/>
      <c r="G28" s="45" t="s">
        <v>1690</v>
      </c>
      <c r="H28" s="45" t="s">
        <v>1690</v>
      </c>
      <c r="I28" s="48" t="s">
        <v>1</v>
      </c>
      <c r="J28" s="270">
        <v>45392.0</v>
      </c>
      <c r="K28" s="63"/>
      <c r="L28" s="46" t="s">
        <v>1624</v>
      </c>
      <c r="M28" s="51"/>
    </row>
    <row r="29">
      <c r="A29" s="269" t="s">
        <v>1691</v>
      </c>
      <c r="B29" s="45" t="s">
        <v>454</v>
      </c>
      <c r="C29" s="48" t="s">
        <v>1692</v>
      </c>
      <c r="D29" s="46" t="s">
        <v>1693</v>
      </c>
      <c r="E29" s="45" t="s">
        <v>89</v>
      </c>
      <c r="F29" s="65"/>
      <c r="G29" s="48" t="s">
        <v>1694</v>
      </c>
      <c r="H29" s="48" t="s">
        <v>1694</v>
      </c>
      <c r="I29" s="48" t="s">
        <v>1</v>
      </c>
      <c r="J29" s="270">
        <v>45392.0</v>
      </c>
      <c r="K29" s="65"/>
      <c r="L29" s="46" t="s">
        <v>1624</v>
      </c>
      <c r="M29" s="51"/>
    </row>
    <row r="30">
      <c r="A30" s="269" t="s">
        <v>1695</v>
      </c>
      <c r="B30" s="45" t="s">
        <v>72</v>
      </c>
      <c r="C30" s="45" t="s">
        <v>1696</v>
      </c>
      <c r="D30" s="46" t="s">
        <v>1697</v>
      </c>
      <c r="E30" s="45" t="s">
        <v>89</v>
      </c>
      <c r="F30" s="65"/>
      <c r="G30" s="48" t="s">
        <v>1698</v>
      </c>
      <c r="H30" s="48" t="s">
        <v>1698</v>
      </c>
      <c r="I30" s="48" t="s">
        <v>1</v>
      </c>
      <c r="J30" s="270">
        <v>45392.0</v>
      </c>
      <c r="K30" s="65"/>
      <c r="L30" s="46" t="s">
        <v>1624</v>
      </c>
      <c r="M30" s="51"/>
    </row>
    <row r="31">
      <c r="A31" s="269" t="s">
        <v>1699</v>
      </c>
      <c r="B31" s="45" t="s">
        <v>78</v>
      </c>
      <c r="C31" s="45" t="s">
        <v>1700</v>
      </c>
      <c r="D31" s="46" t="s">
        <v>1701</v>
      </c>
      <c r="E31" s="45" t="s">
        <v>89</v>
      </c>
      <c r="F31" s="65"/>
      <c r="G31" s="48" t="s">
        <v>1702</v>
      </c>
      <c r="H31" s="48" t="s">
        <v>1702</v>
      </c>
      <c r="I31" s="48" t="s">
        <v>1</v>
      </c>
      <c r="J31" s="270">
        <v>45392.0</v>
      </c>
      <c r="K31" s="65"/>
      <c r="L31" s="46" t="s">
        <v>1624</v>
      </c>
      <c r="M31" s="51"/>
    </row>
    <row r="32">
      <c r="A32" s="269" t="s">
        <v>1703</v>
      </c>
      <c r="B32" s="45" t="s">
        <v>1704</v>
      </c>
      <c r="C32" s="45" t="s">
        <v>1705</v>
      </c>
      <c r="D32" s="46" t="s">
        <v>1706</v>
      </c>
      <c r="E32" s="45" t="s">
        <v>89</v>
      </c>
      <c r="F32" s="65"/>
      <c r="G32" s="45" t="s">
        <v>1707</v>
      </c>
      <c r="H32" s="45" t="s">
        <v>1707</v>
      </c>
      <c r="I32" s="48" t="s">
        <v>1</v>
      </c>
      <c r="J32" s="270">
        <v>45392.0</v>
      </c>
      <c r="K32" s="65"/>
      <c r="L32" s="46" t="s">
        <v>1624</v>
      </c>
      <c r="M32" s="51"/>
    </row>
    <row r="33">
      <c r="A33" s="269" t="s">
        <v>1708</v>
      </c>
      <c r="B33" s="48" t="s">
        <v>1709</v>
      </c>
      <c r="C33" s="45" t="s">
        <v>1710</v>
      </c>
      <c r="D33" s="46" t="s">
        <v>1711</v>
      </c>
      <c r="E33" s="45" t="s">
        <v>89</v>
      </c>
      <c r="F33" s="63"/>
      <c r="G33" s="45" t="s">
        <v>1712</v>
      </c>
      <c r="H33" s="45" t="s">
        <v>1712</v>
      </c>
      <c r="I33" s="48" t="s">
        <v>1</v>
      </c>
      <c r="J33" s="270">
        <v>45392.0</v>
      </c>
      <c r="K33" s="65"/>
      <c r="L33" s="46" t="s">
        <v>1624</v>
      </c>
      <c r="M33" s="51"/>
    </row>
    <row r="34">
      <c r="A34" s="269" t="s">
        <v>1713</v>
      </c>
      <c r="B34" s="45" t="s">
        <v>1714</v>
      </c>
      <c r="C34" s="45" t="s">
        <v>1715</v>
      </c>
      <c r="D34" s="46" t="s">
        <v>1716</v>
      </c>
      <c r="E34" s="45" t="s">
        <v>89</v>
      </c>
      <c r="F34" s="65"/>
      <c r="G34" s="45" t="s">
        <v>1712</v>
      </c>
      <c r="H34" s="45" t="s">
        <v>1712</v>
      </c>
      <c r="I34" s="48" t="s">
        <v>1</v>
      </c>
      <c r="J34" s="270">
        <v>45392.0</v>
      </c>
      <c r="K34" s="65"/>
      <c r="L34" s="46" t="s">
        <v>1624</v>
      </c>
      <c r="M34" s="51"/>
    </row>
    <row r="35">
      <c r="A35" s="37"/>
      <c r="B35" s="268" t="s">
        <v>1717</v>
      </c>
      <c r="C35" s="39"/>
      <c r="D35" s="40"/>
      <c r="E35" s="40"/>
      <c r="F35" s="40"/>
      <c r="G35" s="40"/>
      <c r="H35" s="40"/>
      <c r="I35" s="40"/>
      <c r="J35" s="41"/>
      <c r="K35" s="40"/>
      <c r="L35" s="40"/>
      <c r="M35" s="42"/>
    </row>
    <row r="36">
      <c r="A36" s="269" t="s">
        <v>1718</v>
      </c>
      <c r="B36" s="48" t="s">
        <v>24</v>
      </c>
      <c r="C36" s="45" t="s">
        <v>1719</v>
      </c>
      <c r="D36" s="46" t="s">
        <v>1720</v>
      </c>
      <c r="E36" s="45" t="s">
        <v>89</v>
      </c>
      <c r="F36" s="65"/>
      <c r="G36" s="65"/>
      <c r="H36" s="65"/>
      <c r="I36" s="48" t="s">
        <v>1</v>
      </c>
      <c r="J36" s="270">
        <v>45392.0</v>
      </c>
      <c r="K36" s="65"/>
      <c r="L36" s="46" t="s">
        <v>1624</v>
      </c>
      <c r="M36" s="36"/>
    </row>
    <row r="37">
      <c r="A37" s="269" t="s">
        <v>1721</v>
      </c>
      <c r="B37" s="272" t="s">
        <v>1722</v>
      </c>
      <c r="C37" s="272" t="s">
        <v>1723</v>
      </c>
      <c r="D37" s="273" t="s">
        <v>1724</v>
      </c>
      <c r="E37" s="45" t="s">
        <v>89</v>
      </c>
      <c r="F37" s="45" t="s">
        <v>9</v>
      </c>
      <c r="G37" s="65"/>
      <c r="H37" s="65"/>
      <c r="I37" s="48" t="s">
        <v>1</v>
      </c>
      <c r="J37" s="270">
        <v>45392.0</v>
      </c>
      <c r="K37" s="65"/>
      <c r="L37" s="46" t="s">
        <v>1624</v>
      </c>
      <c r="M37" s="36"/>
    </row>
    <row r="38">
      <c r="A38" s="269" t="s">
        <v>1725</v>
      </c>
      <c r="B38" s="47" t="s">
        <v>24</v>
      </c>
      <c r="C38" s="45" t="s">
        <v>1726</v>
      </c>
      <c r="D38" s="46" t="s">
        <v>1727</v>
      </c>
      <c r="E38" s="45" t="s">
        <v>89</v>
      </c>
      <c r="F38" s="65"/>
      <c r="G38" s="65"/>
      <c r="H38" s="65"/>
      <c r="I38" s="48" t="s">
        <v>1</v>
      </c>
      <c r="J38" s="66"/>
      <c r="K38" s="65"/>
      <c r="L38" s="46" t="s">
        <v>1624</v>
      </c>
      <c r="M38" s="36"/>
    </row>
    <row r="39">
      <c r="A39" s="269" t="s">
        <v>1728</v>
      </c>
      <c r="B39" s="44" t="s">
        <v>1136</v>
      </c>
      <c r="C39" s="45" t="s">
        <v>1729</v>
      </c>
      <c r="D39" s="46" t="s">
        <v>1730</v>
      </c>
      <c r="E39" s="45" t="s">
        <v>89</v>
      </c>
      <c r="F39" s="65"/>
      <c r="G39" s="65"/>
      <c r="H39" s="65"/>
      <c r="I39" s="48" t="s">
        <v>1</v>
      </c>
      <c r="J39" s="66"/>
      <c r="K39" s="65"/>
      <c r="L39" s="46" t="s">
        <v>1624</v>
      </c>
      <c r="M39" s="36"/>
    </row>
    <row r="40">
      <c r="A40" s="269" t="s">
        <v>1731</v>
      </c>
      <c r="B40" s="47" t="s">
        <v>1732</v>
      </c>
      <c r="C40" s="45" t="s">
        <v>1733</v>
      </c>
      <c r="D40" s="46" t="s">
        <v>1734</v>
      </c>
      <c r="E40" s="45" t="s">
        <v>89</v>
      </c>
      <c r="F40" s="65"/>
      <c r="G40" s="65"/>
      <c r="H40" s="65"/>
      <c r="I40" s="48" t="s">
        <v>1</v>
      </c>
      <c r="J40" s="66"/>
      <c r="K40" s="65"/>
      <c r="L40" s="46" t="s">
        <v>1624</v>
      </c>
      <c r="M40" s="36"/>
    </row>
    <row r="41">
      <c r="A41" s="269" t="s">
        <v>1735</v>
      </c>
      <c r="B41" s="44" t="s">
        <v>51</v>
      </c>
      <c r="C41" s="45" t="s">
        <v>1145</v>
      </c>
      <c r="D41" s="46" t="s">
        <v>1736</v>
      </c>
      <c r="E41" s="45" t="s">
        <v>89</v>
      </c>
      <c r="F41" s="65"/>
      <c r="G41" s="65"/>
      <c r="H41" s="65"/>
      <c r="I41" s="48" t="s">
        <v>1</v>
      </c>
      <c r="J41" s="66"/>
      <c r="K41" s="65"/>
      <c r="L41" s="46" t="s">
        <v>1624</v>
      </c>
      <c r="M41" s="36"/>
    </row>
    <row r="42">
      <c r="A42" s="269" t="s">
        <v>1737</v>
      </c>
      <c r="B42" s="47" t="s">
        <v>1738</v>
      </c>
      <c r="C42" s="45" t="s">
        <v>1739</v>
      </c>
      <c r="D42" s="46" t="s">
        <v>1740</v>
      </c>
      <c r="E42" s="45" t="s">
        <v>89</v>
      </c>
      <c r="F42" s="45" t="s">
        <v>9</v>
      </c>
      <c r="G42" s="65"/>
      <c r="H42" s="65"/>
      <c r="I42" s="48" t="s">
        <v>1</v>
      </c>
      <c r="J42" s="66"/>
      <c r="K42" s="65"/>
      <c r="L42" s="46" t="s">
        <v>1624</v>
      </c>
      <c r="M42" s="36"/>
    </row>
    <row r="43">
      <c r="A43" s="269" t="s">
        <v>1741</v>
      </c>
      <c r="B43" s="47" t="s">
        <v>1742</v>
      </c>
      <c r="C43" s="45" t="s">
        <v>1743</v>
      </c>
      <c r="D43" s="46" t="s">
        <v>1744</v>
      </c>
      <c r="E43" s="45" t="s">
        <v>89</v>
      </c>
      <c r="F43" s="65"/>
      <c r="G43" s="65"/>
      <c r="H43" s="65"/>
      <c r="I43" s="48" t="s">
        <v>1</v>
      </c>
      <c r="J43" s="66"/>
      <c r="K43" s="65"/>
      <c r="L43" s="46" t="s">
        <v>1624</v>
      </c>
      <c r="M43" s="36"/>
    </row>
    <row r="44">
      <c r="A44" s="269" t="s">
        <v>1745</v>
      </c>
      <c r="B44" s="45" t="s">
        <v>1746</v>
      </c>
      <c r="C44" s="45" t="s">
        <v>1715</v>
      </c>
      <c r="D44" s="46" t="s">
        <v>1747</v>
      </c>
      <c r="E44" s="45" t="s">
        <v>89</v>
      </c>
      <c r="F44" s="65"/>
      <c r="G44" s="65"/>
      <c r="H44" s="65"/>
      <c r="I44" s="48" t="s">
        <v>1</v>
      </c>
      <c r="J44" s="66"/>
      <c r="K44" s="65"/>
      <c r="L44" s="46" t="s">
        <v>1624</v>
      </c>
      <c r="M44" s="36"/>
    </row>
    <row r="45">
      <c r="A45" s="269" t="s">
        <v>1748</v>
      </c>
      <c r="B45" s="47" t="s">
        <v>1118</v>
      </c>
      <c r="C45" s="45" t="s">
        <v>1749</v>
      </c>
      <c r="D45" s="46" t="s">
        <v>1750</v>
      </c>
      <c r="E45" s="45" t="s">
        <v>89</v>
      </c>
      <c r="F45" s="45" t="s">
        <v>9</v>
      </c>
      <c r="G45" s="65"/>
      <c r="H45" s="65"/>
      <c r="I45" s="48" t="s">
        <v>1</v>
      </c>
      <c r="J45" s="66"/>
      <c r="K45" s="65"/>
      <c r="L45" s="46" t="s">
        <v>1624</v>
      </c>
      <c r="M45" s="36"/>
    </row>
    <row r="46">
      <c r="A46" s="37"/>
      <c r="B46" s="268" t="s">
        <v>1751</v>
      </c>
      <c r="C46" s="39"/>
      <c r="D46" s="40"/>
      <c r="E46" s="40"/>
      <c r="F46" s="40"/>
      <c r="G46" s="40"/>
      <c r="H46" s="40"/>
      <c r="I46" s="40"/>
      <c r="J46" s="41"/>
      <c r="K46" s="40"/>
      <c r="L46" s="40"/>
      <c r="M46" s="42"/>
    </row>
    <row r="47">
      <c r="A47" s="269" t="s">
        <v>1752</v>
      </c>
      <c r="B47" s="272" t="s">
        <v>1753</v>
      </c>
      <c r="C47" s="272" t="s">
        <v>1754</v>
      </c>
      <c r="D47" s="46" t="s">
        <v>1755</v>
      </c>
      <c r="E47" s="45" t="s">
        <v>89</v>
      </c>
      <c r="F47" s="65"/>
      <c r="G47" s="65"/>
      <c r="H47" s="65"/>
      <c r="I47" s="48" t="s">
        <v>1</v>
      </c>
      <c r="J47" s="66"/>
      <c r="K47" s="65"/>
      <c r="L47" s="46" t="s">
        <v>1624</v>
      </c>
      <c r="M47" s="36"/>
    </row>
    <row r="48">
      <c r="A48" s="269" t="s">
        <v>1756</v>
      </c>
      <c r="B48" s="44" t="s">
        <v>24</v>
      </c>
      <c r="C48" s="48" t="s">
        <v>1757</v>
      </c>
      <c r="D48" s="46" t="s">
        <v>1758</v>
      </c>
      <c r="E48" s="48" t="s">
        <v>89</v>
      </c>
      <c r="F48" s="48" t="s">
        <v>9</v>
      </c>
      <c r="G48" s="48" t="s">
        <v>1759</v>
      </c>
      <c r="H48" s="48" t="s">
        <v>1760</v>
      </c>
      <c r="I48" s="48" t="s">
        <v>1</v>
      </c>
      <c r="J48" s="64"/>
      <c r="K48" s="63"/>
      <c r="L48" s="58" t="s">
        <v>1624</v>
      </c>
      <c r="M48" s="271"/>
    </row>
    <row r="49">
      <c r="A49" s="269" t="s">
        <v>1761</v>
      </c>
      <c r="B49" s="47" t="s">
        <v>24</v>
      </c>
      <c r="C49" s="45" t="s">
        <v>1726</v>
      </c>
      <c r="D49" s="46" t="s">
        <v>1762</v>
      </c>
      <c r="E49" s="45" t="s">
        <v>89</v>
      </c>
      <c r="F49" s="65"/>
      <c r="G49" s="65"/>
      <c r="H49" s="65"/>
      <c r="I49" s="48" t="s">
        <v>1</v>
      </c>
      <c r="J49" s="66"/>
      <c r="K49" s="65"/>
      <c r="L49" s="46" t="s">
        <v>1624</v>
      </c>
      <c r="M49" s="36"/>
    </row>
    <row r="50">
      <c r="A50" s="269" t="s">
        <v>1763</v>
      </c>
      <c r="B50" s="44" t="s">
        <v>1136</v>
      </c>
      <c r="C50" s="45" t="s">
        <v>1729</v>
      </c>
      <c r="D50" s="46" t="s">
        <v>1764</v>
      </c>
      <c r="E50" s="45" t="s">
        <v>89</v>
      </c>
      <c r="F50" s="65"/>
      <c r="G50" s="65"/>
      <c r="H50" s="65"/>
      <c r="I50" s="48" t="s">
        <v>1</v>
      </c>
      <c r="J50" s="66"/>
      <c r="K50" s="65"/>
      <c r="L50" s="46" t="s">
        <v>1624</v>
      </c>
      <c r="M50" s="36"/>
    </row>
    <row r="51">
      <c r="A51" s="269" t="s">
        <v>1765</v>
      </c>
      <c r="B51" s="47" t="s">
        <v>1732</v>
      </c>
      <c r="C51" s="45" t="s">
        <v>1733</v>
      </c>
      <c r="D51" s="46" t="s">
        <v>1766</v>
      </c>
      <c r="E51" s="45" t="s">
        <v>89</v>
      </c>
      <c r="F51" s="65"/>
      <c r="G51" s="65"/>
      <c r="H51" s="65"/>
      <c r="I51" s="48" t="s">
        <v>1</v>
      </c>
      <c r="J51" s="66"/>
      <c r="K51" s="65"/>
      <c r="L51" s="46" t="s">
        <v>1624</v>
      </c>
      <c r="M51" s="36"/>
    </row>
    <row r="52">
      <c r="A52" s="269" t="s">
        <v>1767</v>
      </c>
      <c r="B52" s="44" t="s">
        <v>51</v>
      </c>
      <c r="C52" s="45" t="s">
        <v>1145</v>
      </c>
      <c r="D52" s="46" t="s">
        <v>1768</v>
      </c>
      <c r="E52" s="45" t="s">
        <v>89</v>
      </c>
      <c r="F52" s="65"/>
      <c r="G52" s="65"/>
      <c r="H52" s="65"/>
      <c r="I52" s="48" t="s">
        <v>1</v>
      </c>
      <c r="J52" s="66"/>
      <c r="K52" s="65"/>
      <c r="L52" s="46" t="s">
        <v>1624</v>
      </c>
      <c r="M52" s="36"/>
    </row>
    <row r="53">
      <c r="A53" s="269" t="s">
        <v>1769</v>
      </c>
      <c r="B53" s="47" t="s">
        <v>1738</v>
      </c>
      <c r="C53" s="45" t="s">
        <v>1739</v>
      </c>
      <c r="D53" s="46" t="s">
        <v>1770</v>
      </c>
      <c r="E53" s="45" t="s">
        <v>89</v>
      </c>
      <c r="F53" s="65"/>
      <c r="G53" s="65"/>
      <c r="H53" s="65"/>
      <c r="I53" s="48" t="s">
        <v>1</v>
      </c>
      <c r="J53" s="66"/>
      <c r="K53" s="65"/>
      <c r="L53" s="46" t="s">
        <v>1624</v>
      </c>
      <c r="M53" s="36"/>
    </row>
    <row r="54">
      <c r="A54" s="269" t="s">
        <v>1771</v>
      </c>
      <c r="B54" s="47" t="s">
        <v>1742</v>
      </c>
      <c r="C54" s="45" t="s">
        <v>1743</v>
      </c>
      <c r="D54" s="46" t="s">
        <v>1772</v>
      </c>
      <c r="E54" s="45" t="s">
        <v>89</v>
      </c>
      <c r="F54" s="65"/>
      <c r="G54" s="65"/>
      <c r="H54" s="65"/>
      <c r="I54" s="48" t="s">
        <v>1</v>
      </c>
      <c r="J54" s="66"/>
      <c r="K54" s="65"/>
      <c r="L54" s="46" t="s">
        <v>1624</v>
      </c>
      <c r="M54" s="36"/>
    </row>
    <row r="55">
      <c r="A55" s="269" t="s">
        <v>1773</v>
      </c>
      <c r="B55" s="45" t="s">
        <v>1774</v>
      </c>
      <c r="C55" s="45" t="s">
        <v>1715</v>
      </c>
      <c r="D55" s="46" t="s">
        <v>1775</v>
      </c>
      <c r="E55" s="45" t="s">
        <v>89</v>
      </c>
      <c r="F55" s="65"/>
      <c r="G55" s="65"/>
      <c r="H55" s="65"/>
      <c r="I55" s="48" t="s">
        <v>1</v>
      </c>
      <c r="J55" s="66"/>
      <c r="K55" s="65"/>
      <c r="L55" s="46" t="s">
        <v>1624</v>
      </c>
      <c r="M55" s="36"/>
    </row>
    <row r="56">
      <c r="A56" s="269" t="s">
        <v>1776</v>
      </c>
      <c r="B56" s="47" t="s">
        <v>1118</v>
      </c>
      <c r="C56" s="45" t="s">
        <v>1749</v>
      </c>
      <c r="D56" s="46" t="s">
        <v>1777</v>
      </c>
      <c r="E56" s="45" t="s">
        <v>89</v>
      </c>
      <c r="F56" s="65"/>
      <c r="G56" s="65"/>
      <c r="H56" s="65"/>
      <c r="I56" s="48" t="s">
        <v>1</v>
      </c>
      <c r="J56" s="66"/>
      <c r="K56" s="65"/>
      <c r="L56" s="46" t="s">
        <v>1624</v>
      </c>
      <c r="M56" s="36"/>
    </row>
    <row r="57">
      <c r="A57" s="37"/>
      <c r="B57" s="268" t="s">
        <v>1778</v>
      </c>
      <c r="C57" s="39"/>
      <c r="D57" s="55"/>
      <c r="E57" s="55"/>
      <c r="F57" s="55"/>
      <c r="G57" s="55"/>
      <c r="H57" s="55"/>
      <c r="I57" s="55"/>
      <c r="J57" s="56"/>
      <c r="K57" s="40"/>
      <c r="L57" s="40"/>
      <c r="M57" s="51"/>
    </row>
    <row r="58">
      <c r="A58" s="274" t="s">
        <v>1779</v>
      </c>
      <c r="B58" s="45" t="s">
        <v>1780</v>
      </c>
      <c r="C58" s="45" t="s">
        <v>1781</v>
      </c>
      <c r="D58" s="46" t="s">
        <v>1782</v>
      </c>
      <c r="E58" s="45" t="s">
        <v>89</v>
      </c>
      <c r="F58" s="48" t="s">
        <v>1783</v>
      </c>
      <c r="G58" s="45" t="s">
        <v>1784</v>
      </c>
      <c r="H58" s="45" t="s">
        <v>1784</v>
      </c>
      <c r="I58" s="48" t="s">
        <v>1</v>
      </c>
      <c r="J58" s="270">
        <v>45392.0</v>
      </c>
      <c r="K58" s="63"/>
      <c r="L58" s="46" t="s">
        <v>1624</v>
      </c>
      <c r="M58" s="51"/>
    </row>
    <row r="59">
      <c r="A59" s="274" t="s">
        <v>1785</v>
      </c>
      <c r="B59" s="45" t="s">
        <v>1780</v>
      </c>
      <c r="C59" s="45" t="s">
        <v>1786</v>
      </c>
      <c r="D59" s="46" t="s">
        <v>1787</v>
      </c>
      <c r="E59" s="45" t="s">
        <v>89</v>
      </c>
      <c r="F59" s="48" t="s">
        <v>9</v>
      </c>
      <c r="G59" s="45" t="s">
        <v>1788</v>
      </c>
      <c r="H59" s="45" t="s">
        <v>1788</v>
      </c>
      <c r="I59" s="48" t="s">
        <v>1</v>
      </c>
      <c r="J59" s="270">
        <v>45392.0</v>
      </c>
      <c r="K59" s="63"/>
      <c r="L59" s="46" t="s">
        <v>1624</v>
      </c>
      <c r="M59" s="51"/>
    </row>
    <row r="60">
      <c r="A60" s="274" t="s">
        <v>1789</v>
      </c>
      <c r="B60" s="45" t="s">
        <v>1780</v>
      </c>
      <c r="C60" s="48" t="s">
        <v>1790</v>
      </c>
      <c r="D60" s="46" t="s">
        <v>1791</v>
      </c>
      <c r="E60" s="45" t="s">
        <v>89</v>
      </c>
      <c r="F60" s="48" t="s">
        <v>1792</v>
      </c>
      <c r="G60" s="45" t="s">
        <v>1793</v>
      </c>
      <c r="H60" s="45" t="s">
        <v>1793</v>
      </c>
      <c r="I60" s="48" t="s">
        <v>1</v>
      </c>
      <c r="J60" s="270">
        <v>45392.0</v>
      </c>
      <c r="K60" s="63"/>
      <c r="L60" s="46" t="s">
        <v>1624</v>
      </c>
      <c r="M60" s="51"/>
    </row>
    <row r="61">
      <c r="A61" s="274" t="s">
        <v>1794</v>
      </c>
      <c r="B61" s="45" t="s">
        <v>1780</v>
      </c>
      <c r="C61" s="48" t="s">
        <v>1795</v>
      </c>
      <c r="D61" s="46" t="s">
        <v>1796</v>
      </c>
      <c r="E61" s="45" t="s">
        <v>89</v>
      </c>
      <c r="F61" s="48" t="s">
        <v>1797</v>
      </c>
      <c r="G61" s="45" t="s">
        <v>1798</v>
      </c>
      <c r="H61" s="45" t="s">
        <v>1798</v>
      </c>
      <c r="I61" s="48" t="s">
        <v>1</v>
      </c>
      <c r="J61" s="270">
        <v>45392.0</v>
      </c>
      <c r="K61" s="63"/>
      <c r="L61" s="46" t="s">
        <v>1624</v>
      </c>
      <c r="M61" s="51"/>
    </row>
    <row r="62">
      <c r="A62" s="274" t="s">
        <v>1799</v>
      </c>
      <c r="B62" s="45" t="s">
        <v>1780</v>
      </c>
      <c r="C62" s="45" t="s">
        <v>1800</v>
      </c>
      <c r="D62" s="58" t="s">
        <v>1801</v>
      </c>
      <c r="E62" s="45" t="s">
        <v>89</v>
      </c>
      <c r="F62" s="45" t="s">
        <v>1802</v>
      </c>
      <c r="G62" s="45" t="s">
        <v>1803</v>
      </c>
      <c r="H62" s="45" t="s">
        <v>1798</v>
      </c>
      <c r="I62" s="45" t="s">
        <v>1</v>
      </c>
      <c r="J62" s="270">
        <v>45392.0</v>
      </c>
      <c r="K62" s="65"/>
      <c r="L62" s="58" t="s">
        <v>1624</v>
      </c>
      <c r="M62" s="36"/>
    </row>
    <row r="63">
      <c r="A63" s="274" t="s">
        <v>1804</v>
      </c>
      <c r="B63" s="45" t="s">
        <v>1780</v>
      </c>
      <c r="C63" s="45" t="s">
        <v>1805</v>
      </c>
      <c r="D63" s="58" t="s">
        <v>1806</v>
      </c>
      <c r="E63" s="45" t="s">
        <v>89</v>
      </c>
      <c r="F63" s="45" t="s">
        <v>1807</v>
      </c>
      <c r="G63" s="45" t="s">
        <v>1803</v>
      </c>
      <c r="H63" s="45" t="s">
        <v>1798</v>
      </c>
      <c r="I63" s="45" t="s">
        <v>1</v>
      </c>
      <c r="J63" s="270">
        <v>45392.0</v>
      </c>
      <c r="K63" s="65"/>
      <c r="L63" s="58" t="s">
        <v>1624</v>
      </c>
      <c r="M63" s="36"/>
    </row>
    <row r="64">
      <c r="A64" s="274" t="s">
        <v>1808</v>
      </c>
      <c r="B64" s="45" t="s">
        <v>1780</v>
      </c>
      <c r="C64" s="48" t="s">
        <v>1809</v>
      </c>
      <c r="D64" s="46" t="s">
        <v>1810</v>
      </c>
      <c r="E64" s="45" t="s">
        <v>89</v>
      </c>
      <c r="F64" s="48" t="s">
        <v>1811</v>
      </c>
      <c r="G64" s="45" t="s">
        <v>1812</v>
      </c>
      <c r="H64" s="45" t="s">
        <v>1812</v>
      </c>
      <c r="I64" s="45" t="s">
        <v>1</v>
      </c>
      <c r="J64" s="270">
        <v>45392.0</v>
      </c>
      <c r="K64" s="65"/>
      <c r="L64" s="46" t="s">
        <v>1624</v>
      </c>
      <c r="M64" s="51"/>
    </row>
    <row r="65">
      <c r="A65" s="274" t="s">
        <v>1813</v>
      </c>
      <c r="B65" s="45" t="s">
        <v>1780</v>
      </c>
      <c r="C65" s="45" t="s">
        <v>1814</v>
      </c>
      <c r="D65" s="58" t="s">
        <v>1815</v>
      </c>
      <c r="E65" s="45" t="s">
        <v>89</v>
      </c>
      <c r="F65" s="45" t="s">
        <v>1816</v>
      </c>
      <c r="G65" s="45" t="s">
        <v>1817</v>
      </c>
      <c r="H65" s="45" t="s">
        <v>1818</v>
      </c>
      <c r="I65" s="45" t="s">
        <v>1</v>
      </c>
      <c r="J65" s="270">
        <v>45392.0</v>
      </c>
      <c r="K65" s="65"/>
      <c r="L65" s="58" t="s">
        <v>1624</v>
      </c>
      <c r="M65" s="271"/>
    </row>
    <row r="66">
      <c r="A66" s="274" t="s">
        <v>1819</v>
      </c>
      <c r="B66" s="45" t="s">
        <v>1780</v>
      </c>
      <c r="C66" s="45" t="s">
        <v>1820</v>
      </c>
      <c r="D66" s="46" t="s">
        <v>1821</v>
      </c>
      <c r="E66" s="45" t="s">
        <v>89</v>
      </c>
      <c r="F66" s="48" t="s">
        <v>1822</v>
      </c>
      <c r="G66" s="45" t="s">
        <v>1823</v>
      </c>
      <c r="H66" s="45" t="s">
        <v>1824</v>
      </c>
      <c r="I66" s="48" t="s">
        <v>1</v>
      </c>
      <c r="J66" s="270">
        <v>45392.0</v>
      </c>
      <c r="K66" s="63"/>
      <c r="L66" s="46" t="s">
        <v>1624</v>
      </c>
      <c r="M66" s="51"/>
    </row>
    <row r="67">
      <c r="A67" s="274" t="s">
        <v>1825</v>
      </c>
      <c r="B67" s="45" t="s">
        <v>1780</v>
      </c>
      <c r="C67" s="45" t="s">
        <v>1826</v>
      </c>
      <c r="D67" s="46" t="s">
        <v>1827</v>
      </c>
      <c r="E67" s="45" t="s">
        <v>89</v>
      </c>
      <c r="F67" s="48" t="s">
        <v>9</v>
      </c>
      <c r="G67" s="45" t="s">
        <v>1828</v>
      </c>
      <c r="H67" s="45" t="s">
        <v>1828</v>
      </c>
      <c r="I67" s="48" t="s">
        <v>1</v>
      </c>
      <c r="J67" s="270">
        <v>45392.0</v>
      </c>
      <c r="K67" s="63"/>
      <c r="L67" s="46" t="s">
        <v>1624</v>
      </c>
      <c r="M67" s="51"/>
    </row>
    <row r="68">
      <c r="A68" s="274" t="s">
        <v>1829</v>
      </c>
      <c r="B68" s="45" t="s">
        <v>1780</v>
      </c>
      <c r="C68" s="48" t="s">
        <v>1830</v>
      </c>
      <c r="D68" s="46" t="s">
        <v>1831</v>
      </c>
      <c r="E68" s="45" t="s">
        <v>89</v>
      </c>
      <c r="F68" s="48" t="s">
        <v>1832</v>
      </c>
      <c r="G68" s="45" t="s">
        <v>1833</v>
      </c>
      <c r="H68" s="45" t="s">
        <v>1833</v>
      </c>
      <c r="I68" s="48" t="s">
        <v>1</v>
      </c>
      <c r="J68" s="60"/>
      <c r="K68" s="63"/>
      <c r="L68" s="46" t="s">
        <v>1624</v>
      </c>
      <c r="M68" s="51"/>
    </row>
    <row r="69">
      <c r="A69" s="274" t="s">
        <v>1834</v>
      </c>
      <c r="B69" s="45" t="s">
        <v>1780</v>
      </c>
      <c r="C69" s="48" t="s">
        <v>1835</v>
      </c>
      <c r="D69" s="46" t="s">
        <v>1836</v>
      </c>
      <c r="E69" s="45" t="s">
        <v>89</v>
      </c>
      <c r="F69" s="48" t="s">
        <v>1837</v>
      </c>
      <c r="G69" s="45" t="s">
        <v>1838</v>
      </c>
      <c r="H69" s="45" t="s">
        <v>1838</v>
      </c>
      <c r="I69" s="48" t="s">
        <v>1</v>
      </c>
      <c r="J69" s="60"/>
      <c r="K69" s="63"/>
      <c r="L69" s="46" t="s">
        <v>1624</v>
      </c>
      <c r="M69" s="51"/>
    </row>
    <row r="70">
      <c r="A70" s="274" t="s">
        <v>1839</v>
      </c>
      <c r="B70" s="45" t="s">
        <v>1780</v>
      </c>
      <c r="C70" s="45" t="s">
        <v>1840</v>
      </c>
      <c r="D70" s="46" t="s">
        <v>1841</v>
      </c>
      <c r="E70" s="45" t="s">
        <v>89</v>
      </c>
      <c r="F70" s="48" t="s">
        <v>1842</v>
      </c>
      <c r="G70" s="45" t="s">
        <v>1843</v>
      </c>
      <c r="H70" s="45" t="s">
        <v>1843</v>
      </c>
      <c r="I70" s="48" t="s">
        <v>1</v>
      </c>
      <c r="J70" s="60"/>
      <c r="K70" s="63"/>
      <c r="L70" s="46" t="s">
        <v>1624</v>
      </c>
      <c r="M70" s="51"/>
    </row>
    <row r="71">
      <c r="A71" s="274" t="s">
        <v>1844</v>
      </c>
      <c r="B71" s="45" t="s">
        <v>1780</v>
      </c>
      <c r="C71" s="45" t="s">
        <v>1845</v>
      </c>
      <c r="D71" s="46" t="s">
        <v>1846</v>
      </c>
      <c r="E71" s="45" t="s">
        <v>89</v>
      </c>
      <c r="F71" s="48" t="s">
        <v>1847</v>
      </c>
      <c r="G71" s="45" t="s">
        <v>1843</v>
      </c>
      <c r="H71" s="45" t="s">
        <v>1843</v>
      </c>
      <c r="I71" s="48" t="s">
        <v>1</v>
      </c>
      <c r="J71" s="60"/>
      <c r="K71" s="63"/>
      <c r="L71" s="46" t="s">
        <v>1624</v>
      </c>
      <c r="M71" s="51"/>
    </row>
    <row r="72">
      <c r="A72" s="274" t="s">
        <v>1848</v>
      </c>
      <c r="B72" s="45" t="s">
        <v>1780</v>
      </c>
      <c r="C72" s="45" t="s">
        <v>1849</v>
      </c>
      <c r="D72" s="46" t="s">
        <v>1850</v>
      </c>
      <c r="E72" s="45" t="s">
        <v>89</v>
      </c>
      <c r="F72" s="48" t="s">
        <v>1851</v>
      </c>
      <c r="G72" s="65"/>
      <c r="H72" s="45" t="s">
        <v>1784</v>
      </c>
      <c r="I72" s="48" t="s">
        <v>1</v>
      </c>
      <c r="J72" s="60"/>
      <c r="K72" s="63"/>
      <c r="L72" s="46" t="s">
        <v>1624</v>
      </c>
      <c r="M72" s="51"/>
    </row>
    <row r="73">
      <c r="A73" s="274" t="s">
        <v>1852</v>
      </c>
      <c r="B73" s="45" t="s">
        <v>1780</v>
      </c>
      <c r="C73" s="45" t="s">
        <v>1853</v>
      </c>
      <c r="D73" s="46" t="s">
        <v>1854</v>
      </c>
      <c r="E73" s="45" t="s">
        <v>89</v>
      </c>
      <c r="F73" s="48" t="s">
        <v>1855</v>
      </c>
      <c r="G73" s="65"/>
      <c r="H73" s="45" t="s">
        <v>1856</v>
      </c>
      <c r="I73" s="48" t="s">
        <v>1</v>
      </c>
      <c r="J73" s="60"/>
      <c r="K73" s="63"/>
      <c r="L73" s="46" t="s">
        <v>1624</v>
      </c>
      <c r="M73" s="51"/>
    </row>
    <row r="74">
      <c r="A74" s="274" t="s">
        <v>1857</v>
      </c>
      <c r="B74" s="45" t="s">
        <v>1780</v>
      </c>
      <c r="C74" s="45" t="s">
        <v>1858</v>
      </c>
      <c r="D74" s="46" t="s">
        <v>1859</v>
      </c>
      <c r="E74" s="45" t="s">
        <v>89</v>
      </c>
      <c r="F74" s="48" t="s">
        <v>1860</v>
      </c>
      <c r="G74" s="65"/>
      <c r="H74" s="45" t="s">
        <v>1856</v>
      </c>
      <c r="I74" s="48" t="s">
        <v>1</v>
      </c>
      <c r="J74" s="60"/>
      <c r="K74" s="63"/>
      <c r="L74" s="46" t="s">
        <v>1624</v>
      </c>
      <c r="M74" s="51"/>
    </row>
    <row r="75">
      <c r="A75" s="274" t="s">
        <v>1861</v>
      </c>
      <c r="B75" s="45" t="s">
        <v>1780</v>
      </c>
      <c r="C75" s="45" t="s">
        <v>1862</v>
      </c>
      <c r="D75" s="46" t="s">
        <v>1863</v>
      </c>
      <c r="E75" s="45" t="s">
        <v>89</v>
      </c>
      <c r="F75" s="48" t="s">
        <v>1864</v>
      </c>
      <c r="G75" s="65"/>
      <c r="H75" s="45" t="s">
        <v>1865</v>
      </c>
      <c r="I75" s="48" t="s">
        <v>1</v>
      </c>
      <c r="J75" s="60"/>
      <c r="K75" s="63"/>
      <c r="L75" s="46" t="s">
        <v>1624</v>
      </c>
      <c r="M75" s="51"/>
    </row>
    <row r="76">
      <c r="A76" s="274" t="s">
        <v>1866</v>
      </c>
      <c r="B76" s="45" t="s">
        <v>1780</v>
      </c>
      <c r="C76" s="45" t="s">
        <v>1867</v>
      </c>
      <c r="D76" s="46" t="s">
        <v>1868</v>
      </c>
      <c r="E76" s="45" t="s">
        <v>89</v>
      </c>
      <c r="F76" s="48" t="s">
        <v>9</v>
      </c>
      <c r="G76" s="65"/>
      <c r="H76" s="45" t="s">
        <v>1828</v>
      </c>
      <c r="I76" s="48" t="s">
        <v>1</v>
      </c>
      <c r="J76" s="60"/>
      <c r="K76" s="63"/>
      <c r="L76" s="46" t="s">
        <v>1624</v>
      </c>
      <c r="M76" s="51"/>
    </row>
    <row r="77">
      <c r="A77" s="274" t="s">
        <v>1869</v>
      </c>
      <c r="B77" s="45" t="s">
        <v>1780</v>
      </c>
      <c r="C77" s="48" t="s">
        <v>1870</v>
      </c>
      <c r="D77" s="46" t="s">
        <v>1815</v>
      </c>
      <c r="E77" s="45" t="s">
        <v>89</v>
      </c>
      <c r="F77" s="48" t="s">
        <v>1871</v>
      </c>
      <c r="G77" s="45" t="s">
        <v>1872</v>
      </c>
      <c r="H77" s="45" t="s">
        <v>1872</v>
      </c>
      <c r="I77" s="48" t="s">
        <v>1</v>
      </c>
      <c r="J77" s="60"/>
      <c r="K77" s="63"/>
      <c r="L77" s="46" t="s">
        <v>1624</v>
      </c>
      <c r="M77" s="51"/>
    </row>
    <row r="78">
      <c r="A78" s="274" t="s">
        <v>1873</v>
      </c>
      <c r="B78" s="45" t="s">
        <v>1780</v>
      </c>
      <c r="C78" s="45" t="s">
        <v>1874</v>
      </c>
      <c r="D78" s="58" t="s">
        <v>1875</v>
      </c>
      <c r="E78" s="45" t="s">
        <v>89</v>
      </c>
      <c r="F78" s="45" t="s">
        <v>1876</v>
      </c>
      <c r="G78" s="45" t="s">
        <v>1877</v>
      </c>
      <c r="H78" s="45" t="s">
        <v>1878</v>
      </c>
      <c r="I78" s="45" t="s">
        <v>1</v>
      </c>
      <c r="J78" s="62"/>
      <c r="K78" s="47" t="s">
        <v>1879</v>
      </c>
      <c r="L78" s="58" t="s">
        <v>1624</v>
      </c>
      <c r="M78" s="271"/>
    </row>
    <row r="79">
      <c r="A79" s="274" t="s">
        <v>1880</v>
      </c>
      <c r="B79" s="45" t="s">
        <v>1780</v>
      </c>
      <c r="C79" s="45" t="s">
        <v>1881</v>
      </c>
      <c r="D79" s="46" t="s">
        <v>1882</v>
      </c>
      <c r="E79" s="45" t="s">
        <v>89</v>
      </c>
      <c r="F79" s="48" t="s">
        <v>1883</v>
      </c>
      <c r="G79" s="65"/>
      <c r="H79" s="45" t="s">
        <v>1884</v>
      </c>
      <c r="I79" s="48" t="s">
        <v>1</v>
      </c>
      <c r="J79" s="60"/>
      <c r="K79" s="63"/>
      <c r="L79" s="46" t="s">
        <v>1624</v>
      </c>
      <c r="M79" s="51"/>
    </row>
    <row r="80">
      <c r="A80" s="274" t="s">
        <v>1885</v>
      </c>
      <c r="B80" s="45" t="s">
        <v>1780</v>
      </c>
      <c r="C80" s="45" t="s">
        <v>1886</v>
      </c>
      <c r="D80" s="46" t="s">
        <v>1887</v>
      </c>
      <c r="E80" s="45" t="s">
        <v>89</v>
      </c>
      <c r="F80" s="48" t="s">
        <v>1888</v>
      </c>
      <c r="G80" s="65"/>
      <c r="H80" s="45" t="s">
        <v>1889</v>
      </c>
      <c r="I80" s="48" t="s">
        <v>1</v>
      </c>
      <c r="J80" s="60"/>
      <c r="K80" s="63"/>
      <c r="L80" s="46" t="s">
        <v>1624</v>
      </c>
      <c r="M80" s="51"/>
    </row>
    <row r="81">
      <c r="A81" s="274" t="s">
        <v>1890</v>
      </c>
      <c r="B81" s="45" t="s">
        <v>1780</v>
      </c>
      <c r="C81" s="45" t="s">
        <v>1891</v>
      </c>
      <c r="D81" s="46" t="s">
        <v>1892</v>
      </c>
      <c r="E81" s="45" t="s">
        <v>89</v>
      </c>
      <c r="F81" s="48" t="s">
        <v>1893</v>
      </c>
      <c r="G81" s="65"/>
      <c r="H81" s="45" t="s">
        <v>1894</v>
      </c>
      <c r="I81" s="48" t="s">
        <v>1</v>
      </c>
      <c r="J81" s="60"/>
      <c r="K81" s="63"/>
      <c r="L81" s="46" t="s">
        <v>1624</v>
      </c>
      <c r="M81" s="51"/>
    </row>
    <row r="82">
      <c r="A82" s="274" t="s">
        <v>1895</v>
      </c>
      <c r="B82" s="45" t="s">
        <v>1780</v>
      </c>
      <c r="C82" s="45" t="s">
        <v>1896</v>
      </c>
      <c r="D82" s="46" t="s">
        <v>1897</v>
      </c>
      <c r="E82" s="45" t="s">
        <v>89</v>
      </c>
      <c r="F82" s="48" t="s">
        <v>1898</v>
      </c>
      <c r="G82" s="65"/>
      <c r="H82" s="45" t="s">
        <v>1899</v>
      </c>
      <c r="I82" s="48" t="s">
        <v>1</v>
      </c>
      <c r="J82" s="60"/>
      <c r="K82" s="63"/>
      <c r="L82" s="46" t="s">
        <v>1624</v>
      </c>
      <c r="M82" s="51"/>
    </row>
    <row r="83">
      <c r="A83" s="274" t="s">
        <v>1900</v>
      </c>
      <c r="B83" s="45" t="s">
        <v>1780</v>
      </c>
      <c r="C83" s="45" t="s">
        <v>1901</v>
      </c>
      <c r="D83" s="46" t="s">
        <v>1902</v>
      </c>
      <c r="E83" s="45" t="s">
        <v>89</v>
      </c>
      <c r="F83" s="48" t="s">
        <v>9</v>
      </c>
      <c r="G83" s="65"/>
      <c r="H83" s="45" t="s">
        <v>1784</v>
      </c>
      <c r="I83" s="48" t="s">
        <v>1</v>
      </c>
      <c r="J83" s="60"/>
      <c r="K83" s="63"/>
      <c r="L83" s="46" t="s">
        <v>1624</v>
      </c>
      <c r="M83" s="51"/>
    </row>
    <row r="84">
      <c r="A84" s="274" t="s">
        <v>1903</v>
      </c>
      <c r="B84" s="45" t="s">
        <v>1780</v>
      </c>
      <c r="C84" s="45" t="s">
        <v>1904</v>
      </c>
      <c r="D84" s="46" t="s">
        <v>1905</v>
      </c>
      <c r="E84" s="45" t="s">
        <v>89</v>
      </c>
      <c r="F84" s="48" t="s">
        <v>9</v>
      </c>
      <c r="G84" s="45" t="s">
        <v>1906</v>
      </c>
      <c r="H84" s="45" t="s">
        <v>1906</v>
      </c>
      <c r="I84" s="48" t="s">
        <v>1</v>
      </c>
      <c r="J84" s="60"/>
      <c r="K84" s="63"/>
      <c r="L84" s="46" t="s">
        <v>1624</v>
      </c>
      <c r="M84" s="51"/>
    </row>
    <row r="85">
      <c r="A85" s="274" t="s">
        <v>1907</v>
      </c>
      <c r="B85" s="45" t="s">
        <v>1780</v>
      </c>
      <c r="C85" s="45" t="s">
        <v>1908</v>
      </c>
      <c r="D85" s="46" t="s">
        <v>1909</v>
      </c>
      <c r="E85" s="45" t="s">
        <v>89</v>
      </c>
      <c r="F85" s="48" t="s">
        <v>1910</v>
      </c>
      <c r="G85" s="45" t="s">
        <v>1784</v>
      </c>
      <c r="H85" s="45" t="s">
        <v>1784</v>
      </c>
      <c r="I85" s="48" t="s">
        <v>1</v>
      </c>
      <c r="J85" s="60"/>
      <c r="K85" s="63"/>
      <c r="L85" s="46" t="s">
        <v>1624</v>
      </c>
      <c r="M85" s="51"/>
    </row>
    <row r="86">
      <c r="A86" s="274" t="s">
        <v>1911</v>
      </c>
      <c r="B86" s="45" t="s">
        <v>1780</v>
      </c>
      <c r="C86" s="45" t="s">
        <v>1912</v>
      </c>
      <c r="D86" s="46" t="s">
        <v>1913</v>
      </c>
      <c r="E86" s="45" t="s">
        <v>89</v>
      </c>
      <c r="F86" s="48" t="s">
        <v>1914</v>
      </c>
      <c r="G86" s="45" t="s">
        <v>1915</v>
      </c>
      <c r="H86" s="45" t="s">
        <v>1915</v>
      </c>
      <c r="I86" s="48" t="s">
        <v>1</v>
      </c>
      <c r="J86" s="60"/>
      <c r="K86" s="63"/>
      <c r="L86" s="46" t="s">
        <v>1624</v>
      </c>
      <c r="M86" s="51"/>
    </row>
    <row r="87">
      <c r="A87" s="274" t="s">
        <v>1916</v>
      </c>
      <c r="B87" s="45" t="s">
        <v>1780</v>
      </c>
      <c r="C87" s="45" t="s">
        <v>1917</v>
      </c>
      <c r="D87" s="46" t="s">
        <v>1918</v>
      </c>
      <c r="E87" s="45" t="s">
        <v>89</v>
      </c>
      <c r="F87" s="48" t="s">
        <v>1919</v>
      </c>
      <c r="G87" s="45" t="s">
        <v>1920</v>
      </c>
      <c r="H87" s="45" t="s">
        <v>1920</v>
      </c>
      <c r="I87" s="48" t="s">
        <v>1</v>
      </c>
      <c r="J87" s="60"/>
      <c r="K87" s="63"/>
      <c r="L87" s="46" t="s">
        <v>1624</v>
      </c>
      <c r="M87" s="51"/>
    </row>
    <row r="88">
      <c r="A88" s="274" t="s">
        <v>1921</v>
      </c>
      <c r="B88" s="45" t="s">
        <v>1780</v>
      </c>
      <c r="C88" s="45" t="s">
        <v>1922</v>
      </c>
      <c r="D88" s="46" t="s">
        <v>1923</v>
      </c>
      <c r="E88" s="45" t="s">
        <v>89</v>
      </c>
      <c r="F88" s="48" t="s">
        <v>1924</v>
      </c>
      <c r="G88" s="45" t="s">
        <v>1925</v>
      </c>
      <c r="H88" s="45" t="s">
        <v>1925</v>
      </c>
      <c r="I88" s="48" t="s">
        <v>1</v>
      </c>
      <c r="J88" s="60"/>
      <c r="K88" s="63"/>
      <c r="L88" s="46" t="s">
        <v>1624</v>
      </c>
      <c r="M88" s="51"/>
    </row>
    <row r="89">
      <c r="A89" s="274" t="s">
        <v>1926</v>
      </c>
      <c r="B89" s="45" t="s">
        <v>1780</v>
      </c>
      <c r="C89" s="45" t="s">
        <v>1927</v>
      </c>
      <c r="D89" s="46" t="s">
        <v>1928</v>
      </c>
      <c r="E89" s="45" t="s">
        <v>89</v>
      </c>
      <c r="F89" s="48" t="s">
        <v>1929</v>
      </c>
      <c r="G89" s="45" t="s">
        <v>1930</v>
      </c>
      <c r="H89" s="45" t="s">
        <v>1930</v>
      </c>
      <c r="I89" s="48" t="s">
        <v>1</v>
      </c>
      <c r="J89" s="60"/>
      <c r="K89" s="63"/>
      <c r="L89" s="46" t="s">
        <v>1624</v>
      </c>
      <c r="M89" s="51"/>
    </row>
    <row r="90">
      <c r="A90" s="274" t="s">
        <v>1931</v>
      </c>
      <c r="B90" s="45" t="s">
        <v>1780</v>
      </c>
      <c r="C90" s="45" t="s">
        <v>1932</v>
      </c>
      <c r="D90" s="46" t="s">
        <v>1933</v>
      </c>
      <c r="E90" s="45" t="s">
        <v>89</v>
      </c>
      <c r="F90" s="48" t="s">
        <v>1883</v>
      </c>
      <c r="G90" s="45" t="s">
        <v>1934</v>
      </c>
      <c r="H90" s="45" t="s">
        <v>1934</v>
      </c>
      <c r="I90" s="48" t="s">
        <v>1</v>
      </c>
      <c r="J90" s="60"/>
      <c r="K90" s="63"/>
      <c r="L90" s="46" t="s">
        <v>1624</v>
      </c>
      <c r="M90" s="51"/>
    </row>
    <row r="91">
      <c r="A91" s="274" t="s">
        <v>1935</v>
      </c>
      <c r="B91" s="45" t="s">
        <v>1780</v>
      </c>
      <c r="C91" s="45" t="s">
        <v>1936</v>
      </c>
      <c r="D91" s="46" t="s">
        <v>1937</v>
      </c>
      <c r="E91" s="45" t="s">
        <v>89</v>
      </c>
      <c r="F91" s="48" t="s">
        <v>1938</v>
      </c>
      <c r="G91" s="45" t="s">
        <v>1889</v>
      </c>
      <c r="H91" s="45" t="s">
        <v>1889</v>
      </c>
      <c r="I91" s="48" t="s">
        <v>1</v>
      </c>
      <c r="J91" s="60"/>
      <c r="K91" s="63"/>
      <c r="L91" s="46" t="s">
        <v>1624</v>
      </c>
      <c r="M91" s="51"/>
    </row>
    <row r="92">
      <c r="A92" s="274" t="s">
        <v>1939</v>
      </c>
      <c r="B92" s="45" t="s">
        <v>1780</v>
      </c>
      <c r="C92" s="45" t="s">
        <v>1940</v>
      </c>
      <c r="D92" s="46" t="s">
        <v>1941</v>
      </c>
      <c r="E92" s="45" t="s">
        <v>89</v>
      </c>
      <c r="F92" s="48" t="s">
        <v>1942</v>
      </c>
      <c r="G92" s="45" t="s">
        <v>1894</v>
      </c>
      <c r="H92" s="45" t="s">
        <v>1894</v>
      </c>
      <c r="I92" s="48" t="s">
        <v>1</v>
      </c>
      <c r="J92" s="60"/>
      <c r="K92" s="63"/>
      <c r="L92" s="46" t="s">
        <v>1624</v>
      </c>
      <c r="M92" s="51"/>
    </row>
    <row r="93">
      <c r="A93" s="274" t="s">
        <v>1943</v>
      </c>
      <c r="B93" s="45" t="s">
        <v>1780</v>
      </c>
      <c r="C93" s="45" t="s">
        <v>1944</v>
      </c>
      <c r="D93" s="46" t="s">
        <v>1945</v>
      </c>
      <c r="E93" s="45" t="s">
        <v>89</v>
      </c>
      <c r="F93" s="48" t="s">
        <v>1946</v>
      </c>
      <c r="G93" s="45" t="s">
        <v>1947</v>
      </c>
      <c r="H93" s="45" t="s">
        <v>1947</v>
      </c>
      <c r="I93" s="48" t="s">
        <v>1</v>
      </c>
      <c r="J93" s="60"/>
      <c r="K93" s="63"/>
      <c r="L93" s="46" t="s">
        <v>1624</v>
      </c>
      <c r="M93" s="51"/>
    </row>
    <row r="94">
      <c r="A94" s="274" t="s">
        <v>1948</v>
      </c>
      <c r="B94" s="45" t="s">
        <v>1780</v>
      </c>
      <c r="C94" s="45" t="s">
        <v>1949</v>
      </c>
      <c r="D94" s="46" t="s">
        <v>1950</v>
      </c>
      <c r="E94" s="45" t="s">
        <v>89</v>
      </c>
      <c r="F94" s="48" t="s">
        <v>1951</v>
      </c>
      <c r="G94" s="45" t="s">
        <v>1952</v>
      </c>
      <c r="H94" s="45" t="s">
        <v>1952</v>
      </c>
      <c r="I94" s="48" t="s">
        <v>1</v>
      </c>
      <c r="J94" s="60"/>
      <c r="K94" s="63"/>
      <c r="L94" s="46" t="s">
        <v>1624</v>
      </c>
      <c r="M94" s="51"/>
    </row>
    <row r="95">
      <c r="A95" s="274" t="s">
        <v>1953</v>
      </c>
      <c r="B95" s="45" t="s">
        <v>1780</v>
      </c>
      <c r="C95" s="45" t="s">
        <v>1954</v>
      </c>
      <c r="D95" s="46" t="s">
        <v>1955</v>
      </c>
      <c r="E95" s="45" t="s">
        <v>89</v>
      </c>
      <c r="F95" s="48" t="s">
        <v>1956</v>
      </c>
      <c r="G95" s="45" t="s">
        <v>1957</v>
      </c>
      <c r="H95" s="45" t="s">
        <v>1957</v>
      </c>
      <c r="I95" s="48" t="s">
        <v>1</v>
      </c>
      <c r="J95" s="60"/>
      <c r="K95" s="63"/>
      <c r="L95" s="46" t="s">
        <v>1624</v>
      </c>
      <c r="M95" s="51"/>
    </row>
    <row r="96">
      <c r="A96" s="274" t="s">
        <v>1958</v>
      </c>
      <c r="B96" s="45" t="s">
        <v>1780</v>
      </c>
      <c r="C96" s="45" t="s">
        <v>1959</v>
      </c>
      <c r="D96" s="46" t="s">
        <v>1960</v>
      </c>
      <c r="E96" s="45" t="s">
        <v>89</v>
      </c>
      <c r="F96" s="48" t="s">
        <v>1961</v>
      </c>
      <c r="G96" s="45" t="s">
        <v>1962</v>
      </c>
      <c r="H96" s="45" t="s">
        <v>1962</v>
      </c>
      <c r="I96" s="48" t="s">
        <v>1</v>
      </c>
      <c r="J96" s="60"/>
      <c r="K96" s="63"/>
      <c r="L96" s="46" t="s">
        <v>1624</v>
      </c>
      <c r="M96" s="51"/>
    </row>
    <row r="97">
      <c r="A97" s="274" t="s">
        <v>1963</v>
      </c>
      <c r="B97" s="45" t="s">
        <v>1780</v>
      </c>
      <c r="C97" s="45" t="s">
        <v>1964</v>
      </c>
      <c r="D97" s="46" t="s">
        <v>1965</v>
      </c>
      <c r="E97" s="45" t="s">
        <v>89</v>
      </c>
      <c r="F97" s="48" t="s">
        <v>1966</v>
      </c>
      <c r="G97" s="65"/>
      <c r="H97" s="65"/>
      <c r="I97" s="48" t="s">
        <v>1</v>
      </c>
      <c r="J97" s="60"/>
      <c r="K97" s="63"/>
      <c r="L97" s="46" t="s">
        <v>1624</v>
      </c>
      <c r="M97" s="51"/>
    </row>
    <row r="98">
      <c r="A98" s="274" t="s">
        <v>1967</v>
      </c>
      <c r="B98" s="45" t="s">
        <v>1780</v>
      </c>
      <c r="C98" s="45" t="s">
        <v>1968</v>
      </c>
      <c r="D98" s="46" t="s">
        <v>1969</v>
      </c>
      <c r="E98" s="45" t="s">
        <v>89</v>
      </c>
      <c r="F98" s="48" t="s">
        <v>1970</v>
      </c>
      <c r="G98" s="45" t="s">
        <v>1971</v>
      </c>
      <c r="H98" s="45" t="s">
        <v>1971</v>
      </c>
      <c r="I98" s="48" t="s">
        <v>1</v>
      </c>
      <c r="J98" s="60"/>
      <c r="K98" s="63"/>
      <c r="L98" s="46" t="s">
        <v>1624</v>
      </c>
      <c r="M98" s="51"/>
    </row>
    <row r="99">
      <c r="A99" s="274" t="s">
        <v>1972</v>
      </c>
      <c r="B99" s="45" t="s">
        <v>1780</v>
      </c>
      <c r="C99" s="45" t="s">
        <v>1973</v>
      </c>
      <c r="D99" s="46" t="s">
        <v>1974</v>
      </c>
      <c r="E99" s="45" t="s">
        <v>89</v>
      </c>
      <c r="F99" s="48" t="s">
        <v>1898</v>
      </c>
      <c r="G99" s="45" t="s">
        <v>1975</v>
      </c>
      <c r="H99" s="45" t="s">
        <v>1975</v>
      </c>
      <c r="I99" s="48" t="s">
        <v>1</v>
      </c>
      <c r="J99" s="60"/>
      <c r="K99" s="63"/>
      <c r="L99" s="46" t="s">
        <v>1624</v>
      </c>
      <c r="M99" s="51"/>
    </row>
    <row r="100">
      <c r="A100" s="274" t="s">
        <v>1976</v>
      </c>
      <c r="B100" s="45" t="s">
        <v>1780</v>
      </c>
      <c r="C100" s="45" t="s">
        <v>1977</v>
      </c>
      <c r="D100" s="46" t="s">
        <v>1978</v>
      </c>
      <c r="E100" s="45" t="s">
        <v>89</v>
      </c>
      <c r="F100" s="48" t="s">
        <v>9</v>
      </c>
      <c r="G100" s="45" t="s">
        <v>1784</v>
      </c>
      <c r="H100" s="45" t="s">
        <v>1784</v>
      </c>
      <c r="I100" s="48" t="s">
        <v>1</v>
      </c>
      <c r="J100" s="60"/>
      <c r="K100" s="63"/>
      <c r="L100" s="46" t="s">
        <v>1624</v>
      </c>
      <c r="M100" s="51"/>
    </row>
    <row r="101">
      <c r="A101" s="274" t="s">
        <v>1979</v>
      </c>
      <c r="B101" s="45" t="s">
        <v>1780</v>
      </c>
      <c r="C101" s="45" t="s">
        <v>1980</v>
      </c>
      <c r="D101" s="46" t="s">
        <v>1981</v>
      </c>
      <c r="E101" s="45" t="s">
        <v>89</v>
      </c>
      <c r="F101" s="48" t="s">
        <v>9</v>
      </c>
      <c r="G101" s="45" t="s">
        <v>1906</v>
      </c>
      <c r="H101" s="45" t="s">
        <v>1906</v>
      </c>
      <c r="I101" s="48" t="s">
        <v>1</v>
      </c>
      <c r="J101" s="64"/>
      <c r="K101" s="63"/>
      <c r="L101" s="46" t="s">
        <v>1624</v>
      </c>
      <c r="M101" s="51"/>
    </row>
    <row r="102">
      <c r="A102" s="274" t="s">
        <v>1982</v>
      </c>
      <c r="B102" s="45" t="s">
        <v>1780</v>
      </c>
      <c r="C102" s="45" t="s">
        <v>1983</v>
      </c>
      <c r="D102" s="46" t="s">
        <v>1984</v>
      </c>
      <c r="E102" s="45" t="s">
        <v>89</v>
      </c>
      <c r="F102" s="48" t="s">
        <v>1985</v>
      </c>
      <c r="G102" s="45" t="s">
        <v>1784</v>
      </c>
      <c r="H102" s="45" t="s">
        <v>1784</v>
      </c>
      <c r="I102" s="48" t="s">
        <v>1</v>
      </c>
      <c r="J102" s="60"/>
      <c r="K102" s="63"/>
      <c r="L102" s="46" t="s">
        <v>1624</v>
      </c>
      <c r="M102" s="51"/>
    </row>
    <row r="103">
      <c r="A103" s="274" t="s">
        <v>1986</v>
      </c>
      <c r="B103" s="45" t="s">
        <v>1780</v>
      </c>
      <c r="C103" s="45" t="s">
        <v>1987</v>
      </c>
      <c r="D103" s="46" t="s">
        <v>1988</v>
      </c>
      <c r="E103" s="45" t="s">
        <v>89</v>
      </c>
      <c r="F103" s="48" t="s">
        <v>1989</v>
      </c>
      <c r="G103" s="45" t="s">
        <v>1915</v>
      </c>
      <c r="H103" s="45" t="s">
        <v>1915</v>
      </c>
      <c r="I103" s="48" t="s">
        <v>1</v>
      </c>
      <c r="J103" s="60"/>
      <c r="K103" s="63"/>
      <c r="L103" s="46" t="s">
        <v>1624</v>
      </c>
      <c r="M103" s="51"/>
    </row>
    <row r="104">
      <c r="A104" s="274" t="s">
        <v>1990</v>
      </c>
      <c r="B104" s="45" t="s">
        <v>1780</v>
      </c>
      <c r="C104" s="45" t="s">
        <v>1917</v>
      </c>
      <c r="D104" s="46" t="s">
        <v>1991</v>
      </c>
      <c r="E104" s="45" t="s">
        <v>89</v>
      </c>
      <c r="F104" s="48" t="s">
        <v>1992</v>
      </c>
      <c r="G104" s="45" t="s">
        <v>1993</v>
      </c>
      <c r="H104" s="45" t="s">
        <v>1993</v>
      </c>
      <c r="I104" s="48" t="s">
        <v>1</v>
      </c>
      <c r="J104" s="60"/>
      <c r="K104" s="63"/>
      <c r="L104" s="46" t="s">
        <v>1624</v>
      </c>
      <c r="M104" s="51"/>
    </row>
    <row r="105">
      <c r="A105" s="274" t="s">
        <v>1994</v>
      </c>
      <c r="B105" s="45" t="s">
        <v>1780</v>
      </c>
      <c r="C105" s="45" t="s">
        <v>1995</v>
      </c>
      <c r="D105" s="46" t="s">
        <v>1996</v>
      </c>
      <c r="E105" s="45" t="s">
        <v>89</v>
      </c>
      <c r="F105" s="48" t="s">
        <v>1997</v>
      </c>
      <c r="G105" s="65"/>
      <c r="H105" s="45" t="s">
        <v>1998</v>
      </c>
      <c r="I105" s="48" t="s">
        <v>1</v>
      </c>
      <c r="J105" s="60"/>
      <c r="K105" s="63"/>
      <c r="L105" s="46" t="s">
        <v>1624</v>
      </c>
      <c r="M105" s="257"/>
    </row>
    <row r="106">
      <c r="A106" s="274" t="s">
        <v>1999</v>
      </c>
      <c r="B106" s="45" t="s">
        <v>1780</v>
      </c>
      <c r="C106" s="45" t="s">
        <v>2000</v>
      </c>
      <c r="D106" s="46" t="s">
        <v>2001</v>
      </c>
      <c r="E106" s="45" t="s">
        <v>89</v>
      </c>
      <c r="F106" s="48" t="s">
        <v>2002</v>
      </c>
      <c r="G106" s="65"/>
      <c r="H106" s="65"/>
      <c r="I106" s="48" t="s">
        <v>1</v>
      </c>
      <c r="J106" s="60"/>
      <c r="K106" s="63"/>
      <c r="L106" s="46" t="s">
        <v>1624</v>
      </c>
      <c r="M106" s="51"/>
    </row>
    <row r="107">
      <c r="A107" s="274" t="s">
        <v>2003</v>
      </c>
      <c r="B107" s="45" t="s">
        <v>1780</v>
      </c>
      <c r="C107" s="45" t="s">
        <v>2004</v>
      </c>
      <c r="D107" s="46" t="s">
        <v>2005</v>
      </c>
      <c r="E107" s="45" t="s">
        <v>89</v>
      </c>
      <c r="F107" s="48" t="s">
        <v>2006</v>
      </c>
      <c r="G107" s="45" t="s">
        <v>2007</v>
      </c>
      <c r="H107" s="45" t="s">
        <v>2007</v>
      </c>
      <c r="I107" s="48" t="s">
        <v>1</v>
      </c>
      <c r="J107" s="60"/>
      <c r="K107" s="63"/>
      <c r="L107" s="46" t="s">
        <v>1624</v>
      </c>
      <c r="M107" s="51"/>
    </row>
    <row r="108">
      <c r="A108" s="274" t="s">
        <v>2008</v>
      </c>
      <c r="B108" s="45" t="s">
        <v>1780</v>
      </c>
      <c r="C108" s="45" t="s">
        <v>2009</v>
      </c>
      <c r="D108" s="46" t="s">
        <v>2010</v>
      </c>
      <c r="E108" s="45" t="s">
        <v>89</v>
      </c>
      <c r="F108" s="48" t="s">
        <v>2011</v>
      </c>
      <c r="G108" s="45" t="s">
        <v>2007</v>
      </c>
      <c r="H108" s="45" t="s">
        <v>2007</v>
      </c>
      <c r="I108" s="48" t="s">
        <v>1</v>
      </c>
      <c r="J108" s="60"/>
      <c r="K108" s="63"/>
      <c r="L108" s="46" t="s">
        <v>1624</v>
      </c>
      <c r="M108" s="51"/>
    </row>
    <row r="109">
      <c r="A109" s="274" t="s">
        <v>2012</v>
      </c>
      <c r="B109" s="45" t="s">
        <v>1780</v>
      </c>
      <c r="C109" s="45" t="s">
        <v>2013</v>
      </c>
      <c r="D109" s="46" t="s">
        <v>2014</v>
      </c>
      <c r="E109" s="45" t="s">
        <v>89</v>
      </c>
      <c r="F109" s="48" t="s">
        <v>2015</v>
      </c>
      <c r="G109" s="45" t="s">
        <v>2007</v>
      </c>
      <c r="H109" s="45" t="s">
        <v>2007</v>
      </c>
      <c r="I109" s="48" t="s">
        <v>1</v>
      </c>
      <c r="J109" s="60"/>
      <c r="K109" s="63"/>
      <c r="L109" s="46" t="s">
        <v>1624</v>
      </c>
      <c r="M109" s="51"/>
    </row>
    <row r="110">
      <c r="A110" s="274" t="s">
        <v>2016</v>
      </c>
      <c r="B110" s="45" t="s">
        <v>1780</v>
      </c>
      <c r="C110" s="45" t="s">
        <v>2017</v>
      </c>
      <c r="D110" s="46" t="s">
        <v>2018</v>
      </c>
      <c r="E110" s="45" t="s">
        <v>89</v>
      </c>
      <c r="F110" s="48" t="s">
        <v>2019</v>
      </c>
      <c r="G110" s="45" t="s">
        <v>2020</v>
      </c>
      <c r="H110" s="45" t="s">
        <v>2020</v>
      </c>
      <c r="I110" s="48" t="s">
        <v>1</v>
      </c>
      <c r="J110" s="60"/>
      <c r="K110" s="63"/>
      <c r="L110" s="63"/>
      <c r="M110" s="51"/>
    </row>
    <row r="111">
      <c r="A111" s="37"/>
      <c r="B111" s="268" t="s">
        <v>2021</v>
      </c>
      <c r="C111" s="39"/>
      <c r="D111" s="55"/>
      <c r="E111" s="55"/>
      <c r="F111" s="55"/>
      <c r="G111" s="55"/>
      <c r="H111" s="55"/>
      <c r="I111" s="55"/>
      <c r="J111" s="56"/>
      <c r="K111" s="40"/>
      <c r="L111" s="40"/>
      <c r="M111" s="51"/>
    </row>
    <row r="112">
      <c r="A112" s="274" t="s">
        <v>2022</v>
      </c>
      <c r="B112" s="45" t="s">
        <v>2023</v>
      </c>
      <c r="C112" s="45" t="s">
        <v>2024</v>
      </c>
      <c r="D112" s="46" t="s">
        <v>2025</v>
      </c>
      <c r="E112" s="45" t="s">
        <v>89</v>
      </c>
      <c r="F112" s="48" t="s">
        <v>2026</v>
      </c>
      <c r="G112" s="48" t="s">
        <v>2027</v>
      </c>
      <c r="H112" s="48" t="s">
        <v>2027</v>
      </c>
      <c r="I112" s="45" t="s">
        <v>1</v>
      </c>
      <c r="J112" s="63"/>
      <c r="K112" s="63"/>
      <c r="L112" s="63"/>
      <c r="M112" s="51"/>
    </row>
    <row r="113">
      <c r="A113" s="274" t="s">
        <v>2028</v>
      </c>
      <c r="B113" s="45" t="s">
        <v>2023</v>
      </c>
      <c r="C113" s="45" t="s">
        <v>2029</v>
      </c>
      <c r="D113" s="46" t="s">
        <v>2030</v>
      </c>
      <c r="E113" s="45" t="s">
        <v>89</v>
      </c>
      <c r="F113" s="48" t="s">
        <v>2031</v>
      </c>
      <c r="G113" s="48" t="s">
        <v>2032</v>
      </c>
      <c r="H113" s="48" t="s">
        <v>2033</v>
      </c>
      <c r="I113" s="48" t="s">
        <v>1</v>
      </c>
      <c r="J113" s="60"/>
      <c r="K113" s="63"/>
      <c r="L113" s="63"/>
      <c r="M113" s="51"/>
    </row>
    <row r="114">
      <c r="A114" s="274" t="s">
        <v>2034</v>
      </c>
      <c r="B114" s="45" t="s">
        <v>2023</v>
      </c>
      <c r="C114" s="45" t="s">
        <v>2035</v>
      </c>
      <c r="D114" s="58" t="s">
        <v>2036</v>
      </c>
      <c r="E114" s="45" t="s">
        <v>89</v>
      </c>
      <c r="F114" s="45" t="s">
        <v>2037</v>
      </c>
      <c r="G114" s="45" t="s">
        <v>2038</v>
      </c>
      <c r="H114" s="45" t="s">
        <v>2039</v>
      </c>
      <c r="I114" s="45" t="s">
        <v>1</v>
      </c>
      <c r="J114" s="45" t="s">
        <v>131</v>
      </c>
      <c r="K114" s="65"/>
      <c r="L114" s="65"/>
      <c r="M114" s="36"/>
    </row>
    <row r="115">
      <c r="A115" s="274" t="s">
        <v>2040</v>
      </c>
      <c r="B115" s="45" t="s">
        <v>2023</v>
      </c>
      <c r="C115" s="45" t="s">
        <v>2041</v>
      </c>
      <c r="D115" s="46" t="s">
        <v>2042</v>
      </c>
      <c r="E115" s="45" t="s">
        <v>89</v>
      </c>
      <c r="F115" s="48" t="s">
        <v>2043</v>
      </c>
      <c r="G115" s="48" t="s">
        <v>2044</v>
      </c>
      <c r="H115" s="48" t="s">
        <v>2044</v>
      </c>
      <c r="I115" s="48" t="s">
        <v>1</v>
      </c>
      <c r="J115" s="60"/>
      <c r="K115" s="63"/>
      <c r="L115" s="63"/>
      <c r="M115" s="51"/>
    </row>
    <row r="116">
      <c r="A116" s="274" t="s">
        <v>2045</v>
      </c>
      <c r="B116" s="45" t="s">
        <v>2023</v>
      </c>
      <c r="C116" s="45" t="s">
        <v>2046</v>
      </c>
      <c r="D116" s="46" t="s">
        <v>2047</v>
      </c>
      <c r="E116" s="45" t="s">
        <v>89</v>
      </c>
      <c r="F116" s="48" t="s">
        <v>2048</v>
      </c>
      <c r="G116" s="48" t="s">
        <v>2049</v>
      </c>
      <c r="H116" s="48" t="s">
        <v>2049</v>
      </c>
      <c r="I116" s="48" t="s">
        <v>1</v>
      </c>
      <c r="J116" s="60"/>
      <c r="K116" s="63"/>
      <c r="L116" s="63"/>
      <c r="M116" s="51"/>
    </row>
    <row r="117">
      <c r="A117" s="269" t="s">
        <v>2045</v>
      </c>
      <c r="B117" s="48" t="s">
        <v>2023</v>
      </c>
      <c r="C117" s="48" t="s">
        <v>2050</v>
      </c>
      <c r="D117" s="46" t="s">
        <v>2051</v>
      </c>
      <c r="E117" s="48" t="s">
        <v>89</v>
      </c>
      <c r="F117" s="48" t="s">
        <v>2052</v>
      </c>
      <c r="G117" s="48" t="s">
        <v>2044</v>
      </c>
      <c r="H117" s="48" t="s">
        <v>2044</v>
      </c>
      <c r="I117" s="48" t="s">
        <v>1</v>
      </c>
      <c r="J117" s="60"/>
      <c r="K117" s="63"/>
      <c r="L117" s="63"/>
      <c r="M117" s="51"/>
      <c r="N117" s="275"/>
      <c r="O117" s="275"/>
      <c r="P117" s="275"/>
      <c r="Q117" s="275"/>
      <c r="R117" s="275"/>
      <c r="S117" s="275"/>
      <c r="T117" s="275"/>
      <c r="U117" s="275"/>
      <c r="V117" s="275"/>
      <c r="W117" s="275"/>
      <c r="X117" s="275"/>
      <c r="Y117" s="275"/>
      <c r="Z117" s="275"/>
    </row>
    <row r="118">
      <c r="A118" s="274" t="s">
        <v>2053</v>
      </c>
      <c r="B118" s="45" t="s">
        <v>2023</v>
      </c>
      <c r="C118" s="45" t="s">
        <v>2054</v>
      </c>
      <c r="D118" s="46" t="s">
        <v>2055</v>
      </c>
      <c r="E118" s="45" t="s">
        <v>89</v>
      </c>
      <c r="F118" s="48" t="s">
        <v>9</v>
      </c>
      <c r="G118" s="48" t="s">
        <v>2056</v>
      </c>
      <c r="H118" s="48" t="s">
        <v>2056</v>
      </c>
      <c r="I118" s="48" t="s">
        <v>1</v>
      </c>
      <c r="J118" s="60"/>
      <c r="K118" s="63"/>
      <c r="L118" s="63"/>
      <c r="M118" s="51"/>
    </row>
    <row r="119">
      <c r="A119" s="274" t="s">
        <v>2057</v>
      </c>
      <c r="B119" s="45" t="s">
        <v>2058</v>
      </c>
      <c r="C119" s="45" t="s">
        <v>2059</v>
      </c>
      <c r="D119" s="46" t="s">
        <v>2060</v>
      </c>
      <c r="E119" s="45" t="s">
        <v>89</v>
      </c>
      <c r="F119" s="48" t="s">
        <v>2061</v>
      </c>
      <c r="G119" s="48" t="s">
        <v>2062</v>
      </c>
      <c r="H119" s="48" t="s">
        <v>2062</v>
      </c>
      <c r="I119" s="48" t="s">
        <v>1</v>
      </c>
      <c r="J119" s="60"/>
      <c r="K119" s="63"/>
      <c r="L119" s="63"/>
      <c r="M119" s="51"/>
    </row>
    <row r="120">
      <c r="A120" s="274" t="s">
        <v>2063</v>
      </c>
      <c r="B120" s="45" t="s">
        <v>2058</v>
      </c>
      <c r="C120" s="45" t="s">
        <v>2064</v>
      </c>
      <c r="D120" s="46" t="s">
        <v>2065</v>
      </c>
      <c r="E120" s="45" t="s">
        <v>89</v>
      </c>
      <c r="F120" s="48" t="s">
        <v>2066</v>
      </c>
      <c r="G120" s="45" t="s">
        <v>2067</v>
      </c>
      <c r="H120" s="45" t="s">
        <v>2067</v>
      </c>
      <c r="I120" s="48" t="s">
        <v>1</v>
      </c>
      <c r="J120" s="60"/>
      <c r="K120" s="63"/>
      <c r="L120" s="63"/>
      <c r="M120" s="51"/>
    </row>
    <row r="121">
      <c r="A121" s="274" t="s">
        <v>2068</v>
      </c>
      <c r="B121" s="45" t="s">
        <v>2058</v>
      </c>
      <c r="C121" s="45" t="s">
        <v>2069</v>
      </c>
      <c r="D121" s="46" t="s">
        <v>2070</v>
      </c>
      <c r="E121" s="45" t="s">
        <v>89</v>
      </c>
      <c r="F121" s="48" t="s">
        <v>2071</v>
      </c>
      <c r="G121" s="48" t="s">
        <v>2072</v>
      </c>
      <c r="H121" s="48" t="s">
        <v>2072</v>
      </c>
      <c r="I121" s="48" t="s">
        <v>1</v>
      </c>
      <c r="J121" s="60"/>
      <c r="K121" s="63"/>
      <c r="L121" s="63"/>
      <c r="M121" s="51"/>
    </row>
    <row r="122">
      <c r="A122" s="274" t="s">
        <v>2073</v>
      </c>
      <c r="B122" s="45" t="s">
        <v>2058</v>
      </c>
      <c r="C122" s="45" t="s">
        <v>2074</v>
      </c>
      <c r="D122" s="46" t="s">
        <v>2075</v>
      </c>
      <c r="E122" s="45" t="s">
        <v>89</v>
      </c>
      <c r="F122" s="48" t="s">
        <v>2076</v>
      </c>
      <c r="G122" s="48" t="s">
        <v>2077</v>
      </c>
      <c r="H122" s="48" t="s">
        <v>2077</v>
      </c>
      <c r="I122" s="48" t="s">
        <v>1</v>
      </c>
      <c r="J122" s="60"/>
      <c r="K122" s="63"/>
      <c r="L122" s="63"/>
      <c r="M122" s="51"/>
    </row>
    <row r="123">
      <c r="A123" s="269" t="s">
        <v>2078</v>
      </c>
      <c r="B123" s="48" t="s">
        <v>2058</v>
      </c>
      <c r="C123" s="48" t="s">
        <v>2079</v>
      </c>
      <c r="D123" s="46" t="s">
        <v>2080</v>
      </c>
      <c r="E123" s="48" t="s">
        <v>89</v>
      </c>
      <c r="F123" s="48" t="s">
        <v>2081</v>
      </c>
      <c r="G123" s="48" t="s">
        <v>2082</v>
      </c>
      <c r="H123" s="48" t="s">
        <v>2082</v>
      </c>
      <c r="I123" s="48" t="s">
        <v>1</v>
      </c>
      <c r="J123" s="60"/>
      <c r="K123" s="63"/>
      <c r="L123" s="63"/>
      <c r="M123" s="51"/>
      <c r="N123" s="275"/>
      <c r="O123" s="275"/>
      <c r="P123" s="275"/>
      <c r="Q123" s="275"/>
      <c r="R123" s="275"/>
      <c r="S123" s="275"/>
      <c r="T123" s="275"/>
      <c r="U123" s="275"/>
      <c r="V123" s="275"/>
      <c r="W123" s="275"/>
      <c r="X123" s="275"/>
      <c r="Y123" s="275"/>
      <c r="Z123" s="275"/>
    </row>
    <row r="124">
      <c r="A124" s="269" t="s">
        <v>2083</v>
      </c>
      <c r="B124" s="48" t="s">
        <v>2058</v>
      </c>
      <c r="C124" s="48" t="s">
        <v>2084</v>
      </c>
      <c r="D124" s="46" t="s">
        <v>2085</v>
      </c>
      <c r="E124" s="48" t="s">
        <v>89</v>
      </c>
      <c r="F124" s="48" t="s">
        <v>2086</v>
      </c>
      <c r="G124" s="48" t="s">
        <v>2087</v>
      </c>
      <c r="H124" s="48" t="s">
        <v>2087</v>
      </c>
      <c r="I124" s="48" t="s">
        <v>1</v>
      </c>
      <c r="J124" s="60"/>
      <c r="K124" s="63"/>
      <c r="L124" s="63"/>
      <c r="M124" s="51"/>
      <c r="N124" s="275"/>
      <c r="O124" s="275"/>
      <c r="P124" s="275"/>
      <c r="Q124" s="275"/>
      <c r="R124" s="275"/>
      <c r="S124" s="275"/>
      <c r="T124" s="275"/>
      <c r="U124" s="275"/>
      <c r="V124" s="275"/>
      <c r="W124" s="275"/>
      <c r="X124" s="275"/>
      <c r="Y124" s="275"/>
      <c r="Z124" s="275"/>
    </row>
    <row r="125">
      <c r="A125" s="274" t="s">
        <v>2088</v>
      </c>
      <c r="B125" s="45" t="s">
        <v>2089</v>
      </c>
      <c r="C125" s="45" t="s">
        <v>2090</v>
      </c>
      <c r="D125" s="46" t="s">
        <v>2091</v>
      </c>
      <c r="E125" s="45" t="s">
        <v>89</v>
      </c>
      <c r="F125" s="48" t="s">
        <v>2092</v>
      </c>
      <c r="G125" s="45" t="s">
        <v>2093</v>
      </c>
      <c r="H125" s="45" t="s">
        <v>2093</v>
      </c>
      <c r="I125" s="48" t="s">
        <v>1</v>
      </c>
      <c r="J125" s="60"/>
      <c r="K125" s="63"/>
      <c r="L125" s="63"/>
      <c r="M125" s="51"/>
    </row>
    <row r="126">
      <c r="A126" s="274" t="s">
        <v>2094</v>
      </c>
      <c r="B126" s="45" t="s">
        <v>2095</v>
      </c>
      <c r="C126" s="45" t="s">
        <v>2096</v>
      </c>
      <c r="D126" s="46" t="s">
        <v>2097</v>
      </c>
      <c r="E126" s="45" t="s">
        <v>89</v>
      </c>
      <c r="F126" s="48" t="s">
        <v>2098</v>
      </c>
      <c r="G126" s="48" t="s">
        <v>2099</v>
      </c>
      <c r="H126" s="48" t="s">
        <v>2099</v>
      </c>
      <c r="I126" s="48" t="s">
        <v>1</v>
      </c>
      <c r="J126" s="60"/>
      <c r="K126" s="63"/>
      <c r="L126" s="63"/>
      <c r="M126" s="51"/>
    </row>
    <row r="127">
      <c r="A127" s="274" t="s">
        <v>2100</v>
      </c>
      <c r="B127" s="45" t="s">
        <v>2095</v>
      </c>
      <c r="C127" s="45" t="s">
        <v>2101</v>
      </c>
      <c r="D127" s="46" t="s">
        <v>2102</v>
      </c>
      <c r="E127" s="45" t="s">
        <v>89</v>
      </c>
      <c r="F127" s="48" t="s">
        <v>2103</v>
      </c>
      <c r="G127" s="48" t="s">
        <v>2104</v>
      </c>
      <c r="H127" s="48" t="s">
        <v>2104</v>
      </c>
      <c r="I127" s="48" t="s">
        <v>1</v>
      </c>
      <c r="J127" s="60"/>
      <c r="K127" s="63"/>
      <c r="L127" s="63"/>
      <c r="M127" s="51"/>
    </row>
    <row r="128">
      <c r="A128" s="274" t="s">
        <v>2105</v>
      </c>
      <c r="B128" s="45" t="s">
        <v>2095</v>
      </c>
      <c r="C128" s="45" t="s">
        <v>2106</v>
      </c>
      <c r="D128" s="46" t="s">
        <v>2107</v>
      </c>
      <c r="E128" s="45" t="s">
        <v>89</v>
      </c>
      <c r="F128" s="48" t="s">
        <v>2108</v>
      </c>
      <c r="G128" s="45" t="s">
        <v>2109</v>
      </c>
      <c r="H128" s="45" t="s">
        <v>2109</v>
      </c>
      <c r="I128" s="48" t="s">
        <v>1</v>
      </c>
      <c r="J128" s="60"/>
      <c r="K128" s="63"/>
      <c r="L128" s="63"/>
      <c r="M128" s="51"/>
    </row>
    <row r="129">
      <c r="A129" s="274" t="s">
        <v>2110</v>
      </c>
      <c r="B129" s="45" t="s">
        <v>2095</v>
      </c>
      <c r="C129" s="45" t="s">
        <v>2111</v>
      </c>
      <c r="D129" s="46" t="s">
        <v>2112</v>
      </c>
      <c r="E129" s="45" t="s">
        <v>89</v>
      </c>
      <c r="F129" s="48" t="s">
        <v>2113</v>
      </c>
      <c r="G129" s="45" t="s">
        <v>2114</v>
      </c>
      <c r="H129" s="45" t="s">
        <v>2114</v>
      </c>
      <c r="I129" s="48" t="s">
        <v>1</v>
      </c>
      <c r="J129" s="60"/>
      <c r="K129" s="63"/>
      <c r="L129" s="63"/>
      <c r="M129" s="51"/>
    </row>
    <row r="130">
      <c r="A130" s="274" t="s">
        <v>2115</v>
      </c>
      <c r="B130" s="45" t="s">
        <v>2116</v>
      </c>
      <c r="C130" s="45" t="s">
        <v>2117</v>
      </c>
      <c r="D130" s="46" t="s">
        <v>2118</v>
      </c>
      <c r="E130" s="45" t="s">
        <v>89</v>
      </c>
      <c r="F130" s="48" t="s">
        <v>2119</v>
      </c>
      <c r="G130" s="45" t="s">
        <v>2120</v>
      </c>
      <c r="H130" s="45" t="s">
        <v>2120</v>
      </c>
      <c r="I130" s="48" t="s">
        <v>1</v>
      </c>
      <c r="J130" s="60"/>
      <c r="K130" s="63"/>
      <c r="L130" s="63"/>
      <c r="M130" s="51"/>
    </row>
    <row r="131">
      <c r="A131" s="274" t="s">
        <v>2121</v>
      </c>
      <c r="B131" s="45" t="s">
        <v>2116</v>
      </c>
      <c r="C131" s="45" t="s">
        <v>2122</v>
      </c>
      <c r="D131" s="46" t="s">
        <v>2123</v>
      </c>
      <c r="E131" s="45" t="s">
        <v>89</v>
      </c>
      <c r="F131" s="48" t="s">
        <v>2124</v>
      </c>
      <c r="G131" s="45" t="s">
        <v>2125</v>
      </c>
      <c r="H131" s="45" t="s">
        <v>2125</v>
      </c>
      <c r="I131" s="48" t="s">
        <v>1</v>
      </c>
      <c r="J131" s="60"/>
      <c r="K131" s="63"/>
      <c r="L131" s="63"/>
      <c r="M131" s="51"/>
    </row>
    <row r="132">
      <c r="A132" s="274" t="s">
        <v>2126</v>
      </c>
      <c r="B132" s="45" t="s">
        <v>2127</v>
      </c>
      <c r="C132" s="45" t="s">
        <v>2128</v>
      </c>
      <c r="D132" s="46" t="s">
        <v>2129</v>
      </c>
      <c r="E132" s="45" t="s">
        <v>89</v>
      </c>
      <c r="F132" s="48" t="s">
        <v>2130</v>
      </c>
      <c r="G132" s="45" t="s">
        <v>2131</v>
      </c>
      <c r="H132" s="45" t="s">
        <v>2131</v>
      </c>
      <c r="I132" s="48" t="s">
        <v>1</v>
      </c>
      <c r="J132" s="60"/>
      <c r="K132" s="63"/>
      <c r="L132" s="63"/>
      <c r="M132" s="51"/>
    </row>
    <row r="133">
      <c r="A133" s="274" t="s">
        <v>2132</v>
      </c>
      <c r="B133" s="45" t="s">
        <v>2127</v>
      </c>
      <c r="C133" s="45" t="s">
        <v>2133</v>
      </c>
      <c r="D133" s="46" t="s">
        <v>2134</v>
      </c>
      <c r="E133" s="45" t="s">
        <v>89</v>
      </c>
      <c r="F133" s="48" t="s">
        <v>2135</v>
      </c>
      <c r="G133" s="45" t="s">
        <v>2136</v>
      </c>
      <c r="H133" s="45" t="s">
        <v>2136</v>
      </c>
      <c r="I133" s="48" t="s">
        <v>1</v>
      </c>
      <c r="J133" s="60"/>
      <c r="K133" s="63"/>
      <c r="L133" s="63"/>
      <c r="M133" s="51"/>
    </row>
    <row r="134">
      <c r="A134" s="274" t="s">
        <v>2137</v>
      </c>
      <c r="B134" s="45" t="s">
        <v>2127</v>
      </c>
      <c r="C134" s="45" t="s">
        <v>2138</v>
      </c>
      <c r="D134" s="46" t="s">
        <v>2139</v>
      </c>
      <c r="E134" s="45" t="s">
        <v>89</v>
      </c>
      <c r="F134" s="48" t="s">
        <v>2140</v>
      </c>
      <c r="G134" s="45" t="s">
        <v>2141</v>
      </c>
      <c r="H134" s="45" t="s">
        <v>2141</v>
      </c>
      <c r="I134" s="48" t="s">
        <v>1</v>
      </c>
      <c r="J134" s="60"/>
      <c r="K134" s="63"/>
      <c r="L134" s="63"/>
      <c r="M134" s="51"/>
    </row>
    <row r="135">
      <c r="A135" s="274" t="s">
        <v>2142</v>
      </c>
      <c r="B135" s="45" t="s">
        <v>2127</v>
      </c>
      <c r="C135" s="45" t="s">
        <v>2143</v>
      </c>
      <c r="D135" s="46" t="s">
        <v>2144</v>
      </c>
      <c r="E135" s="45" t="s">
        <v>89</v>
      </c>
      <c r="F135" s="48" t="s">
        <v>2145</v>
      </c>
      <c r="G135" s="45" t="s">
        <v>2146</v>
      </c>
      <c r="H135" s="45" t="s">
        <v>2146</v>
      </c>
      <c r="I135" s="48" t="s">
        <v>1</v>
      </c>
      <c r="J135" s="60"/>
      <c r="K135" s="63"/>
      <c r="L135" s="63"/>
      <c r="M135" s="51"/>
    </row>
    <row r="136">
      <c r="A136" s="274" t="s">
        <v>2147</v>
      </c>
      <c r="B136" s="45" t="s">
        <v>2127</v>
      </c>
      <c r="C136" s="45" t="s">
        <v>2148</v>
      </c>
      <c r="D136" s="46" t="s">
        <v>2149</v>
      </c>
      <c r="E136" s="45" t="s">
        <v>89</v>
      </c>
      <c r="F136" s="48" t="s">
        <v>2150</v>
      </c>
      <c r="G136" s="45" t="s">
        <v>2151</v>
      </c>
      <c r="H136" s="45" t="s">
        <v>2151</v>
      </c>
      <c r="I136" s="48" t="s">
        <v>1</v>
      </c>
      <c r="J136" s="60"/>
      <c r="K136" s="63"/>
      <c r="L136" s="63"/>
      <c r="M136" s="51"/>
    </row>
    <row r="137">
      <c r="A137" s="274" t="s">
        <v>2152</v>
      </c>
      <c r="B137" s="45" t="s">
        <v>2153</v>
      </c>
      <c r="C137" s="45" t="s">
        <v>2154</v>
      </c>
      <c r="D137" s="46" t="s">
        <v>2155</v>
      </c>
      <c r="E137" s="45" t="s">
        <v>89</v>
      </c>
      <c r="F137" s="48" t="s">
        <v>9</v>
      </c>
      <c r="G137" s="45" t="s">
        <v>2156</v>
      </c>
      <c r="H137" s="45" t="s">
        <v>2156</v>
      </c>
      <c r="I137" s="48" t="s">
        <v>1</v>
      </c>
      <c r="J137" s="60"/>
      <c r="K137" s="63"/>
      <c r="L137" s="63"/>
      <c r="M137" s="51"/>
    </row>
    <row r="138">
      <c r="A138" s="274" t="s">
        <v>2157</v>
      </c>
      <c r="B138" s="45" t="s">
        <v>2153</v>
      </c>
      <c r="C138" s="45" t="s">
        <v>2158</v>
      </c>
      <c r="D138" s="46" t="s">
        <v>2159</v>
      </c>
      <c r="E138" s="45" t="s">
        <v>89</v>
      </c>
      <c r="F138" s="48" t="s">
        <v>9</v>
      </c>
      <c r="G138" s="45" t="s">
        <v>2160</v>
      </c>
      <c r="H138" s="45" t="s">
        <v>2160</v>
      </c>
      <c r="I138" s="48" t="s">
        <v>1</v>
      </c>
      <c r="J138" s="60"/>
      <c r="K138" s="63"/>
      <c r="L138" s="63"/>
      <c r="M138" s="51"/>
    </row>
    <row r="139">
      <c r="A139" s="274" t="s">
        <v>2161</v>
      </c>
      <c r="B139" s="45" t="s">
        <v>2153</v>
      </c>
      <c r="C139" s="45" t="s">
        <v>2162</v>
      </c>
      <c r="D139" s="46" t="s">
        <v>2159</v>
      </c>
      <c r="E139" s="45" t="s">
        <v>89</v>
      </c>
      <c r="F139" s="48" t="s">
        <v>9</v>
      </c>
      <c r="G139" s="48" t="s">
        <v>2163</v>
      </c>
      <c r="H139" s="48" t="s">
        <v>2163</v>
      </c>
      <c r="I139" s="48" t="s">
        <v>1</v>
      </c>
      <c r="J139" s="60"/>
      <c r="K139" s="63"/>
      <c r="L139" s="63"/>
      <c r="M139" s="36"/>
    </row>
    <row r="140">
      <c r="A140" s="274" t="s">
        <v>2164</v>
      </c>
      <c r="B140" s="47" t="s">
        <v>2165</v>
      </c>
      <c r="C140" s="44" t="s">
        <v>2166</v>
      </c>
      <c r="D140" s="46" t="s">
        <v>2167</v>
      </c>
      <c r="E140" s="45" t="s">
        <v>89</v>
      </c>
      <c r="F140" s="48" t="s">
        <v>9</v>
      </c>
      <c r="G140" s="48" t="s">
        <v>2168</v>
      </c>
      <c r="H140" s="48" t="s">
        <v>2168</v>
      </c>
      <c r="I140" s="48" t="s">
        <v>1</v>
      </c>
      <c r="J140" s="60"/>
      <c r="K140" s="63"/>
      <c r="L140" s="63"/>
      <c r="M140" s="36"/>
    </row>
    <row r="141">
      <c r="A141" s="274" t="s">
        <v>2169</v>
      </c>
      <c r="B141" s="47" t="s">
        <v>2165</v>
      </c>
      <c r="C141" s="44" t="s">
        <v>2170</v>
      </c>
      <c r="D141" s="46" t="s">
        <v>2171</v>
      </c>
      <c r="E141" s="45" t="s">
        <v>89</v>
      </c>
      <c r="F141" s="48" t="s">
        <v>9</v>
      </c>
      <c r="G141" s="45" t="s">
        <v>2172</v>
      </c>
      <c r="H141" s="45" t="s">
        <v>2172</v>
      </c>
      <c r="I141" s="48" t="s">
        <v>1</v>
      </c>
      <c r="J141" s="60"/>
      <c r="K141" s="63"/>
      <c r="L141" s="63"/>
      <c r="M141" s="36"/>
    </row>
    <row r="142">
      <c r="A142" s="274" t="s">
        <v>2173</v>
      </c>
      <c r="B142" s="47" t="s">
        <v>2165</v>
      </c>
      <c r="C142" s="44" t="s">
        <v>2174</v>
      </c>
      <c r="D142" s="46" t="s">
        <v>2175</v>
      </c>
      <c r="E142" s="45" t="s">
        <v>89</v>
      </c>
      <c r="F142" s="48" t="s">
        <v>9</v>
      </c>
      <c r="G142" s="45" t="s">
        <v>2176</v>
      </c>
      <c r="H142" s="45" t="s">
        <v>2176</v>
      </c>
      <c r="I142" s="48" t="s">
        <v>1</v>
      </c>
      <c r="J142" s="60"/>
      <c r="K142" s="63"/>
      <c r="L142" s="63"/>
      <c r="M142" s="36"/>
    </row>
    <row r="143">
      <c r="A143" s="274" t="s">
        <v>2177</v>
      </c>
      <c r="B143" s="47" t="s">
        <v>847</v>
      </c>
      <c r="C143" s="47" t="s">
        <v>2178</v>
      </c>
      <c r="D143" s="46" t="s">
        <v>2179</v>
      </c>
      <c r="E143" s="45" t="s">
        <v>89</v>
      </c>
      <c r="F143" s="48" t="s">
        <v>2180</v>
      </c>
      <c r="G143" s="45" t="s">
        <v>2181</v>
      </c>
      <c r="H143" s="45" t="s">
        <v>2182</v>
      </c>
      <c r="I143" s="48" t="s">
        <v>1</v>
      </c>
      <c r="J143" s="60"/>
      <c r="K143" s="63"/>
      <c r="L143" s="63"/>
      <c r="M143" s="36"/>
    </row>
    <row r="144">
      <c r="A144" s="274" t="s">
        <v>2183</v>
      </c>
      <c r="B144" s="47" t="s">
        <v>847</v>
      </c>
      <c r="C144" s="47" t="s">
        <v>2184</v>
      </c>
      <c r="D144" s="46" t="s">
        <v>2185</v>
      </c>
      <c r="E144" s="45" t="s">
        <v>89</v>
      </c>
      <c r="F144" s="48" t="s">
        <v>2186</v>
      </c>
      <c r="G144" s="45" t="s">
        <v>2187</v>
      </c>
      <c r="H144" s="45" t="s">
        <v>2188</v>
      </c>
      <c r="I144" s="48" t="s">
        <v>1</v>
      </c>
      <c r="J144" s="60"/>
      <c r="K144" s="63"/>
      <c r="L144" s="63"/>
      <c r="M144" s="36"/>
    </row>
    <row r="145">
      <c r="A145" s="274" t="s">
        <v>2189</v>
      </c>
      <c r="B145" s="47" t="s">
        <v>2190</v>
      </c>
      <c r="C145" s="44" t="s">
        <v>2191</v>
      </c>
      <c r="D145" s="46" t="s">
        <v>2192</v>
      </c>
      <c r="E145" s="45" t="s">
        <v>89</v>
      </c>
      <c r="F145" s="48" t="s">
        <v>2119</v>
      </c>
      <c r="G145" s="45" t="s">
        <v>2193</v>
      </c>
      <c r="H145" s="45" t="s">
        <v>2194</v>
      </c>
      <c r="I145" s="48" t="s">
        <v>1</v>
      </c>
      <c r="J145" s="60"/>
      <c r="K145" s="63"/>
      <c r="L145" s="63"/>
      <c r="M145" s="36"/>
    </row>
    <row r="146">
      <c r="A146" s="274" t="s">
        <v>2195</v>
      </c>
      <c r="B146" s="47" t="s">
        <v>2190</v>
      </c>
      <c r="C146" s="44" t="s">
        <v>2196</v>
      </c>
      <c r="D146" s="46" t="s">
        <v>2197</v>
      </c>
      <c r="E146" s="45" t="s">
        <v>89</v>
      </c>
      <c r="F146" s="48" t="s">
        <v>2198</v>
      </c>
      <c r="G146" s="45" t="s">
        <v>2199</v>
      </c>
      <c r="H146" s="45" t="s">
        <v>2199</v>
      </c>
      <c r="I146" s="48" t="s">
        <v>1</v>
      </c>
      <c r="J146" s="60"/>
      <c r="K146" s="63"/>
      <c r="L146" s="63"/>
      <c r="M146" s="36"/>
    </row>
    <row r="147">
      <c r="A147" s="37"/>
      <c r="B147" s="268" t="s">
        <v>2200</v>
      </c>
      <c r="C147" s="39"/>
      <c r="D147" s="55"/>
      <c r="E147" s="55"/>
      <c r="F147" s="55"/>
      <c r="G147" s="55"/>
      <c r="H147" s="55"/>
      <c r="I147" s="55"/>
      <c r="J147" s="56"/>
      <c r="K147" s="40"/>
      <c r="L147" s="40"/>
      <c r="M147" s="51"/>
    </row>
    <row r="148">
      <c r="A148" s="274" t="s">
        <v>2201</v>
      </c>
      <c r="B148" s="45" t="s">
        <v>2202</v>
      </c>
      <c r="C148" s="47" t="s">
        <v>2203</v>
      </c>
      <c r="D148" s="46" t="s">
        <v>2204</v>
      </c>
      <c r="E148" s="45" t="s">
        <v>89</v>
      </c>
      <c r="F148" s="48" t="s">
        <v>9</v>
      </c>
      <c r="G148" s="45" t="s">
        <v>2205</v>
      </c>
      <c r="H148" s="45" t="s">
        <v>2205</v>
      </c>
      <c r="I148" s="48" t="s">
        <v>1</v>
      </c>
      <c r="J148" s="60"/>
      <c r="K148" s="63"/>
      <c r="L148" s="63"/>
      <c r="M148" s="36"/>
    </row>
    <row r="149">
      <c r="A149" s="269" t="s">
        <v>2206</v>
      </c>
      <c r="B149" s="48" t="s">
        <v>2202</v>
      </c>
      <c r="C149" s="44" t="s">
        <v>2207</v>
      </c>
      <c r="D149" s="46" t="s">
        <v>2208</v>
      </c>
      <c r="E149" s="48" t="s">
        <v>89</v>
      </c>
      <c r="F149" s="48" t="s">
        <v>9</v>
      </c>
      <c r="G149" s="48" t="s">
        <v>2209</v>
      </c>
      <c r="H149" s="48" t="s">
        <v>2210</v>
      </c>
      <c r="I149" s="48" t="s">
        <v>1</v>
      </c>
      <c r="J149" s="60"/>
      <c r="K149" s="63"/>
      <c r="L149" s="63"/>
      <c r="M149" s="51"/>
      <c r="N149" s="275"/>
      <c r="O149" s="275"/>
      <c r="P149" s="275"/>
      <c r="Q149" s="275"/>
      <c r="R149" s="275"/>
      <c r="S149" s="275"/>
      <c r="T149" s="275"/>
      <c r="U149" s="275"/>
      <c r="V149" s="275"/>
      <c r="W149" s="275"/>
      <c r="X149" s="275"/>
      <c r="Y149" s="275"/>
      <c r="Z149" s="275"/>
    </row>
    <row r="150">
      <c r="A150" s="269" t="s">
        <v>2211</v>
      </c>
      <c r="B150" s="48" t="s">
        <v>2202</v>
      </c>
      <c r="C150" s="48" t="s">
        <v>2212</v>
      </c>
      <c r="D150" s="46" t="s">
        <v>2213</v>
      </c>
      <c r="E150" s="48" t="s">
        <v>89</v>
      </c>
      <c r="F150" s="48" t="s">
        <v>9</v>
      </c>
      <c r="G150" s="48" t="s">
        <v>2214</v>
      </c>
      <c r="H150" s="48" t="s">
        <v>2214</v>
      </c>
      <c r="I150" s="48" t="s">
        <v>1</v>
      </c>
      <c r="J150" s="60"/>
      <c r="K150" s="63"/>
      <c r="L150" s="63"/>
      <c r="M150" s="51"/>
      <c r="N150" s="275"/>
      <c r="O150" s="275"/>
      <c r="P150" s="275"/>
      <c r="Q150" s="275"/>
      <c r="R150" s="275"/>
      <c r="S150" s="275"/>
      <c r="T150" s="275"/>
      <c r="U150" s="275"/>
      <c r="V150" s="275"/>
      <c r="W150" s="275"/>
      <c r="X150" s="275"/>
      <c r="Y150" s="275"/>
      <c r="Z150" s="275"/>
    </row>
    <row r="151">
      <c r="A151" s="274" t="s">
        <v>2215</v>
      </c>
      <c r="B151" s="45" t="s">
        <v>2216</v>
      </c>
      <c r="C151" s="45" t="s">
        <v>2217</v>
      </c>
      <c r="D151" s="46" t="s">
        <v>2218</v>
      </c>
      <c r="E151" s="45" t="s">
        <v>89</v>
      </c>
      <c r="F151" s="48" t="s">
        <v>9</v>
      </c>
      <c r="G151" s="45" t="s">
        <v>2219</v>
      </c>
      <c r="H151" s="45" t="s">
        <v>2219</v>
      </c>
      <c r="I151" s="48" t="s">
        <v>1</v>
      </c>
      <c r="J151" s="60"/>
      <c r="K151" s="63"/>
      <c r="L151" s="63"/>
      <c r="M151" s="36"/>
    </row>
    <row r="152">
      <c r="A152" s="274" t="s">
        <v>2220</v>
      </c>
      <c r="B152" s="45" t="s">
        <v>2216</v>
      </c>
      <c r="C152" s="48" t="s">
        <v>2221</v>
      </c>
      <c r="D152" s="46" t="s">
        <v>2222</v>
      </c>
      <c r="E152" s="45" t="s">
        <v>89</v>
      </c>
      <c r="F152" s="48" t="s">
        <v>2223</v>
      </c>
      <c r="G152" s="45" t="s">
        <v>2224</v>
      </c>
      <c r="H152" s="45" t="s">
        <v>2224</v>
      </c>
      <c r="I152" s="48" t="s">
        <v>1</v>
      </c>
      <c r="J152" s="60"/>
      <c r="K152" s="63"/>
      <c r="L152" s="63"/>
      <c r="M152" s="36"/>
    </row>
    <row r="153">
      <c r="A153" s="274" t="s">
        <v>2225</v>
      </c>
      <c r="B153" s="45" t="s">
        <v>2216</v>
      </c>
      <c r="C153" s="48" t="s">
        <v>2226</v>
      </c>
      <c r="D153" s="46" t="s">
        <v>2227</v>
      </c>
      <c r="E153" s="45" t="s">
        <v>89</v>
      </c>
      <c r="F153" s="48" t="s">
        <v>2228</v>
      </c>
      <c r="G153" s="65"/>
      <c r="H153" s="65"/>
      <c r="I153" s="48" t="s">
        <v>1</v>
      </c>
      <c r="J153" s="60"/>
      <c r="K153" s="63"/>
      <c r="L153" s="63"/>
      <c r="M153" s="36"/>
    </row>
    <row r="154">
      <c r="A154" s="274" t="s">
        <v>2229</v>
      </c>
      <c r="B154" s="45" t="s">
        <v>2216</v>
      </c>
      <c r="C154" s="48" t="s">
        <v>2230</v>
      </c>
      <c r="D154" s="46" t="s">
        <v>2231</v>
      </c>
      <c r="E154" s="45" t="s">
        <v>89</v>
      </c>
      <c r="F154" s="48" t="s">
        <v>2232</v>
      </c>
      <c r="G154" s="65"/>
      <c r="H154" s="65"/>
      <c r="I154" s="48" t="s">
        <v>1</v>
      </c>
      <c r="J154" s="60"/>
      <c r="K154" s="63"/>
      <c r="L154" s="63"/>
      <c r="M154" s="36"/>
    </row>
    <row r="155">
      <c r="A155" s="274" t="s">
        <v>2233</v>
      </c>
      <c r="B155" s="45" t="s">
        <v>2216</v>
      </c>
      <c r="C155" s="48" t="s">
        <v>2234</v>
      </c>
      <c r="D155" s="46" t="s">
        <v>2235</v>
      </c>
      <c r="E155" s="45" t="s">
        <v>89</v>
      </c>
      <c r="F155" s="48" t="s">
        <v>2236</v>
      </c>
      <c r="G155" s="45" t="s">
        <v>2237</v>
      </c>
      <c r="H155" s="45" t="s">
        <v>2237</v>
      </c>
      <c r="I155" s="48" t="s">
        <v>1</v>
      </c>
      <c r="J155" s="60"/>
      <c r="K155" s="63"/>
      <c r="L155" s="63"/>
      <c r="M155" s="36"/>
    </row>
    <row r="156">
      <c r="A156" s="274" t="s">
        <v>2238</v>
      </c>
      <c r="B156" s="45" t="s">
        <v>2216</v>
      </c>
      <c r="C156" s="48" t="s">
        <v>2239</v>
      </c>
      <c r="D156" s="46" t="s">
        <v>2240</v>
      </c>
      <c r="E156" s="45" t="s">
        <v>89</v>
      </c>
      <c r="F156" s="48" t="s">
        <v>2241</v>
      </c>
      <c r="G156" s="48" t="s">
        <v>2242</v>
      </c>
      <c r="H156" s="48" t="s">
        <v>2242</v>
      </c>
      <c r="I156" s="48" t="s">
        <v>1</v>
      </c>
      <c r="J156" s="60"/>
      <c r="K156" s="63"/>
      <c r="L156" s="63"/>
      <c r="M156" s="36"/>
    </row>
    <row r="157">
      <c r="A157" s="274" t="s">
        <v>2243</v>
      </c>
      <c r="B157" s="45" t="s">
        <v>2216</v>
      </c>
      <c r="C157" s="45" t="s">
        <v>2244</v>
      </c>
      <c r="D157" s="46" t="s">
        <v>2245</v>
      </c>
      <c r="E157" s="45" t="s">
        <v>89</v>
      </c>
      <c r="F157" s="48" t="s">
        <v>2246</v>
      </c>
      <c r="G157" s="45" t="s">
        <v>2247</v>
      </c>
      <c r="H157" s="45" t="s">
        <v>2247</v>
      </c>
      <c r="I157" s="48" t="s">
        <v>1</v>
      </c>
      <c r="J157" s="60"/>
      <c r="K157" s="63"/>
      <c r="L157" s="63"/>
      <c r="M157" s="36"/>
    </row>
    <row r="158">
      <c r="A158" s="274" t="s">
        <v>2248</v>
      </c>
      <c r="B158" s="45" t="s">
        <v>2216</v>
      </c>
      <c r="C158" s="45" t="s">
        <v>2249</v>
      </c>
      <c r="D158" s="46" t="s">
        <v>2250</v>
      </c>
      <c r="E158" s="45" t="s">
        <v>89</v>
      </c>
      <c r="F158" s="48" t="s">
        <v>9</v>
      </c>
      <c r="G158" s="45" t="s">
        <v>2251</v>
      </c>
      <c r="H158" s="45" t="s">
        <v>2251</v>
      </c>
      <c r="I158" s="48" t="s">
        <v>1</v>
      </c>
      <c r="J158" s="60"/>
      <c r="K158" s="63"/>
      <c r="L158" s="63"/>
      <c r="M158" s="36"/>
    </row>
    <row r="159">
      <c r="A159" s="274" t="s">
        <v>2252</v>
      </c>
      <c r="B159" s="45" t="s">
        <v>2216</v>
      </c>
      <c r="C159" s="48" t="s">
        <v>2253</v>
      </c>
      <c r="D159" s="46" t="s">
        <v>2254</v>
      </c>
      <c r="E159" s="45" t="s">
        <v>89</v>
      </c>
      <c r="F159" s="48" t="s">
        <v>2255</v>
      </c>
      <c r="G159" s="45" t="s">
        <v>2256</v>
      </c>
      <c r="H159" s="45" t="s">
        <v>2256</v>
      </c>
      <c r="I159" s="48" t="s">
        <v>1</v>
      </c>
      <c r="J159" s="60"/>
      <c r="K159" s="63"/>
      <c r="L159" s="63"/>
      <c r="M159" s="36"/>
    </row>
    <row r="160">
      <c r="A160" s="274" t="s">
        <v>2257</v>
      </c>
      <c r="B160" s="45" t="s">
        <v>2216</v>
      </c>
      <c r="C160" s="48" t="s">
        <v>2258</v>
      </c>
      <c r="D160" s="46" t="s">
        <v>2259</v>
      </c>
      <c r="E160" s="45" t="s">
        <v>89</v>
      </c>
      <c r="F160" s="48" t="s">
        <v>2260</v>
      </c>
      <c r="G160" s="45" t="s">
        <v>2261</v>
      </c>
      <c r="H160" s="45" t="s">
        <v>2261</v>
      </c>
      <c r="I160" s="48" t="s">
        <v>1</v>
      </c>
      <c r="J160" s="60"/>
      <c r="K160" s="63"/>
      <c r="L160" s="63"/>
      <c r="M160" s="36"/>
    </row>
    <row r="161">
      <c r="A161" s="274" t="s">
        <v>2262</v>
      </c>
      <c r="B161" s="45" t="s">
        <v>2216</v>
      </c>
      <c r="C161" s="45" t="s">
        <v>2263</v>
      </c>
      <c r="D161" s="46" t="s">
        <v>2264</v>
      </c>
      <c r="E161" s="45" t="s">
        <v>89</v>
      </c>
      <c r="F161" s="48" t="s">
        <v>2265</v>
      </c>
      <c r="G161" s="45" t="s">
        <v>2266</v>
      </c>
      <c r="H161" s="45" t="s">
        <v>2266</v>
      </c>
      <c r="I161" s="48" t="s">
        <v>1</v>
      </c>
      <c r="J161" s="60"/>
      <c r="K161" s="63"/>
      <c r="L161" s="63"/>
      <c r="M161" s="36"/>
    </row>
    <row r="162">
      <c r="A162" s="274" t="s">
        <v>2267</v>
      </c>
      <c r="B162" s="45" t="s">
        <v>2216</v>
      </c>
      <c r="C162" s="45" t="s">
        <v>2268</v>
      </c>
      <c r="D162" s="46" t="s">
        <v>2269</v>
      </c>
      <c r="E162" s="45" t="s">
        <v>89</v>
      </c>
      <c r="F162" s="48" t="s">
        <v>2270</v>
      </c>
      <c r="G162" s="45" t="s">
        <v>2237</v>
      </c>
      <c r="H162" s="45" t="s">
        <v>2266</v>
      </c>
      <c r="I162" s="48" t="s">
        <v>1</v>
      </c>
      <c r="J162" s="60"/>
      <c r="K162" s="63"/>
      <c r="L162" s="63"/>
      <c r="M162" s="36"/>
    </row>
    <row r="163">
      <c r="A163" s="274" t="s">
        <v>2271</v>
      </c>
      <c r="B163" s="45" t="s">
        <v>2216</v>
      </c>
      <c r="C163" s="45" t="s">
        <v>2272</v>
      </c>
      <c r="D163" s="46" t="s">
        <v>2273</v>
      </c>
      <c r="E163" s="45" t="s">
        <v>89</v>
      </c>
      <c r="F163" s="48" t="s">
        <v>2274</v>
      </c>
      <c r="G163" s="48" t="s">
        <v>2242</v>
      </c>
      <c r="H163" s="45" t="s">
        <v>2275</v>
      </c>
      <c r="I163" s="48" t="s">
        <v>1</v>
      </c>
      <c r="J163" s="60"/>
      <c r="K163" s="63"/>
      <c r="L163" s="63"/>
      <c r="M163" s="36"/>
    </row>
    <row r="164">
      <c r="A164" s="274" t="s">
        <v>2276</v>
      </c>
      <c r="B164" s="45" t="s">
        <v>2216</v>
      </c>
      <c r="C164" s="45" t="s">
        <v>2277</v>
      </c>
      <c r="D164" s="46" t="s">
        <v>2278</v>
      </c>
      <c r="E164" s="45" t="s">
        <v>89</v>
      </c>
      <c r="F164" s="48" t="s">
        <v>2279</v>
      </c>
      <c r="G164" s="45" t="s">
        <v>2237</v>
      </c>
      <c r="H164" s="45" t="s">
        <v>2280</v>
      </c>
      <c r="I164" s="48" t="s">
        <v>1</v>
      </c>
      <c r="J164" s="60"/>
      <c r="K164" s="63"/>
      <c r="L164" s="63"/>
      <c r="M164" s="36"/>
    </row>
    <row r="165">
      <c r="A165" s="274" t="s">
        <v>2281</v>
      </c>
      <c r="B165" s="45" t="s">
        <v>2216</v>
      </c>
      <c r="C165" s="45" t="s">
        <v>2282</v>
      </c>
      <c r="D165" s="46" t="s">
        <v>2283</v>
      </c>
      <c r="E165" s="45" t="s">
        <v>89</v>
      </c>
      <c r="F165" s="48" t="s">
        <v>2284</v>
      </c>
      <c r="G165" s="48" t="s">
        <v>2242</v>
      </c>
      <c r="H165" s="45" t="s">
        <v>2280</v>
      </c>
      <c r="I165" s="48" t="s">
        <v>1</v>
      </c>
      <c r="J165" s="66"/>
      <c r="K165" s="65"/>
      <c r="L165" s="65"/>
      <c r="M165" s="36"/>
    </row>
    <row r="166">
      <c r="A166" s="274" t="s">
        <v>2285</v>
      </c>
      <c r="B166" s="45" t="s">
        <v>2216</v>
      </c>
      <c r="C166" s="45" t="s">
        <v>2286</v>
      </c>
      <c r="D166" s="46" t="s">
        <v>2287</v>
      </c>
      <c r="E166" s="45" t="s">
        <v>89</v>
      </c>
      <c r="F166" s="48" t="s">
        <v>2288</v>
      </c>
      <c r="G166" s="45" t="s">
        <v>2237</v>
      </c>
      <c r="H166" s="45" t="s">
        <v>2289</v>
      </c>
      <c r="I166" s="48" t="s">
        <v>1</v>
      </c>
      <c r="J166" s="66"/>
      <c r="K166" s="65"/>
      <c r="L166" s="65"/>
      <c r="M166" s="36"/>
    </row>
    <row r="167">
      <c r="A167" s="274" t="s">
        <v>2290</v>
      </c>
      <c r="B167" s="45" t="s">
        <v>2216</v>
      </c>
      <c r="C167" s="45" t="s">
        <v>2291</v>
      </c>
      <c r="D167" s="46" t="s">
        <v>2292</v>
      </c>
      <c r="E167" s="45" t="s">
        <v>89</v>
      </c>
      <c r="F167" s="48" t="s">
        <v>9</v>
      </c>
      <c r="G167" s="48" t="s">
        <v>2242</v>
      </c>
      <c r="H167" s="45" t="s">
        <v>2251</v>
      </c>
      <c r="I167" s="48" t="s">
        <v>1</v>
      </c>
      <c r="J167" s="66"/>
      <c r="K167" s="65"/>
      <c r="L167" s="65"/>
      <c r="M167" s="36"/>
    </row>
    <row r="168">
      <c r="A168" s="274" t="s">
        <v>2293</v>
      </c>
      <c r="B168" s="45" t="s">
        <v>2216</v>
      </c>
      <c r="C168" s="48" t="s">
        <v>2294</v>
      </c>
      <c r="D168" s="46" t="s">
        <v>2295</v>
      </c>
      <c r="E168" s="45" t="s">
        <v>89</v>
      </c>
      <c r="F168" s="48" t="s">
        <v>2296</v>
      </c>
      <c r="G168" s="45" t="s">
        <v>2297</v>
      </c>
      <c r="H168" s="45" t="s">
        <v>2297</v>
      </c>
      <c r="I168" s="48" t="s">
        <v>1</v>
      </c>
      <c r="J168" s="66"/>
      <c r="K168" s="65"/>
      <c r="L168" s="65"/>
      <c r="M168" s="36"/>
    </row>
    <row r="169">
      <c r="A169" s="274" t="s">
        <v>2298</v>
      </c>
      <c r="B169" s="45" t="s">
        <v>2216</v>
      </c>
      <c r="C169" s="45" t="s">
        <v>2299</v>
      </c>
      <c r="D169" s="46" t="s">
        <v>2300</v>
      </c>
      <c r="E169" s="45" t="s">
        <v>89</v>
      </c>
      <c r="F169" s="48" t="s">
        <v>1876</v>
      </c>
      <c r="G169" s="65"/>
      <c r="H169" s="45" t="s">
        <v>2301</v>
      </c>
      <c r="I169" s="48" t="s">
        <v>1</v>
      </c>
      <c r="J169" s="66"/>
      <c r="K169" s="65"/>
      <c r="L169" s="65"/>
      <c r="M169" s="36"/>
    </row>
    <row r="170">
      <c r="A170" s="274" t="s">
        <v>2302</v>
      </c>
      <c r="B170" s="45" t="s">
        <v>2216</v>
      </c>
      <c r="C170" s="45" t="s">
        <v>2303</v>
      </c>
      <c r="D170" s="46" t="s">
        <v>2304</v>
      </c>
      <c r="E170" s="45" t="s">
        <v>89</v>
      </c>
      <c r="F170" s="48" t="s">
        <v>2305</v>
      </c>
      <c r="G170" s="45" t="s">
        <v>2306</v>
      </c>
      <c r="H170" s="45" t="s">
        <v>2306</v>
      </c>
      <c r="I170" s="48" t="s">
        <v>1</v>
      </c>
      <c r="J170" s="66"/>
      <c r="K170" s="65"/>
      <c r="L170" s="65"/>
      <c r="M170" s="36"/>
    </row>
    <row r="171">
      <c r="A171" s="274" t="s">
        <v>2307</v>
      </c>
      <c r="B171" s="45" t="s">
        <v>2216</v>
      </c>
      <c r="C171" s="45" t="s">
        <v>2308</v>
      </c>
      <c r="D171" s="46" t="s">
        <v>2309</v>
      </c>
      <c r="E171" s="45" t="s">
        <v>89</v>
      </c>
      <c r="F171" s="48" t="s">
        <v>2310</v>
      </c>
      <c r="G171" s="45" t="s">
        <v>2311</v>
      </c>
      <c r="H171" s="45" t="s">
        <v>2311</v>
      </c>
      <c r="I171" s="48" t="s">
        <v>1</v>
      </c>
      <c r="J171" s="66"/>
      <c r="K171" s="65"/>
      <c r="L171" s="65"/>
      <c r="M171" s="36"/>
    </row>
    <row r="172">
      <c r="A172" s="274" t="s">
        <v>2312</v>
      </c>
      <c r="B172" s="45" t="s">
        <v>2216</v>
      </c>
      <c r="C172" s="45" t="s">
        <v>2313</v>
      </c>
      <c r="D172" s="46" t="s">
        <v>2314</v>
      </c>
      <c r="E172" s="45" t="s">
        <v>89</v>
      </c>
      <c r="F172" s="48" t="s">
        <v>2315</v>
      </c>
      <c r="G172" s="45" t="s">
        <v>2316</v>
      </c>
      <c r="H172" s="45" t="s">
        <v>2316</v>
      </c>
      <c r="I172" s="48" t="s">
        <v>1</v>
      </c>
      <c r="J172" s="66"/>
      <c r="K172" s="65"/>
      <c r="L172" s="65"/>
      <c r="M172" s="36"/>
    </row>
    <row r="173">
      <c r="A173" s="274" t="s">
        <v>2317</v>
      </c>
      <c r="B173" s="45" t="s">
        <v>2216</v>
      </c>
      <c r="C173" s="45" t="s">
        <v>2318</v>
      </c>
      <c r="D173" s="46" t="s">
        <v>2319</v>
      </c>
      <c r="E173" s="45" t="s">
        <v>89</v>
      </c>
      <c r="F173" s="48" t="s">
        <v>9</v>
      </c>
      <c r="G173" s="45" t="s">
        <v>2275</v>
      </c>
      <c r="H173" s="45" t="s">
        <v>2275</v>
      </c>
      <c r="I173" s="48" t="s">
        <v>1</v>
      </c>
      <c r="J173" s="66"/>
      <c r="K173" s="65"/>
      <c r="L173" s="65"/>
      <c r="M173" s="36"/>
    </row>
    <row r="174">
      <c r="A174" s="274" t="s">
        <v>2320</v>
      </c>
      <c r="B174" s="45" t="s">
        <v>2216</v>
      </c>
      <c r="C174" s="45" t="s">
        <v>2321</v>
      </c>
      <c r="D174" s="46" t="s">
        <v>2322</v>
      </c>
      <c r="E174" s="45" t="s">
        <v>89</v>
      </c>
      <c r="F174" s="48" t="s">
        <v>9</v>
      </c>
      <c r="G174" s="45" t="s">
        <v>1906</v>
      </c>
      <c r="H174" s="45" t="s">
        <v>1906</v>
      </c>
      <c r="I174" s="48" t="s">
        <v>1</v>
      </c>
      <c r="J174" s="66"/>
      <c r="K174" s="65"/>
      <c r="L174" s="65"/>
      <c r="M174" s="36"/>
    </row>
    <row r="175">
      <c r="A175" s="274" t="s">
        <v>2323</v>
      </c>
      <c r="B175" s="45" t="s">
        <v>2216</v>
      </c>
      <c r="C175" s="45" t="s">
        <v>2324</v>
      </c>
      <c r="D175" s="46" t="s">
        <v>2325</v>
      </c>
      <c r="E175" s="45" t="s">
        <v>89</v>
      </c>
      <c r="F175" s="48" t="s">
        <v>2326</v>
      </c>
      <c r="G175" s="45" t="s">
        <v>2275</v>
      </c>
      <c r="H175" s="45" t="s">
        <v>2275</v>
      </c>
      <c r="I175" s="48" t="s">
        <v>1</v>
      </c>
      <c r="J175" s="66"/>
      <c r="K175" s="65"/>
      <c r="L175" s="65"/>
      <c r="M175" s="36"/>
    </row>
    <row r="176">
      <c r="A176" s="274" t="s">
        <v>2327</v>
      </c>
      <c r="B176" s="45" t="s">
        <v>2216</v>
      </c>
      <c r="C176" s="45" t="s">
        <v>2328</v>
      </c>
      <c r="D176" s="46" t="s">
        <v>2329</v>
      </c>
      <c r="E176" s="45" t="s">
        <v>89</v>
      </c>
      <c r="F176" s="48" t="s">
        <v>2330</v>
      </c>
      <c r="G176" s="45" t="s">
        <v>1915</v>
      </c>
      <c r="H176" s="45" t="s">
        <v>1915</v>
      </c>
      <c r="I176" s="48" t="s">
        <v>1</v>
      </c>
      <c r="J176" s="66"/>
      <c r="K176" s="65"/>
      <c r="L176" s="65"/>
      <c r="M176" s="36"/>
    </row>
    <row r="177">
      <c r="A177" s="274" t="s">
        <v>2331</v>
      </c>
      <c r="B177" s="45" t="s">
        <v>2216</v>
      </c>
      <c r="C177" s="45" t="s">
        <v>2332</v>
      </c>
      <c r="D177" s="46" t="s">
        <v>2333</v>
      </c>
      <c r="E177" s="45" t="s">
        <v>89</v>
      </c>
      <c r="F177" s="48" t="s">
        <v>2334</v>
      </c>
      <c r="G177" s="45" t="s">
        <v>2335</v>
      </c>
      <c r="H177" s="45" t="s">
        <v>2335</v>
      </c>
      <c r="I177" s="48" t="s">
        <v>1</v>
      </c>
      <c r="J177" s="66"/>
      <c r="K177" s="65"/>
      <c r="L177" s="65"/>
      <c r="M177" s="36"/>
    </row>
    <row r="178">
      <c r="A178" s="274" t="s">
        <v>2336</v>
      </c>
      <c r="B178" s="45" t="s">
        <v>2216</v>
      </c>
      <c r="C178" s="45" t="s">
        <v>2337</v>
      </c>
      <c r="D178" s="46" t="s">
        <v>2338</v>
      </c>
      <c r="E178" s="45" t="s">
        <v>89</v>
      </c>
      <c r="F178" s="48" t="s">
        <v>2339</v>
      </c>
      <c r="G178" s="45" t="s">
        <v>2340</v>
      </c>
      <c r="H178" s="45" t="s">
        <v>2340</v>
      </c>
      <c r="I178" s="48" t="s">
        <v>1</v>
      </c>
      <c r="J178" s="66"/>
      <c r="K178" s="65"/>
      <c r="L178" s="65"/>
      <c r="M178" s="36"/>
    </row>
    <row r="179">
      <c r="A179" s="274" t="s">
        <v>2341</v>
      </c>
      <c r="B179" s="45" t="s">
        <v>2216</v>
      </c>
      <c r="C179" s="45" t="s">
        <v>2342</v>
      </c>
      <c r="D179" s="46" t="s">
        <v>2343</v>
      </c>
      <c r="E179" s="45" t="s">
        <v>89</v>
      </c>
      <c r="F179" s="48" t="s">
        <v>2344</v>
      </c>
      <c r="G179" s="45" t="s">
        <v>2345</v>
      </c>
      <c r="H179" s="45" t="s">
        <v>2345</v>
      </c>
      <c r="I179" s="48" t="s">
        <v>1</v>
      </c>
      <c r="J179" s="66"/>
      <c r="K179" s="65"/>
      <c r="L179" s="65"/>
      <c r="M179" s="36"/>
    </row>
    <row r="180">
      <c r="A180" s="274" t="s">
        <v>2346</v>
      </c>
      <c r="B180" s="45" t="s">
        <v>2216</v>
      </c>
      <c r="C180" s="45" t="s">
        <v>2347</v>
      </c>
      <c r="D180" s="46" t="s">
        <v>2348</v>
      </c>
      <c r="E180" s="45" t="s">
        <v>89</v>
      </c>
      <c r="F180" s="48" t="s">
        <v>2349</v>
      </c>
      <c r="G180" s="45" t="s">
        <v>2350</v>
      </c>
      <c r="H180" s="45" t="s">
        <v>2350</v>
      </c>
      <c r="I180" s="48" t="s">
        <v>1</v>
      </c>
      <c r="J180" s="66"/>
      <c r="K180" s="65"/>
      <c r="L180" s="65"/>
      <c r="M180" s="36"/>
    </row>
    <row r="181">
      <c r="A181" s="274" t="s">
        <v>2351</v>
      </c>
      <c r="B181" s="45" t="s">
        <v>2216</v>
      </c>
      <c r="C181" s="45" t="s">
        <v>2352</v>
      </c>
      <c r="D181" s="46" t="s">
        <v>2353</v>
      </c>
      <c r="E181" s="45" t="s">
        <v>89</v>
      </c>
      <c r="F181" s="48" t="s">
        <v>2354</v>
      </c>
      <c r="G181" s="45" t="s">
        <v>2311</v>
      </c>
      <c r="H181" s="45" t="s">
        <v>2311</v>
      </c>
      <c r="I181" s="48" t="s">
        <v>1</v>
      </c>
      <c r="J181" s="66"/>
      <c r="K181" s="65"/>
      <c r="L181" s="65"/>
      <c r="M181" s="36"/>
    </row>
    <row r="182">
      <c r="A182" s="274" t="s">
        <v>2355</v>
      </c>
      <c r="B182" s="45" t="s">
        <v>2216</v>
      </c>
      <c r="C182" s="45" t="s">
        <v>2356</v>
      </c>
      <c r="D182" s="46" t="s">
        <v>2357</v>
      </c>
      <c r="E182" s="45" t="s">
        <v>89</v>
      </c>
      <c r="F182" s="48" t="s">
        <v>2315</v>
      </c>
      <c r="G182" s="45" t="s">
        <v>2358</v>
      </c>
      <c r="H182" s="45" t="s">
        <v>2358</v>
      </c>
      <c r="I182" s="48" t="s">
        <v>1</v>
      </c>
      <c r="J182" s="66"/>
      <c r="K182" s="65"/>
      <c r="L182" s="65"/>
      <c r="M182" s="36"/>
    </row>
    <row r="183">
      <c r="A183" s="274" t="s">
        <v>2359</v>
      </c>
      <c r="B183" s="45" t="s">
        <v>2216</v>
      </c>
      <c r="C183" s="45" t="s">
        <v>2360</v>
      </c>
      <c r="D183" s="46" t="s">
        <v>2361</v>
      </c>
      <c r="E183" s="45" t="s">
        <v>89</v>
      </c>
      <c r="F183" s="48" t="s">
        <v>9</v>
      </c>
      <c r="G183" s="45" t="s">
        <v>2362</v>
      </c>
      <c r="H183" s="45" t="s">
        <v>2362</v>
      </c>
      <c r="I183" s="48" t="s">
        <v>1</v>
      </c>
      <c r="J183" s="66"/>
      <c r="K183" s="65"/>
      <c r="L183" s="65"/>
      <c r="M183" s="36"/>
    </row>
    <row r="184">
      <c r="A184" s="274" t="s">
        <v>2363</v>
      </c>
      <c r="B184" s="45" t="s">
        <v>2216</v>
      </c>
      <c r="C184" s="45" t="s">
        <v>2364</v>
      </c>
      <c r="D184" s="46" t="s">
        <v>2365</v>
      </c>
      <c r="E184" s="45" t="s">
        <v>89</v>
      </c>
      <c r="F184" s="48" t="s">
        <v>9</v>
      </c>
      <c r="G184" s="45" t="s">
        <v>1906</v>
      </c>
      <c r="H184" s="45" t="s">
        <v>1906</v>
      </c>
      <c r="I184" s="48" t="s">
        <v>1</v>
      </c>
      <c r="J184" s="66"/>
      <c r="K184" s="65"/>
      <c r="L184" s="65"/>
      <c r="M184" s="36"/>
    </row>
    <row r="185">
      <c r="A185" s="274" t="s">
        <v>2366</v>
      </c>
      <c r="B185" s="45" t="s">
        <v>2216</v>
      </c>
      <c r="C185" s="45" t="s">
        <v>2367</v>
      </c>
      <c r="D185" s="46" t="s">
        <v>2368</v>
      </c>
      <c r="E185" s="45" t="s">
        <v>89</v>
      </c>
      <c r="F185" s="48" t="s">
        <v>2369</v>
      </c>
      <c r="G185" s="45" t="s">
        <v>2275</v>
      </c>
      <c r="H185" s="45" t="s">
        <v>2275</v>
      </c>
      <c r="I185" s="48" t="s">
        <v>1</v>
      </c>
      <c r="J185" s="66"/>
      <c r="K185" s="65"/>
      <c r="L185" s="65"/>
      <c r="M185" s="36"/>
    </row>
    <row r="186">
      <c r="A186" s="274" t="s">
        <v>2370</v>
      </c>
      <c r="B186" s="45" t="s">
        <v>2216</v>
      </c>
      <c r="C186" s="45" t="s">
        <v>2371</v>
      </c>
      <c r="D186" s="46" t="s">
        <v>2372</v>
      </c>
      <c r="E186" s="45" t="s">
        <v>89</v>
      </c>
      <c r="F186" s="48" t="s">
        <v>1989</v>
      </c>
      <c r="G186" s="45" t="s">
        <v>1915</v>
      </c>
      <c r="H186" s="45" t="s">
        <v>1915</v>
      </c>
      <c r="I186" s="48" t="s">
        <v>1</v>
      </c>
      <c r="J186" s="66"/>
      <c r="K186" s="65"/>
      <c r="L186" s="65"/>
      <c r="M186" s="36"/>
    </row>
    <row r="187">
      <c r="A187" s="274" t="s">
        <v>2373</v>
      </c>
      <c r="B187" s="45" t="s">
        <v>2216</v>
      </c>
      <c r="C187" s="45" t="s">
        <v>2332</v>
      </c>
      <c r="D187" s="46" t="s">
        <v>2374</v>
      </c>
      <c r="E187" s="45" t="s">
        <v>89</v>
      </c>
      <c r="F187" s="48" t="s">
        <v>2375</v>
      </c>
      <c r="G187" s="45" t="s">
        <v>2376</v>
      </c>
      <c r="H187" s="45" t="s">
        <v>2376</v>
      </c>
      <c r="I187" s="48" t="s">
        <v>1</v>
      </c>
      <c r="J187" s="66"/>
      <c r="K187" s="65"/>
      <c r="L187" s="65"/>
      <c r="M187" s="36"/>
    </row>
    <row r="188">
      <c r="A188" s="274" t="s">
        <v>2377</v>
      </c>
      <c r="B188" s="45" t="s">
        <v>2216</v>
      </c>
      <c r="C188" s="45" t="s">
        <v>2378</v>
      </c>
      <c r="D188" s="46" t="s">
        <v>2379</v>
      </c>
      <c r="E188" s="45" t="s">
        <v>89</v>
      </c>
      <c r="F188" s="48" t="s">
        <v>2380</v>
      </c>
      <c r="G188" s="45" t="s">
        <v>2381</v>
      </c>
      <c r="H188" s="45" t="s">
        <v>2381</v>
      </c>
      <c r="I188" s="48" t="s">
        <v>1</v>
      </c>
      <c r="J188" s="66"/>
      <c r="K188" s="65"/>
      <c r="L188" s="65"/>
      <c r="M188" s="36"/>
    </row>
    <row r="189">
      <c r="A189" s="274" t="s">
        <v>2382</v>
      </c>
      <c r="B189" s="45" t="s">
        <v>2216</v>
      </c>
      <c r="C189" s="45" t="s">
        <v>2383</v>
      </c>
      <c r="D189" s="46" t="s">
        <v>2384</v>
      </c>
      <c r="E189" s="45" t="s">
        <v>89</v>
      </c>
      <c r="F189" s="48" t="s">
        <v>2385</v>
      </c>
      <c r="G189" s="65"/>
      <c r="H189" s="65"/>
      <c r="I189" s="48" t="s">
        <v>6</v>
      </c>
      <c r="J189" s="66"/>
      <c r="K189" s="65"/>
      <c r="L189" s="65"/>
      <c r="M189" s="36"/>
    </row>
    <row r="190">
      <c r="A190" s="274" t="s">
        <v>2386</v>
      </c>
      <c r="B190" s="45" t="s">
        <v>2216</v>
      </c>
      <c r="C190" s="45" t="s">
        <v>2387</v>
      </c>
      <c r="D190" s="46" t="s">
        <v>2384</v>
      </c>
      <c r="E190" s="45" t="s">
        <v>89</v>
      </c>
      <c r="F190" s="48" t="s">
        <v>2388</v>
      </c>
      <c r="G190" s="65"/>
      <c r="H190" s="45" t="s">
        <v>2389</v>
      </c>
      <c r="I190" s="48" t="s">
        <v>1</v>
      </c>
      <c r="J190" s="66"/>
      <c r="K190" s="65"/>
      <c r="L190" s="65"/>
      <c r="M190" s="36"/>
    </row>
    <row r="191">
      <c r="A191" s="274" t="s">
        <v>2390</v>
      </c>
      <c r="B191" s="45" t="s">
        <v>2216</v>
      </c>
      <c r="C191" s="45" t="s">
        <v>2391</v>
      </c>
      <c r="D191" s="46" t="s">
        <v>2384</v>
      </c>
      <c r="E191" s="45" t="s">
        <v>89</v>
      </c>
      <c r="F191" s="63"/>
      <c r="G191" s="65"/>
      <c r="H191" s="65"/>
      <c r="I191" s="48" t="s">
        <v>1</v>
      </c>
      <c r="J191" s="66"/>
      <c r="K191" s="65"/>
      <c r="L191" s="65"/>
      <c r="M191" s="36"/>
    </row>
    <row r="192">
      <c r="A192" s="274" t="s">
        <v>2392</v>
      </c>
      <c r="B192" s="45" t="s">
        <v>2216</v>
      </c>
      <c r="C192" s="45" t="s">
        <v>2393</v>
      </c>
      <c r="D192" s="46" t="s">
        <v>2384</v>
      </c>
      <c r="E192" s="45" t="s">
        <v>89</v>
      </c>
      <c r="F192" s="63"/>
      <c r="G192" s="65"/>
      <c r="H192" s="65"/>
      <c r="I192" s="48" t="s">
        <v>1</v>
      </c>
      <c r="J192" s="66"/>
      <c r="K192" s="65"/>
      <c r="L192" s="65"/>
      <c r="M192" s="36"/>
    </row>
    <row r="193">
      <c r="A193" s="274" t="s">
        <v>2394</v>
      </c>
      <c r="B193" s="45" t="s">
        <v>2216</v>
      </c>
      <c r="C193" s="45" t="s">
        <v>2395</v>
      </c>
      <c r="D193" s="46" t="s">
        <v>2384</v>
      </c>
      <c r="E193" s="45" t="s">
        <v>89</v>
      </c>
      <c r="F193" s="63"/>
      <c r="G193" s="65"/>
      <c r="H193" s="65"/>
      <c r="I193" s="48" t="s">
        <v>1</v>
      </c>
      <c r="J193" s="66"/>
      <c r="K193" s="65"/>
      <c r="L193" s="65"/>
      <c r="M193" s="36"/>
    </row>
    <row r="194">
      <c r="A194" s="269" t="s">
        <v>2396</v>
      </c>
      <c r="B194" s="48" t="s">
        <v>2202</v>
      </c>
      <c r="C194" s="48" t="s">
        <v>2397</v>
      </c>
      <c r="D194" s="46" t="s">
        <v>2398</v>
      </c>
      <c r="E194" s="48" t="s">
        <v>327</v>
      </c>
      <c r="F194" s="48" t="s">
        <v>9</v>
      </c>
      <c r="G194" s="48" t="s">
        <v>2399</v>
      </c>
      <c r="H194" s="48" t="s">
        <v>2400</v>
      </c>
      <c r="I194" s="276" t="s">
        <v>1</v>
      </c>
      <c r="J194" s="277"/>
      <c r="K194" s="63"/>
      <c r="L194" s="63"/>
      <c r="M194" s="61"/>
      <c r="N194" s="275"/>
      <c r="O194" s="275"/>
      <c r="P194" s="275"/>
      <c r="Q194" s="275"/>
      <c r="R194" s="275"/>
      <c r="S194" s="275"/>
      <c r="T194" s="275"/>
      <c r="U194" s="275"/>
      <c r="V194" s="275"/>
      <c r="W194" s="275"/>
      <c r="X194" s="275"/>
      <c r="Y194" s="275"/>
      <c r="Z194" s="275"/>
    </row>
    <row r="195">
      <c r="A195" s="274" t="s">
        <v>2401</v>
      </c>
      <c r="B195" s="45" t="s">
        <v>2402</v>
      </c>
      <c r="C195" s="45" t="s">
        <v>2403</v>
      </c>
      <c r="D195" s="46" t="s">
        <v>2404</v>
      </c>
      <c r="E195" s="45" t="s">
        <v>2405</v>
      </c>
      <c r="F195" s="48" t="s">
        <v>2406</v>
      </c>
      <c r="G195" s="45" t="s">
        <v>2407</v>
      </c>
      <c r="H195" s="45" t="s">
        <v>2408</v>
      </c>
      <c r="I195" s="276" t="s">
        <v>1</v>
      </c>
      <c r="J195" s="278"/>
      <c r="K195" s="65"/>
      <c r="L195" s="65"/>
      <c r="M195" s="36"/>
    </row>
    <row r="196">
      <c r="A196" s="274" t="s">
        <v>2409</v>
      </c>
      <c r="B196" s="45" t="s">
        <v>2402</v>
      </c>
      <c r="C196" s="45" t="s">
        <v>2410</v>
      </c>
      <c r="D196" s="46" t="s">
        <v>2411</v>
      </c>
      <c r="E196" s="45" t="s">
        <v>2405</v>
      </c>
      <c r="F196" s="48" t="s">
        <v>2412</v>
      </c>
      <c r="G196" s="45" t="s">
        <v>2407</v>
      </c>
      <c r="H196" s="45" t="s">
        <v>2413</v>
      </c>
      <c r="I196" s="276" t="s">
        <v>1</v>
      </c>
      <c r="J196" s="278"/>
      <c r="K196" s="65"/>
      <c r="L196" s="65"/>
      <c r="M196" s="36"/>
    </row>
    <row r="197">
      <c r="A197" s="274" t="s">
        <v>2414</v>
      </c>
      <c r="B197" s="45" t="s">
        <v>2402</v>
      </c>
      <c r="C197" s="45" t="s">
        <v>2415</v>
      </c>
      <c r="D197" s="46" t="s">
        <v>2416</v>
      </c>
      <c r="E197" s="45" t="s">
        <v>2405</v>
      </c>
      <c r="F197" s="48" t="s">
        <v>2417</v>
      </c>
      <c r="G197" s="45" t="s">
        <v>2418</v>
      </c>
      <c r="H197" s="45" t="s">
        <v>2418</v>
      </c>
      <c r="I197" s="276" t="s">
        <v>1</v>
      </c>
      <c r="J197" s="278"/>
      <c r="K197" s="65"/>
      <c r="L197" s="65"/>
      <c r="M197" s="36"/>
    </row>
    <row r="198">
      <c r="A198" s="274" t="s">
        <v>2419</v>
      </c>
      <c r="B198" s="45" t="s">
        <v>2402</v>
      </c>
      <c r="C198" s="45" t="s">
        <v>2420</v>
      </c>
      <c r="D198" s="46" t="s">
        <v>2421</v>
      </c>
      <c r="E198" s="45" t="s">
        <v>2405</v>
      </c>
      <c r="F198" s="48" t="s">
        <v>2422</v>
      </c>
      <c r="G198" s="45" t="s">
        <v>2407</v>
      </c>
      <c r="H198" s="45" t="s">
        <v>2408</v>
      </c>
      <c r="I198" s="276" t="s">
        <v>1</v>
      </c>
      <c r="J198" s="278"/>
      <c r="K198" s="65"/>
      <c r="L198" s="65"/>
      <c r="M198" s="36"/>
    </row>
    <row r="199">
      <c r="A199" s="274" t="s">
        <v>2423</v>
      </c>
      <c r="B199" s="45" t="s">
        <v>2424</v>
      </c>
      <c r="C199" s="45" t="s">
        <v>2425</v>
      </c>
      <c r="D199" s="46" t="s">
        <v>2426</v>
      </c>
      <c r="E199" s="45" t="s">
        <v>2405</v>
      </c>
      <c r="F199" s="48" t="s">
        <v>9</v>
      </c>
      <c r="G199" s="45" t="s">
        <v>2427</v>
      </c>
      <c r="H199" s="45" t="s">
        <v>2427</v>
      </c>
      <c r="I199" s="276" t="s">
        <v>1</v>
      </c>
      <c r="J199" s="278"/>
      <c r="K199" s="65"/>
      <c r="L199" s="65"/>
      <c r="M199" s="36"/>
    </row>
    <row r="200">
      <c r="A200" s="274" t="s">
        <v>2428</v>
      </c>
      <c r="B200" s="45" t="s">
        <v>2424</v>
      </c>
      <c r="C200" s="45" t="s">
        <v>2429</v>
      </c>
      <c r="D200" s="46" t="s">
        <v>2430</v>
      </c>
      <c r="E200" s="45" t="s">
        <v>2405</v>
      </c>
      <c r="F200" s="48" t="s">
        <v>9</v>
      </c>
      <c r="G200" s="45" t="s">
        <v>2431</v>
      </c>
      <c r="H200" s="45" t="s">
        <v>2431</v>
      </c>
      <c r="I200" s="276" t="s">
        <v>1</v>
      </c>
      <c r="J200" s="278"/>
      <c r="K200" s="65"/>
      <c r="L200" s="65"/>
      <c r="M200" s="36"/>
    </row>
    <row r="201">
      <c r="A201" s="274" t="s">
        <v>2432</v>
      </c>
      <c r="B201" s="45" t="s">
        <v>2424</v>
      </c>
      <c r="C201" s="45" t="s">
        <v>2433</v>
      </c>
      <c r="D201" s="46" t="s">
        <v>2434</v>
      </c>
      <c r="E201" s="45" t="s">
        <v>2405</v>
      </c>
      <c r="F201" s="48" t="s">
        <v>9</v>
      </c>
      <c r="G201" s="45" t="s">
        <v>2435</v>
      </c>
      <c r="H201" s="45" t="s">
        <v>2435</v>
      </c>
      <c r="I201" s="276" t="s">
        <v>1</v>
      </c>
      <c r="J201" s="279"/>
      <c r="K201" s="65"/>
      <c r="L201" s="65"/>
      <c r="M201" s="36"/>
    </row>
    <row r="202">
      <c r="A202" s="274" t="s">
        <v>2436</v>
      </c>
      <c r="B202" s="45" t="s">
        <v>2424</v>
      </c>
      <c r="C202" s="45" t="s">
        <v>2437</v>
      </c>
      <c r="D202" s="46" t="s">
        <v>2438</v>
      </c>
      <c r="E202" s="45" t="s">
        <v>2405</v>
      </c>
      <c r="F202" s="48" t="s">
        <v>9</v>
      </c>
      <c r="G202" s="45" t="s">
        <v>2439</v>
      </c>
      <c r="H202" s="45" t="s">
        <v>2439</v>
      </c>
      <c r="I202" s="276" t="s">
        <v>1</v>
      </c>
      <c r="J202" s="279"/>
      <c r="K202" s="65"/>
      <c r="L202" s="65"/>
      <c r="M202" s="36"/>
    </row>
    <row r="203">
      <c r="A203" s="274" t="s">
        <v>2440</v>
      </c>
      <c r="B203" s="45" t="s">
        <v>2424</v>
      </c>
      <c r="C203" s="45" t="s">
        <v>2441</v>
      </c>
      <c r="D203" s="46" t="s">
        <v>2442</v>
      </c>
      <c r="E203" s="45" t="s">
        <v>2405</v>
      </c>
      <c r="F203" s="48" t="s">
        <v>9</v>
      </c>
      <c r="G203" s="45" t="s">
        <v>2443</v>
      </c>
      <c r="H203" s="45" t="s">
        <v>2443</v>
      </c>
      <c r="I203" s="276" t="s">
        <v>1</v>
      </c>
      <c r="J203" s="279"/>
      <c r="K203" s="65"/>
      <c r="L203" s="65"/>
      <c r="M203" s="36"/>
    </row>
    <row r="204">
      <c r="A204" s="274" t="s">
        <v>2444</v>
      </c>
      <c r="B204" s="45" t="s">
        <v>2424</v>
      </c>
      <c r="C204" s="45" t="s">
        <v>2445</v>
      </c>
      <c r="D204" s="46" t="s">
        <v>2446</v>
      </c>
      <c r="E204" s="45" t="s">
        <v>2405</v>
      </c>
      <c r="F204" s="48" t="s">
        <v>9</v>
      </c>
      <c r="G204" s="45" t="s">
        <v>2447</v>
      </c>
      <c r="H204" s="45" t="s">
        <v>2447</v>
      </c>
      <c r="I204" s="276" t="s">
        <v>1</v>
      </c>
      <c r="J204" s="279"/>
      <c r="K204" s="65"/>
      <c r="L204" s="65"/>
      <c r="M204" s="36"/>
    </row>
  </sheetData>
  <mergeCells count="8">
    <mergeCell ref="B3:I3"/>
    <mergeCell ref="B4:I4"/>
    <mergeCell ref="B9:C9"/>
    <mergeCell ref="B35:C35"/>
    <mergeCell ref="B46:C46"/>
    <mergeCell ref="B57:C57"/>
    <mergeCell ref="B111:C111"/>
    <mergeCell ref="B147:C147"/>
  </mergeCells>
  <dataValidations>
    <dataValidation type="list" allowBlank="1" showErrorMessage="1" sqref="I8 I10:I34 I36:I45 I47:I204">
      <formula1>$O$2:$O$6</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2" width="30.5"/>
    <col customWidth="1" min="3" max="3" width="33.25"/>
    <col customWidth="1" min="4" max="4" width="42.0"/>
    <col customWidth="1" min="5" max="5" width="35.13"/>
    <col customWidth="1" min="7" max="7" width="23.63"/>
  </cols>
  <sheetData>
    <row r="1">
      <c r="A1" s="280" t="s">
        <v>0</v>
      </c>
      <c r="B1" s="2"/>
      <c r="C1" s="2"/>
      <c r="D1" s="2"/>
      <c r="E1" s="2"/>
      <c r="F1" s="2"/>
      <c r="G1" s="2"/>
      <c r="H1" s="2"/>
      <c r="I1" s="3"/>
      <c r="J1" s="4"/>
      <c r="K1" s="4"/>
      <c r="L1" s="5"/>
      <c r="M1" s="5"/>
      <c r="N1" s="5"/>
      <c r="O1" s="6" t="s">
        <v>1</v>
      </c>
      <c r="P1" s="5"/>
      <c r="Q1" s="5"/>
      <c r="R1" s="5"/>
      <c r="S1" s="5"/>
      <c r="T1" s="5"/>
      <c r="U1" s="5"/>
      <c r="V1" s="5"/>
      <c r="W1" s="5"/>
      <c r="X1" s="5"/>
      <c r="Y1" s="5"/>
      <c r="Z1" s="5"/>
      <c r="AA1" s="5"/>
      <c r="AB1" s="5"/>
      <c r="AC1" s="5"/>
      <c r="AD1" s="5"/>
      <c r="AE1" s="5"/>
      <c r="AF1" s="5"/>
      <c r="AG1" s="5"/>
      <c r="AH1" s="5"/>
      <c r="AI1" s="5"/>
    </row>
    <row r="2">
      <c r="A2" s="281" t="s">
        <v>2</v>
      </c>
      <c r="B2" s="8"/>
      <c r="C2" s="9"/>
      <c r="D2" s="9"/>
      <c r="E2" s="9"/>
      <c r="F2" s="9"/>
      <c r="G2" s="9"/>
      <c r="H2" s="9"/>
      <c r="I2" s="10"/>
      <c r="J2" s="4"/>
      <c r="K2" s="4"/>
      <c r="L2" s="5"/>
      <c r="M2" s="5"/>
      <c r="N2" s="5"/>
      <c r="O2" s="11" t="s">
        <v>3</v>
      </c>
      <c r="P2" s="5"/>
      <c r="Q2" s="5"/>
      <c r="R2" s="5"/>
      <c r="S2" s="5"/>
      <c r="T2" s="5"/>
      <c r="U2" s="5"/>
      <c r="V2" s="5"/>
      <c r="W2" s="5"/>
      <c r="X2" s="5"/>
      <c r="Y2" s="5"/>
      <c r="Z2" s="5"/>
      <c r="AA2" s="5"/>
      <c r="AB2" s="5"/>
      <c r="AC2" s="5"/>
      <c r="AD2" s="5"/>
      <c r="AE2" s="5"/>
      <c r="AF2" s="5"/>
      <c r="AG2" s="5"/>
      <c r="AH2" s="5"/>
      <c r="AI2" s="5"/>
    </row>
    <row r="3">
      <c r="A3" s="282" t="s">
        <v>4</v>
      </c>
      <c r="B3" s="13" t="s">
        <v>1338</v>
      </c>
      <c r="C3" s="9"/>
      <c r="D3" s="9"/>
      <c r="E3" s="9"/>
      <c r="F3" s="9"/>
      <c r="G3" s="9"/>
      <c r="H3" s="9"/>
      <c r="I3" s="10"/>
      <c r="J3" s="4"/>
      <c r="K3" s="14"/>
      <c r="L3" s="5"/>
      <c r="M3" s="5"/>
      <c r="N3" s="5"/>
      <c r="O3" s="15" t="s">
        <v>6</v>
      </c>
      <c r="P3" s="5"/>
      <c r="Q3" s="5"/>
      <c r="R3" s="5"/>
      <c r="S3" s="5"/>
      <c r="T3" s="5"/>
      <c r="U3" s="5"/>
      <c r="V3" s="5"/>
      <c r="W3" s="5"/>
      <c r="X3" s="5"/>
      <c r="Y3" s="5"/>
      <c r="Z3" s="5"/>
      <c r="AA3" s="5"/>
      <c r="AB3" s="5"/>
      <c r="AC3" s="5"/>
      <c r="AD3" s="5"/>
      <c r="AE3" s="5"/>
      <c r="AF3" s="5"/>
      <c r="AG3" s="5"/>
      <c r="AH3" s="5"/>
      <c r="AI3" s="5"/>
    </row>
    <row r="4">
      <c r="A4" s="283" t="s">
        <v>1</v>
      </c>
      <c r="B4" s="17" t="s">
        <v>3</v>
      </c>
      <c r="C4" s="18" t="s">
        <v>6</v>
      </c>
      <c r="D4" s="18" t="s">
        <v>7</v>
      </c>
      <c r="E4" s="19" t="s">
        <v>8</v>
      </c>
      <c r="F4" s="20"/>
      <c r="G4" s="20"/>
      <c r="H4" s="20"/>
      <c r="I4" s="5"/>
      <c r="J4" s="21"/>
      <c r="K4" s="22"/>
      <c r="L4" s="23"/>
      <c r="M4" s="23"/>
      <c r="N4" s="5"/>
      <c r="O4" s="24" t="s">
        <v>9</v>
      </c>
      <c r="P4" s="5"/>
      <c r="Q4" s="5"/>
      <c r="R4" s="5"/>
      <c r="S4" s="5"/>
      <c r="T4" s="5"/>
      <c r="U4" s="5"/>
      <c r="V4" s="5"/>
      <c r="W4" s="5"/>
      <c r="X4" s="5"/>
      <c r="Y4" s="5"/>
      <c r="Z4" s="5"/>
      <c r="AA4" s="5"/>
      <c r="AB4" s="5"/>
      <c r="AC4" s="5"/>
      <c r="AD4" s="5"/>
      <c r="AE4" s="5"/>
      <c r="AF4" s="5"/>
      <c r="AG4" s="5"/>
      <c r="AH4" s="5"/>
      <c r="AI4" s="5"/>
    </row>
    <row r="5">
      <c r="A5" s="167"/>
      <c r="B5" s="166"/>
      <c r="C5" s="109"/>
      <c r="D5" s="284"/>
      <c r="E5" s="285"/>
      <c r="F5" s="20"/>
      <c r="G5" s="20"/>
      <c r="H5" s="20"/>
      <c r="I5" s="5"/>
      <c r="J5" s="4"/>
      <c r="K5" s="4"/>
      <c r="L5" s="5"/>
      <c r="M5" s="5"/>
      <c r="N5" s="5"/>
      <c r="O5" s="5"/>
      <c r="P5" s="5"/>
      <c r="Q5" s="5"/>
      <c r="R5" s="5"/>
      <c r="S5" s="5"/>
      <c r="T5" s="5"/>
      <c r="U5" s="5"/>
      <c r="V5" s="5"/>
      <c r="W5" s="5"/>
      <c r="X5" s="5"/>
      <c r="Y5" s="5"/>
      <c r="Z5" s="5"/>
      <c r="AA5" s="5"/>
      <c r="AB5" s="5"/>
      <c r="AC5" s="5"/>
      <c r="AD5" s="5"/>
      <c r="AE5" s="5"/>
      <c r="AF5" s="5"/>
      <c r="AG5" s="5"/>
      <c r="AH5" s="5"/>
      <c r="AI5" s="5"/>
    </row>
    <row r="6">
      <c r="A6" s="29"/>
      <c r="B6" s="8"/>
      <c r="C6" s="8"/>
      <c r="D6" s="8"/>
      <c r="E6" s="8"/>
      <c r="F6" s="8"/>
      <c r="G6" s="8"/>
      <c r="H6" s="8"/>
      <c r="I6" s="30"/>
      <c r="J6" s="14"/>
      <c r="K6" s="14"/>
      <c r="L6" s="31"/>
      <c r="M6" s="5"/>
      <c r="N6" s="5"/>
      <c r="O6" s="5"/>
      <c r="P6" s="5"/>
      <c r="Q6" s="5"/>
      <c r="R6" s="5"/>
      <c r="S6" s="5"/>
      <c r="T6" s="5"/>
      <c r="U6" s="5"/>
      <c r="V6" s="5"/>
      <c r="W6" s="5"/>
      <c r="X6" s="5"/>
      <c r="Y6" s="5"/>
      <c r="Z6" s="5"/>
      <c r="AA6" s="5"/>
      <c r="AB6" s="5"/>
      <c r="AC6" s="5"/>
      <c r="AD6" s="5"/>
      <c r="AE6" s="5"/>
      <c r="AF6" s="5"/>
      <c r="AG6" s="5"/>
      <c r="AH6" s="5"/>
      <c r="AI6" s="5"/>
    </row>
    <row r="7">
      <c r="A7" s="286" t="s">
        <v>10</v>
      </c>
      <c r="B7" s="33" t="s">
        <v>11</v>
      </c>
      <c r="C7" s="34" t="s">
        <v>12</v>
      </c>
      <c r="D7" s="34" t="s">
        <v>13</v>
      </c>
      <c r="E7" s="33" t="s">
        <v>14</v>
      </c>
      <c r="F7" s="33" t="s">
        <v>15</v>
      </c>
      <c r="G7" s="33" t="s">
        <v>16</v>
      </c>
      <c r="H7" s="33" t="s">
        <v>17</v>
      </c>
      <c r="I7" s="33" t="s">
        <v>18</v>
      </c>
      <c r="J7" s="287" t="s">
        <v>19</v>
      </c>
      <c r="K7" s="33" t="s">
        <v>20</v>
      </c>
      <c r="L7" s="33" t="s">
        <v>21</v>
      </c>
      <c r="M7" s="5"/>
      <c r="N7" s="5"/>
      <c r="O7" s="5"/>
      <c r="P7" s="5"/>
      <c r="Q7" s="5"/>
      <c r="R7" s="5"/>
      <c r="S7" s="5"/>
      <c r="T7" s="5"/>
      <c r="U7" s="5"/>
      <c r="V7" s="5"/>
      <c r="W7" s="5"/>
      <c r="X7" s="5"/>
      <c r="Y7" s="5"/>
      <c r="Z7" s="5"/>
      <c r="AA7" s="5"/>
      <c r="AB7" s="5"/>
      <c r="AC7" s="5"/>
      <c r="AD7" s="5"/>
      <c r="AE7" s="5"/>
      <c r="AF7" s="5"/>
      <c r="AG7" s="5"/>
      <c r="AH7" s="5"/>
      <c r="AI7" s="5"/>
    </row>
    <row r="8">
      <c r="A8" s="37"/>
      <c r="B8" s="38" t="s">
        <v>22</v>
      </c>
      <c r="C8" s="39"/>
      <c r="D8" s="40"/>
      <c r="E8" s="40"/>
      <c r="F8" s="40"/>
      <c r="G8" s="40"/>
      <c r="H8" s="40"/>
      <c r="I8" s="40"/>
      <c r="J8" s="41"/>
      <c r="K8" s="40"/>
      <c r="L8" s="40"/>
      <c r="M8" s="118"/>
      <c r="N8" s="5"/>
      <c r="O8" s="5"/>
      <c r="P8" s="5"/>
      <c r="Q8" s="5"/>
      <c r="R8" s="5"/>
      <c r="S8" s="5"/>
      <c r="T8" s="5"/>
      <c r="U8" s="5"/>
      <c r="V8" s="5"/>
      <c r="W8" s="5"/>
      <c r="X8" s="5"/>
      <c r="Y8" s="5"/>
      <c r="Z8" s="5"/>
      <c r="AA8" s="5"/>
      <c r="AB8" s="5"/>
      <c r="AC8" s="5"/>
      <c r="AD8" s="5"/>
      <c r="AE8" s="5"/>
      <c r="AF8" s="5"/>
      <c r="AG8" s="5"/>
      <c r="AH8" s="5"/>
      <c r="AI8" s="5"/>
    </row>
    <row r="9">
      <c r="A9" s="288"/>
      <c r="B9" s="289" t="s">
        <v>2448</v>
      </c>
      <c r="C9" s="58" t="s">
        <v>2449</v>
      </c>
      <c r="D9" s="46" t="s">
        <v>2450</v>
      </c>
      <c r="E9" s="54" t="s">
        <v>89</v>
      </c>
      <c r="F9" s="48"/>
      <c r="G9" s="48"/>
      <c r="H9" s="48"/>
      <c r="I9" s="44"/>
      <c r="J9" s="60"/>
      <c r="K9" s="290"/>
      <c r="L9" s="44"/>
      <c r="M9" s="52"/>
      <c r="N9" s="52"/>
      <c r="O9" s="52"/>
      <c r="P9" s="52"/>
      <c r="Q9" s="52"/>
      <c r="R9" s="52"/>
      <c r="S9" s="52"/>
      <c r="T9" s="52"/>
      <c r="U9" s="52"/>
      <c r="V9" s="52"/>
      <c r="W9" s="52"/>
      <c r="X9" s="52"/>
      <c r="Y9" s="52"/>
      <c r="Z9" s="52"/>
      <c r="AA9" s="5"/>
      <c r="AB9" s="5"/>
      <c r="AC9" s="5"/>
      <c r="AD9" s="5"/>
      <c r="AE9" s="5"/>
      <c r="AF9" s="5"/>
      <c r="AG9" s="5"/>
      <c r="AH9" s="5"/>
      <c r="AI9" s="5"/>
    </row>
    <row r="10">
      <c r="A10" s="288"/>
      <c r="B10" s="289" t="s">
        <v>2448</v>
      </c>
      <c r="C10" s="58" t="s">
        <v>2451</v>
      </c>
      <c r="D10" s="46" t="s">
        <v>2450</v>
      </c>
      <c r="E10" s="54" t="s">
        <v>89</v>
      </c>
      <c r="F10" s="48"/>
      <c r="G10" s="48"/>
      <c r="H10" s="48"/>
      <c r="I10" s="44"/>
      <c r="J10" s="60"/>
      <c r="K10" s="290"/>
      <c r="L10" s="44"/>
      <c r="M10" s="52"/>
      <c r="N10" s="52"/>
      <c r="O10" s="52"/>
      <c r="P10" s="52"/>
      <c r="Q10" s="52"/>
      <c r="R10" s="52"/>
      <c r="S10" s="52"/>
      <c r="T10" s="52"/>
      <c r="U10" s="52"/>
      <c r="V10" s="52"/>
      <c r="W10" s="52"/>
      <c r="X10" s="52"/>
      <c r="Y10" s="52"/>
      <c r="Z10" s="52"/>
      <c r="AA10" s="5"/>
      <c r="AB10" s="5"/>
      <c r="AC10" s="5"/>
      <c r="AD10" s="5"/>
      <c r="AE10" s="5"/>
      <c r="AF10" s="5"/>
      <c r="AG10" s="5"/>
      <c r="AH10" s="5"/>
      <c r="AI10" s="5"/>
    </row>
    <row r="11">
      <c r="A11" s="288"/>
      <c r="B11" s="289" t="s">
        <v>2448</v>
      </c>
      <c r="C11" s="58" t="s">
        <v>2452</v>
      </c>
      <c r="D11" s="46" t="s">
        <v>2450</v>
      </c>
      <c r="E11" s="54" t="s">
        <v>89</v>
      </c>
      <c r="F11" s="48"/>
      <c r="G11" s="48"/>
      <c r="H11" s="48"/>
      <c r="I11" s="44"/>
      <c r="J11" s="60"/>
      <c r="K11" s="290"/>
      <c r="L11" s="44"/>
      <c r="M11" s="52"/>
      <c r="N11" s="52"/>
      <c r="O11" s="52"/>
      <c r="P11" s="52"/>
      <c r="Q11" s="52"/>
      <c r="R11" s="52"/>
      <c r="S11" s="52"/>
      <c r="T11" s="52"/>
      <c r="U11" s="52"/>
      <c r="V11" s="52"/>
      <c r="W11" s="52"/>
      <c r="X11" s="52"/>
      <c r="Y11" s="52"/>
      <c r="Z11" s="52"/>
      <c r="AA11" s="5"/>
      <c r="AB11" s="5"/>
      <c r="AC11" s="5"/>
      <c r="AD11" s="5"/>
      <c r="AE11" s="5"/>
      <c r="AF11" s="5"/>
      <c r="AG11" s="5"/>
      <c r="AH11" s="5"/>
      <c r="AI11" s="5"/>
    </row>
    <row r="12">
      <c r="A12" s="288"/>
      <c r="B12" s="289" t="s">
        <v>2448</v>
      </c>
      <c r="C12" s="58" t="s">
        <v>2453</v>
      </c>
      <c r="D12" s="46" t="s">
        <v>2450</v>
      </c>
      <c r="E12" s="54" t="s">
        <v>89</v>
      </c>
      <c r="F12" s="48"/>
      <c r="G12" s="48"/>
      <c r="H12" s="48"/>
      <c r="I12" s="44"/>
      <c r="J12" s="60"/>
      <c r="K12" s="290"/>
      <c r="L12" s="44"/>
      <c r="M12" s="52"/>
      <c r="N12" s="52"/>
      <c r="O12" s="52"/>
      <c r="P12" s="52"/>
      <c r="Q12" s="52"/>
      <c r="R12" s="52"/>
      <c r="S12" s="52"/>
      <c r="T12" s="52"/>
      <c r="U12" s="52"/>
      <c r="V12" s="52"/>
      <c r="W12" s="52"/>
      <c r="X12" s="52"/>
      <c r="Y12" s="52"/>
      <c r="Z12" s="52"/>
      <c r="AA12" s="5"/>
      <c r="AB12" s="5"/>
      <c r="AC12" s="5"/>
      <c r="AD12" s="5"/>
      <c r="AE12" s="5"/>
      <c r="AF12" s="5"/>
      <c r="AG12" s="5"/>
      <c r="AH12" s="5"/>
      <c r="AI12" s="5"/>
    </row>
    <row r="13">
      <c r="A13" s="288" t="s">
        <v>2454</v>
      </c>
      <c r="B13" s="291" t="s">
        <v>2448</v>
      </c>
      <c r="C13" s="45" t="s">
        <v>2455</v>
      </c>
      <c r="D13" s="46" t="s">
        <v>2450</v>
      </c>
      <c r="E13" s="47" t="s">
        <v>89</v>
      </c>
      <c r="F13" s="48" t="s">
        <v>9</v>
      </c>
      <c r="G13" s="48" t="s">
        <v>1623</v>
      </c>
      <c r="H13" s="48" t="s">
        <v>1623</v>
      </c>
      <c r="I13" s="44" t="s">
        <v>1</v>
      </c>
      <c r="J13" s="60"/>
      <c r="K13" s="290"/>
      <c r="L13" s="53" t="s">
        <v>2456</v>
      </c>
      <c r="M13" s="52"/>
      <c r="N13" s="52"/>
      <c r="O13" s="52"/>
      <c r="P13" s="52"/>
      <c r="Q13" s="52"/>
      <c r="R13" s="52"/>
      <c r="S13" s="52"/>
      <c r="T13" s="52"/>
      <c r="U13" s="52"/>
      <c r="V13" s="52"/>
      <c r="W13" s="52"/>
      <c r="X13" s="52"/>
      <c r="Y13" s="52"/>
      <c r="Z13" s="52"/>
      <c r="AA13" s="5"/>
      <c r="AB13" s="5"/>
      <c r="AC13" s="5"/>
      <c r="AD13" s="5"/>
      <c r="AE13" s="5"/>
      <c r="AF13" s="5"/>
      <c r="AG13" s="5"/>
      <c r="AH13" s="5"/>
      <c r="AI13" s="5"/>
    </row>
    <row r="14">
      <c r="A14" s="288" t="s">
        <v>2457</v>
      </c>
      <c r="B14" s="291" t="s">
        <v>2448</v>
      </c>
      <c r="C14" s="45" t="s">
        <v>2458</v>
      </c>
      <c r="D14" s="46" t="s">
        <v>2459</v>
      </c>
      <c r="E14" s="47" t="s">
        <v>89</v>
      </c>
      <c r="F14" s="48" t="s">
        <v>35</v>
      </c>
      <c r="G14" s="45" t="s">
        <v>2460</v>
      </c>
      <c r="H14" s="45" t="s">
        <v>2460</v>
      </c>
      <c r="I14" s="44" t="s">
        <v>1</v>
      </c>
      <c r="J14" s="63"/>
      <c r="K14" s="290"/>
      <c r="L14" s="53" t="s">
        <v>2456</v>
      </c>
      <c r="M14" s="52"/>
      <c r="N14" s="52"/>
      <c r="O14" s="52"/>
      <c r="P14" s="52"/>
      <c r="Q14" s="52"/>
      <c r="R14" s="52"/>
      <c r="S14" s="52"/>
      <c r="T14" s="52"/>
      <c r="U14" s="52"/>
      <c r="V14" s="52"/>
      <c r="W14" s="52"/>
      <c r="X14" s="52"/>
      <c r="Y14" s="52"/>
      <c r="Z14" s="52"/>
      <c r="AA14" s="5"/>
      <c r="AB14" s="5"/>
      <c r="AC14" s="5"/>
      <c r="AD14" s="5"/>
      <c r="AE14" s="5"/>
      <c r="AF14" s="5"/>
      <c r="AG14" s="5"/>
      <c r="AH14" s="5"/>
      <c r="AI14" s="5"/>
    </row>
    <row r="15">
      <c r="A15" s="288" t="s">
        <v>2461</v>
      </c>
      <c r="B15" s="291" t="s">
        <v>2448</v>
      </c>
      <c r="C15" s="45" t="s">
        <v>2462</v>
      </c>
      <c r="D15" s="46" t="s">
        <v>2463</v>
      </c>
      <c r="E15" s="47" t="s">
        <v>89</v>
      </c>
      <c r="F15" s="48" t="s">
        <v>9</v>
      </c>
      <c r="G15" s="45" t="s">
        <v>2464</v>
      </c>
      <c r="H15" s="45" t="s">
        <v>2464</v>
      </c>
      <c r="I15" s="44" t="s">
        <v>1</v>
      </c>
      <c r="J15" s="60"/>
      <c r="K15" s="290"/>
      <c r="L15" s="53" t="s">
        <v>2456</v>
      </c>
      <c r="M15" s="52"/>
      <c r="N15" s="52"/>
      <c r="O15" s="52"/>
      <c r="P15" s="52"/>
      <c r="Q15" s="52"/>
      <c r="R15" s="52"/>
      <c r="S15" s="52"/>
      <c r="T15" s="52"/>
      <c r="U15" s="52"/>
      <c r="V15" s="52"/>
      <c r="W15" s="52"/>
      <c r="X15" s="52"/>
      <c r="Y15" s="52"/>
      <c r="Z15" s="52"/>
      <c r="AA15" s="5"/>
      <c r="AB15" s="5"/>
      <c r="AC15" s="5"/>
      <c r="AD15" s="5"/>
      <c r="AE15" s="5"/>
      <c r="AF15" s="5"/>
      <c r="AG15" s="5"/>
      <c r="AH15" s="5"/>
      <c r="AI15" s="5"/>
    </row>
    <row r="16">
      <c r="A16" s="288" t="s">
        <v>2465</v>
      </c>
      <c r="B16" s="291" t="s">
        <v>2448</v>
      </c>
      <c r="C16" s="45" t="s">
        <v>2466</v>
      </c>
      <c r="D16" s="46" t="s">
        <v>2467</v>
      </c>
      <c r="E16" s="47" t="s">
        <v>89</v>
      </c>
      <c r="F16" s="48" t="s">
        <v>9</v>
      </c>
      <c r="G16" s="45" t="s">
        <v>2468</v>
      </c>
      <c r="H16" s="45" t="s">
        <v>2468</v>
      </c>
      <c r="I16" s="44" t="s">
        <v>1</v>
      </c>
      <c r="J16" s="60"/>
      <c r="K16" s="290"/>
      <c r="L16" s="53" t="s">
        <v>2456</v>
      </c>
      <c r="M16" s="52"/>
      <c r="N16" s="52"/>
      <c r="O16" s="52"/>
      <c r="P16" s="52"/>
      <c r="Q16" s="52"/>
      <c r="R16" s="52"/>
      <c r="S16" s="52"/>
      <c r="T16" s="52"/>
      <c r="U16" s="52"/>
      <c r="V16" s="52"/>
      <c r="W16" s="52"/>
      <c r="X16" s="52"/>
      <c r="Y16" s="52"/>
      <c r="Z16" s="52"/>
      <c r="AA16" s="5"/>
      <c r="AB16" s="5"/>
      <c r="AC16" s="5"/>
      <c r="AD16" s="5"/>
      <c r="AE16" s="5"/>
      <c r="AF16" s="5"/>
      <c r="AG16" s="5"/>
      <c r="AH16" s="5"/>
      <c r="AI16" s="5"/>
    </row>
    <row r="17">
      <c r="A17" s="93" t="s">
        <v>2469</v>
      </c>
      <c r="B17" s="292" t="s">
        <v>2448</v>
      </c>
      <c r="C17" s="293" t="s">
        <v>2470</v>
      </c>
      <c r="D17" s="294" t="s">
        <v>2471</v>
      </c>
      <c r="E17" s="295" t="s">
        <v>89</v>
      </c>
      <c r="F17" s="296" t="s">
        <v>9</v>
      </c>
      <c r="G17" s="293" t="s">
        <v>2472</v>
      </c>
      <c r="H17" s="293" t="s">
        <v>2472</v>
      </c>
      <c r="I17" s="297" t="s">
        <v>1</v>
      </c>
      <c r="J17" s="298"/>
      <c r="K17" s="299"/>
      <c r="L17" s="300" t="s">
        <v>2456</v>
      </c>
      <c r="M17" s="52"/>
      <c r="N17" s="52"/>
      <c r="O17" s="52"/>
      <c r="P17" s="52"/>
      <c r="Q17" s="52"/>
      <c r="R17" s="52"/>
      <c r="S17" s="52"/>
      <c r="T17" s="52"/>
      <c r="U17" s="52"/>
      <c r="V17" s="52"/>
      <c r="W17" s="52"/>
      <c r="X17" s="52"/>
      <c r="Y17" s="52"/>
      <c r="Z17" s="52"/>
      <c r="AA17" s="5"/>
      <c r="AB17" s="5"/>
      <c r="AC17" s="5"/>
      <c r="AD17" s="5"/>
      <c r="AE17" s="5"/>
      <c r="AF17" s="5"/>
      <c r="AG17" s="5"/>
      <c r="AH17" s="5"/>
      <c r="AI17" s="5"/>
    </row>
    <row r="18">
      <c r="A18" s="88"/>
      <c r="B18" s="301" t="s">
        <v>2473</v>
      </c>
      <c r="C18" s="74"/>
      <c r="D18" s="302"/>
      <c r="E18" s="302"/>
      <c r="F18" s="302"/>
      <c r="G18" s="302"/>
      <c r="H18" s="302"/>
      <c r="I18" s="302"/>
      <c r="J18" s="303"/>
      <c r="K18" s="304"/>
      <c r="L18" s="304"/>
      <c r="M18" s="52"/>
      <c r="N18" s="52"/>
      <c r="O18" s="52"/>
      <c r="P18" s="52"/>
      <c r="Q18" s="52"/>
      <c r="R18" s="52"/>
      <c r="S18" s="52"/>
      <c r="T18" s="52"/>
      <c r="U18" s="52"/>
      <c r="V18" s="52"/>
      <c r="W18" s="52"/>
      <c r="X18" s="52"/>
      <c r="Y18" s="52"/>
      <c r="Z18" s="52"/>
      <c r="AA18" s="5"/>
      <c r="AB18" s="5"/>
      <c r="AC18" s="5"/>
      <c r="AD18" s="5"/>
      <c r="AE18" s="5"/>
      <c r="AF18" s="5"/>
      <c r="AG18" s="5"/>
      <c r="AH18" s="5"/>
      <c r="AI18" s="5"/>
    </row>
    <row r="19">
      <c r="A19" s="305" t="s">
        <v>2474</v>
      </c>
      <c r="B19" s="48" t="s">
        <v>2475</v>
      </c>
      <c r="C19" s="46" t="s">
        <v>2476</v>
      </c>
      <c r="D19" s="46" t="s">
        <v>2477</v>
      </c>
      <c r="E19" s="47" t="s">
        <v>89</v>
      </c>
      <c r="F19" s="44" t="s">
        <v>2478</v>
      </c>
      <c r="G19" s="45" t="s">
        <v>2479</v>
      </c>
      <c r="H19" s="45" t="s">
        <v>2479</v>
      </c>
      <c r="I19" s="44" t="s">
        <v>1</v>
      </c>
      <c r="J19" s="60"/>
      <c r="K19" s="290"/>
      <c r="L19" s="53" t="s">
        <v>2456</v>
      </c>
      <c r="M19" s="52"/>
      <c r="N19" s="52"/>
      <c r="O19" s="52"/>
      <c r="P19" s="52"/>
      <c r="Q19" s="52"/>
      <c r="R19" s="52"/>
      <c r="S19" s="52"/>
      <c r="T19" s="52"/>
      <c r="U19" s="52"/>
      <c r="V19" s="52"/>
      <c r="W19" s="52"/>
      <c r="X19" s="52"/>
      <c r="Y19" s="52"/>
      <c r="Z19" s="52"/>
      <c r="AA19" s="5"/>
      <c r="AB19" s="5"/>
      <c r="AC19" s="5"/>
      <c r="AD19" s="5"/>
      <c r="AE19" s="5"/>
      <c r="AF19" s="5"/>
      <c r="AG19" s="5"/>
      <c r="AH19" s="5"/>
      <c r="AI19" s="5"/>
    </row>
    <row r="20">
      <c r="A20" s="305" t="s">
        <v>2480</v>
      </c>
      <c r="B20" s="48" t="s">
        <v>2475</v>
      </c>
      <c r="C20" s="46" t="s">
        <v>2481</v>
      </c>
      <c r="D20" s="46" t="s">
        <v>2482</v>
      </c>
      <c r="E20" s="47" t="s">
        <v>89</v>
      </c>
      <c r="F20" s="44" t="s">
        <v>2478</v>
      </c>
      <c r="G20" s="58" t="s">
        <v>2483</v>
      </c>
      <c r="H20" s="58" t="s">
        <v>2484</v>
      </c>
      <c r="I20" s="44" t="s">
        <v>1</v>
      </c>
      <c r="J20" s="60"/>
      <c r="K20" s="290"/>
      <c r="L20" s="53" t="s">
        <v>2456</v>
      </c>
      <c r="M20" s="52"/>
      <c r="N20" s="52"/>
      <c r="O20" s="52"/>
      <c r="P20" s="52"/>
      <c r="Q20" s="52"/>
      <c r="R20" s="52"/>
      <c r="S20" s="52"/>
      <c r="T20" s="52"/>
      <c r="U20" s="52"/>
      <c r="V20" s="52"/>
      <c r="W20" s="52"/>
      <c r="X20" s="52"/>
      <c r="Y20" s="52"/>
      <c r="Z20" s="52"/>
      <c r="AA20" s="5"/>
      <c r="AB20" s="5"/>
      <c r="AC20" s="5"/>
      <c r="AD20" s="5"/>
      <c r="AE20" s="5"/>
      <c r="AF20" s="5"/>
      <c r="AG20" s="5"/>
      <c r="AH20" s="5"/>
      <c r="AI20" s="5"/>
    </row>
    <row r="21">
      <c r="A21" s="305" t="s">
        <v>2485</v>
      </c>
      <c r="B21" s="48" t="s">
        <v>2475</v>
      </c>
      <c r="C21" s="46" t="s">
        <v>2486</v>
      </c>
      <c r="D21" s="48" t="s">
        <v>2487</v>
      </c>
      <c r="E21" s="47" t="s">
        <v>89</v>
      </c>
      <c r="F21" s="44" t="s">
        <v>2478</v>
      </c>
      <c r="G21" s="58" t="s">
        <v>2488</v>
      </c>
      <c r="H21" s="58" t="s">
        <v>2489</v>
      </c>
      <c r="I21" s="44" t="s">
        <v>1</v>
      </c>
      <c r="J21" s="60"/>
      <c r="K21" s="290"/>
      <c r="L21" s="53" t="s">
        <v>2456</v>
      </c>
      <c r="M21" s="52"/>
      <c r="N21" s="52"/>
      <c r="O21" s="52"/>
      <c r="P21" s="52"/>
      <c r="Q21" s="52"/>
      <c r="R21" s="52"/>
      <c r="S21" s="52"/>
      <c r="T21" s="52"/>
      <c r="U21" s="52"/>
      <c r="V21" s="52"/>
      <c r="W21" s="52"/>
      <c r="X21" s="52"/>
      <c r="Y21" s="52"/>
      <c r="Z21" s="52"/>
      <c r="AA21" s="5"/>
      <c r="AB21" s="5"/>
      <c r="AC21" s="5"/>
      <c r="AD21" s="5"/>
      <c r="AE21" s="5"/>
      <c r="AF21" s="5"/>
      <c r="AG21" s="5"/>
      <c r="AH21" s="5"/>
      <c r="AI21" s="5"/>
    </row>
    <row r="22">
      <c r="A22" s="305" t="s">
        <v>2490</v>
      </c>
      <c r="B22" s="48" t="s">
        <v>2475</v>
      </c>
      <c r="C22" s="46" t="s">
        <v>2491</v>
      </c>
      <c r="D22" s="46" t="s">
        <v>2492</v>
      </c>
      <c r="E22" s="47" t="s">
        <v>89</v>
      </c>
      <c r="F22" s="44" t="s">
        <v>2478</v>
      </c>
      <c r="G22" s="58" t="s">
        <v>2493</v>
      </c>
      <c r="H22" s="58" t="s">
        <v>2494</v>
      </c>
      <c r="I22" s="44" t="s">
        <v>1</v>
      </c>
      <c r="J22" s="60"/>
      <c r="K22" s="290"/>
      <c r="L22" s="53" t="s">
        <v>2456</v>
      </c>
      <c r="M22" s="52"/>
      <c r="N22" s="52"/>
      <c r="O22" s="52"/>
      <c r="P22" s="52"/>
      <c r="Q22" s="52"/>
      <c r="R22" s="52"/>
      <c r="S22" s="52"/>
      <c r="T22" s="52"/>
      <c r="U22" s="52"/>
      <c r="V22" s="52"/>
      <c r="W22" s="52"/>
      <c r="X22" s="52"/>
      <c r="Y22" s="52"/>
      <c r="Z22" s="52"/>
      <c r="AA22" s="5"/>
      <c r="AB22" s="5"/>
      <c r="AC22" s="5"/>
      <c r="AD22" s="5"/>
      <c r="AE22" s="5"/>
      <c r="AF22" s="5"/>
      <c r="AG22" s="5"/>
      <c r="AH22" s="5"/>
      <c r="AI22" s="5"/>
    </row>
    <row r="23">
      <c r="A23" s="305" t="s">
        <v>2495</v>
      </c>
      <c r="B23" s="48" t="s">
        <v>2475</v>
      </c>
      <c r="C23" s="46" t="s">
        <v>2496</v>
      </c>
      <c r="D23" s="46" t="s">
        <v>2497</v>
      </c>
      <c r="E23" s="47" t="s">
        <v>89</v>
      </c>
      <c r="F23" s="44" t="s">
        <v>2478</v>
      </c>
      <c r="G23" s="58" t="s">
        <v>2483</v>
      </c>
      <c r="H23" s="58" t="s">
        <v>2484</v>
      </c>
      <c r="I23" s="44" t="s">
        <v>1</v>
      </c>
      <c r="J23" s="60"/>
      <c r="K23" s="290"/>
      <c r="L23" s="53" t="s">
        <v>2456</v>
      </c>
      <c r="M23" s="52"/>
      <c r="N23" s="52"/>
      <c r="O23" s="52"/>
      <c r="P23" s="52"/>
      <c r="Q23" s="52"/>
      <c r="R23" s="52"/>
      <c r="S23" s="52"/>
      <c r="T23" s="52"/>
      <c r="U23" s="52"/>
      <c r="V23" s="52"/>
      <c r="W23" s="52"/>
      <c r="X23" s="52"/>
      <c r="Y23" s="52"/>
      <c r="Z23" s="52"/>
      <c r="AA23" s="5"/>
      <c r="AB23" s="5"/>
      <c r="AC23" s="5"/>
      <c r="AD23" s="5"/>
      <c r="AE23" s="5"/>
      <c r="AF23" s="5"/>
      <c r="AG23" s="5"/>
      <c r="AH23" s="5"/>
      <c r="AI23" s="5"/>
    </row>
    <row r="24">
      <c r="A24" s="305" t="s">
        <v>2498</v>
      </c>
      <c r="B24" s="48" t="s">
        <v>2499</v>
      </c>
      <c r="C24" s="48" t="s">
        <v>2500</v>
      </c>
      <c r="D24" s="46" t="s">
        <v>2501</v>
      </c>
      <c r="E24" s="47" t="s">
        <v>89</v>
      </c>
      <c r="F24" s="44" t="s">
        <v>2478</v>
      </c>
      <c r="G24" s="45" t="s">
        <v>2502</v>
      </c>
      <c r="H24" s="45" t="s">
        <v>2502</v>
      </c>
      <c r="I24" s="44" t="s">
        <v>1</v>
      </c>
      <c r="J24" s="62"/>
      <c r="K24" s="290"/>
      <c r="L24" s="53" t="s">
        <v>2456</v>
      </c>
      <c r="M24" s="52"/>
      <c r="N24" s="52"/>
      <c r="O24" s="52"/>
      <c r="P24" s="52"/>
      <c r="Q24" s="52"/>
      <c r="R24" s="52"/>
      <c r="S24" s="52"/>
      <c r="T24" s="52"/>
      <c r="U24" s="52"/>
      <c r="V24" s="52"/>
      <c r="W24" s="52"/>
      <c r="X24" s="52"/>
      <c r="Y24" s="52"/>
      <c r="Z24" s="52"/>
      <c r="AA24" s="5"/>
      <c r="AB24" s="5"/>
      <c r="AC24" s="5"/>
      <c r="AD24" s="5"/>
      <c r="AE24" s="5"/>
      <c r="AF24" s="5"/>
      <c r="AG24" s="5"/>
      <c r="AH24" s="5"/>
      <c r="AI24" s="5"/>
    </row>
    <row r="25">
      <c r="A25" s="305" t="s">
        <v>2503</v>
      </c>
      <c r="B25" s="48" t="s">
        <v>2499</v>
      </c>
      <c r="C25" s="46" t="s">
        <v>2504</v>
      </c>
      <c r="D25" s="48" t="s">
        <v>2505</v>
      </c>
      <c r="E25" s="47" t="s">
        <v>89</v>
      </c>
      <c r="F25" s="44" t="s">
        <v>2478</v>
      </c>
      <c r="G25" s="58" t="s">
        <v>2506</v>
      </c>
      <c r="H25" s="45" t="s">
        <v>2507</v>
      </c>
      <c r="I25" s="44" t="s">
        <v>1</v>
      </c>
      <c r="J25" s="60"/>
      <c r="K25" s="290"/>
      <c r="L25" s="53" t="s">
        <v>2456</v>
      </c>
      <c r="M25" s="52"/>
      <c r="N25" s="52"/>
      <c r="O25" s="52"/>
      <c r="P25" s="52"/>
      <c r="Q25" s="52"/>
      <c r="R25" s="52"/>
      <c r="S25" s="52"/>
      <c r="T25" s="52"/>
      <c r="U25" s="52"/>
      <c r="V25" s="52"/>
      <c r="W25" s="52"/>
      <c r="X25" s="52"/>
      <c r="Y25" s="52"/>
      <c r="Z25" s="52"/>
      <c r="AA25" s="5"/>
      <c r="AB25" s="5"/>
      <c r="AC25" s="5"/>
      <c r="AD25" s="5"/>
      <c r="AE25" s="5"/>
      <c r="AF25" s="5"/>
      <c r="AG25" s="5"/>
      <c r="AH25" s="5"/>
      <c r="AI25" s="5"/>
    </row>
    <row r="26">
      <c r="A26" s="305" t="s">
        <v>2508</v>
      </c>
      <c r="B26" s="48" t="s">
        <v>2499</v>
      </c>
      <c r="C26" s="46" t="s">
        <v>2509</v>
      </c>
      <c r="D26" s="46" t="s">
        <v>2510</v>
      </c>
      <c r="E26" s="47" t="s">
        <v>89</v>
      </c>
      <c r="F26" s="44" t="s">
        <v>2478</v>
      </c>
      <c r="G26" s="58" t="s">
        <v>2511</v>
      </c>
      <c r="H26" s="45" t="s">
        <v>2512</v>
      </c>
      <c r="I26" s="44" t="s">
        <v>1</v>
      </c>
      <c r="J26" s="60"/>
      <c r="K26" s="290"/>
      <c r="L26" s="53" t="s">
        <v>2456</v>
      </c>
      <c r="M26" s="52"/>
      <c r="N26" s="52"/>
      <c r="O26" s="52"/>
      <c r="P26" s="52"/>
      <c r="Q26" s="52"/>
      <c r="R26" s="52"/>
      <c r="S26" s="52"/>
      <c r="T26" s="52"/>
      <c r="U26" s="52"/>
      <c r="V26" s="52"/>
      <c r="W26" s="52"/>
      <c r="X26" s="52"/>
      <c r="Y26" s="52"/>
      <c r="Z26" s="52"/>
      <c r="AA26" s="5"/>
      <c r="AB26" s="5"/>
      <c r="AC26" s="5"/>
      <c r="AD26" s="5"/>
      <c r="AE26" s="5"/>
      <c r="AF26" s="5"/>
      <c r="AG26" s="5"/>
      <c r="AH26" s="5"/>
      <c r="AI26" s="5"/>
    </row>
    <row r="27">
      <c r="A27" s="305" t="s">
        <v>2513</v>
      </c>
      <c r="B27" s="48" t="s">
        <v>2499</v>
      </c>
      <c r="C27" s="46" t="s">
        <v>2514</v>
      </c>
      <c r="D27" s="46" t="s">
        <v>2515</v>
      </c>
      <c r="E27" s="47" t="s">
        <v>89</v>
      </c>
      <c r="F27" s="44" t="s">
        <v>2478</v>
      </c>
      <c r="G27" s="58" t="s">
        <v>2516</v>
      </c>
      <c r="H27" s="45" t="s">
        <v>2517</v>
      </c>
      <c r="I27" s="44" t="s">
        <v>1</v>
      </c>
      <c r="J27" s="60"/>
      <c r="K27" s="290"/>
      <c r="L27" s="53" t="s">
        <v>2456</v>
      </c>
      <c r="M27" s="52"/>
      <c r="N27" s="52"/>
      <c r="O27" s="52"/>
      <c r="P27" s="52"/>
      <c r="Q27" s="52"/>
      <c r="R27" s="52"/>
      <c r="S27" s="52"/>
      <c r="T27" s="52"/>
      <c r="U27" s="52"/>
      <c r="V27" s="52"/>
      <c r="W27" s="52"/>
      <c r="X27" s="52"/>
      <c r="Y27" s="52"/>
      <c r="Z27" s="52"/>
      <c r="AA27" s="5"/>
      <c r="AB27" s="5"/>
      <c r="AC27" s="5"/>
      <c r="AD27" s="5"/>
      <c r="AE27" s="5"/>
      <c r="AF27" s="5"/>
      <c r="AG27" s="5"/>
      <c r="AH27" s="5"/>
      <c r="AI27" s="5"/>
    </row>
    <row r="28">
      <c r="A28" s="305" t="s">
        <v>2518</v>
      </c>
      <c r="B28" s="48" t="s">
        <v>2499</v>
      </c>
      <c r="C28" s="46" t="s">
        <v>2519</v>
      </c>
      <c r="D28" s="46" t="s">
        <v>2520</v>
      </c>
      <c r="E28" s="47" t="s">
        <v>89</v>
      </c>
      <c r="F28" s="44" t="s">
        <v>2478</v>
      </c>
      <c r="G28" s="58" t="s">
        <v>2521</v>
      </c>
      <c r="H28" s="45" t="s">
        <v>2522</v>
      </c>
      <c r="I28" s="44" t="s">
        <v>1</v>
      </c>
      <c r="J28" s="60"/>
      <c r="K28" s="290"/>
      <c r="L28" s="53" t="s">
        <v>2456</v>
      </c>
      <c r="M28" s="52"/>
      <c r="N28" s="52"/>
      <c r="O28" s="52"/>
      <c r="P28" s="52"/>
      <c r="Q28" s="52"/>
      <c r="R28" s="52"/>
      <c r="S28" s="52"/>
      <c r="T28" s="52"/>
      <c r="U28" s="52"/>
      <c r="V28" s="52"/>
      <c r="W28" s="52"/>
      <c r="X28" s="52"/>
      <c r="Y28" s="52"/>
      <c r="Z28" s="52"/>
      <c r="AA28" s="5"/>
      <c r="AB28" s="5"/>
      <c r="AC28" s="5"/>
      <c r="AD28" s="5"/>
      <c r="AE28" s="5"/>
      <c r="AF28" s="5"/>
      <c r="AG28" s="5"/>
      <c r="AH28" s="5"/>
      <c r="AI28" s="5"/>
    </row>
    <row r="29">
      <c r="A29" s="305" t="s">
        <v>2523</v>
      </c>
      <c r="B29" s="48" t="s">
        <v>2499</v>
      </c>
      <c r="C29" s="46" t="s">
        <v>2524</v>
      </c>
      <c r="D29" s="46" t="s">
        <v>2525</v>
      </c>
      <c r="E29" s="47" t="s">
        <v>89</v>
      </c>
      <c r="F29" s="44" t="s">
        <v>2478</v>
      </c>
      <c r="G29" s="58" t="s">
        <v>2526</v>
      </c>
      <c r="H29" s="45" t="s">
        <v>2527</v>
      </c>
      <c r="I29" s="44" t="s">
        <v>1</v>
      </c>
      <c r="J29" s="60"/>
      <c r="K29" s="290"/>
      <c r="L29" s="53" t="s">
        <v>2456</v>
      </c>
      <c r="M29" s="52"/>
      <c r="N29" s="52"/>
      <c r="O29" s="52"/>
      <c r="P29" s="52"/>
      <c r="Q29" s="52"/>
      <c r="R29" s="52"/>
      <c r="S29" s="52"/>
      <c r="T29" s="52"/>
      <c r="U29" s="52"/>
      <c r="V29" s="52"/>
      <c r="W29" s="52"/>
      <c r="X29" s="52"/>
      <c r="Y29" s="52"/>
      <c r="Z29" s="52"/>
      <c r="AA29" s="5"/>
      <c r="AB29" s="5"/>
      <c r="AC29" s="5"/>
      <c r="AD29" s="5"/>
      <c r="AE29" s="5"/>
      <c r="AF29" s="5"/>
      <c r="AG29" s="5"/>
      <c r="AH29" s="5"/>
      <c r="AI29" s="5"/>
    </row>
    <row r="30">
      <c r="A30" s="305" t="s">
        <v>2528</v>
      </c>
      <c r="B30" s="48" t="s">
        <v>2499</v>
      </c>
      <c r="C30" s="48" t="s">
        <v>2529</v>
      </c>
      <c r="D30" s="46" t="s">
        <v>2530</v>
      </c>
      <c r="E30" s="47" t="s">
        <v>89</v>
      </c>
      <c r="F30" s="44" t="s">
        <v>2478</v>
      </c>
      <c r="G30" s="58" t="s">
        <v>2531</v>
      </c>
      <c r="H30" s="45" t="s">
        <v>2532</v>
      </c>
      <c r="I30" s="44" t="s">
        <v>1</v>
      </c>
      <c r="J30" s="60"/>
      <c r="K30" s="290"/>
      <c r="L30" s="53" t="s">
        <v>2456</v>
      </c>
      <c r="M30" s="52"/>
      <c r="N30" s="52"/>
      <c r="O30" s="52"/>
      <c r="P30" s="52"/>
      <c r="Q30" s="52"/>
      <c r="R30" s="52"/>
      <c r="S30" s="52"/>
      <c r="T30" s="52"/>
      <c r="U30" s="52"/>
      <c r="V30" s="52"/>
      <c r="W30" s="52"/>
      <c r="X30" s="52"/>
      <c r="Y30" s="52"/>
      <c r="Z30" s="52"/>
      <c r="AA30" s="5"/>
      <c r="AB30" s="5"/>
      <c r="AC30" s="5"/>
      <c r="AD30" s="5"/>
      <c r="AE30" s="5"/>
      <c r="AF30" s="5"/>
      <c r="AG30" s="5"/>
      <c r="AH30" s="5"/>
      <c r="AI30" s="5"/>
    </row>
    <row r="31">
      <c r="A31" s="305" t="s">
        <v>2533</v>
      </c>
      <c r="B31" s="48" t="s">
        <v>2499</v>
      </c>
      <c r="C31" s="48" t="s">
        <v>2534</v>
      </c>
      <c r="D31" s="46" t="s">
        <v>2535</v>
      </c>
      <c r="E31" s="47" t="s">
        <v>89</v>
      </c>
      <c r="F31" s="44" t="s">
        <v>2478</v>
      </c>
      <c r="G31" s="45" t="s">
        <v>2536</v>
      </c>
      <c r="H31" s="45" t="s">
        <v>2537</v>
      </c>
      <c r="I31" s="44" t="s">
        <v>1</v>
      </c>
      <c r="J31" s="60"/>
      <c r="K31" s="290"/>
      <c r="L31" s="53" t="s">
        <v>2456</v>
      </c>
      <c r="M31" s="52"/>
      <c r="N31" s="52"/>
      <c r="O31" s="52"/>
      <c r="P31" s="52"/>
      <c r="Q31" s="52"/>
      <c r="R31" s="52"/>
      <c r="S31" s="52"/>
      <c r="T31" s="52"/>
      <c r="U31" s="52"/>
      <c r="V31" s="52"/>
      <c r="W31" s="52"/>
      <c r="X31" s="52"/>
      <c r="Y31" s="52"/>
      <c r="Z31" s="52"/>
      <c r="AA31" s="5"/>
      <c r="AB31" s="5"/>
      <c r="AC31" s="5"/>
      <c r="AD31" s="5"/>
      <c r="AE31" s="5"/>
      <c r="AF31" s="5"/>
      <c r="AG31" s="5"/>
      <c r="AH31" s="5"/>
      <c r="AI31" s="5"/>
    </row>
    <row r="32">
      <c r="A32" s="305" t="s">
        <v>2538</v>
      </c>
      <c r="B32" s="48" t="s">
        <v>2499</v>
      </c>
      <c r="C32" s="48" t="s">
        <v>2539</v>
      </c>
      <c r="D32" s="46" t="s">
        <v>2540</v>
      </c>
      <c r="E32" s="47" t="s">
        <v>89</v>
      </c>
      <c r="F32" s="44" t="s">
        <v>2478</v>
      </c>
      <c r="G32" s="45" t="s">
        <v>2541</v>
      </c>
      <c r="H32" s="45" t="s">
        <v>2537</v>
      </c>
      <c r="I32" s="44" t="s">
        <v>1</v>
      </c>
      <c r="J32" s="64"/>
      <c r="K32" s="290"/>
      <c r="L32" s="53" t="s">
        <v>2456</v>
      </c>
      <c r="M32" s="52"/>
      <c r="N32" s="52"/>
      <c r="O32" s="52"/>
      <c r="P32" s="52"/>
      <c r="Q32" s="52"/>
      <c r="R32" s="52"/>
      <c r="S32" s="52"/>
      <c r="T32" s="52"/>
      <c r="U32" s="52"/>
      <c r="V32" s="52"/>
      <c r="W32" s="52"/>
      <c r="X32" s="52"/>
      <c r="Y32" s="52"/>
      <c r="Z32" s="52"/>
      <c r="AA32" s="5"/>
      <c r="AB32" s="5"/>
      <c r="AC32" s="5"/>
      <c r="AD32" s="5"/>
      <c r="AE32" s="5"/>
      <c r="AF32" s="5"/>
      <c r="AG32" s="5"/>
      <c r="AH32" s="5"/>
      <c r="AI32" s="5"/>
    </row>
    <row r="33">
      <c r="A33" s="305" t="s">
        <v>2542</v>
      </c>
      <c r="B33" s="48" t="s">
        <v>2543</v>
      </c>
      <c r="C33" s="45" t="s">
        <v>2544</v>
      </c>
      <c r="D33" s="46" t="s">
        <v>2545</v>
      </c>
      <c r="E33" s="47" t="s">
        <v>89</v>
      </c>
      <c r="F33" s="44" t="s">
        <v>2478</v>
      </c>
      <c r="G33" s="47" t="s">
        <v>2546</v>
      </c>
      <c r="H33" s="47" t="s">
        <v>2546</v>
      </c>
      <c r="I33" s="44" t="s">
        <v>1</v>
      </c>
      <c r="J33" s="60"/>
      <c r="K33" s="290"/>
      <c r="L33" s="53" t="s">
        <v>2456</v>
      </c>
      <c r="M33" s="52"/>
      <c r="N33" s="52"/>
      <c r="O33" s="52"/>
      <c r="P33" s="52"/>
      <c r="Q33" s="52"/>
      <c r="R33" s="52"/>
      <c r="S33" s="52"/>
      <c r="T33" s="52"/>
      <c r="U33" s="52"/>
      <c r="V33" s="52"/>
      <c r="W33" s="52"/>
      <c r="X33" s="52"/>
      <c r="Y33" s="52"/>
      <c r="Z33" s="52"/>
      <c r="AA33" s="5"/>
      <c r="AB33" s="5"/>
      <c r="AC33" s="5"/>
      <c r="AD33" s="5"/>
      <c r="AE33" s="5"/>
      <c r="AF33" s="5"/>
      <c r="AG33" s="5"/>
      <c r="AH33" s="5"/>
      <c r="AI33" s="5"/>
    </row>
    <row r="34">
      <c r="A34" s="305" t="s">
        <v>2547</v>
      </c>
      <c r="B34" s="46" t="s">
        <v>2548</v>
      </c>
      <c r="C34" s="46" t="s">
        <v>2549</v>
      </c>
      <c r="D34" s="46" t="s">
        <v>2550</v>
      </c>
      <c r="E34" s="47" t="s">
        <v>89</v>
      </c>
      <c r="F34" s="44" t="s">
        <v>9</v>
      </c>
      <c r="G34" s="47"/>
      <c r="H34" s="47"/>
      <c r="I34" s="44" t="s">
        <v>1</v>
      </c>
      <c r="J34" s="60"/>
      <c r="K34" s="290"/>
      <c r="L34" s="53" t="s">
        <v>2456</v>
      </c>
      <c r="M34" s="52"/>
      <c r="N34" s="52"/>
      <c r="O34" s="52"/>
      <c r="P34" s="52"/>
      <c r="Q34" s="52"/>
      <c r="R34" s="52"/>
      <c r="S34" s="52"/>
      <c r="T34" s="52"/>
      <c r="U34" s="52"/>
      <c r="V34" s="52"/>
      <c r="W34" s="52"/>
      <c r="X34" s="52"/>
      <c r="Y34" s="52"/>
      <c r="Z34" s="52"/>
      <c r="AA34" s="5"/>
      <c r="AB34" s="5"/>
      <c r="AC34" s="5"/>
      <c r="AD34" s="5"/>
      <c r="AE34" s="5"/>
      <c r="AF34" s="5"/>
      <c r="AG34" s="5"/>
      <c r="AH34" s="5"/>
      <c r="AI34" s="5"/>
    </row>
    <row r="35">
      <c r="A35" s="145" t="s">
        <v>2547</v>
      </c>
      <c r="B35" s="145" t="s">
        <v>2551</v>
      </c>
      <c r="C35" s="145" t="s">
        <v>2552</v>
      </c>
      <c r="D35" s="145" t="s">
        <v>2553</v>
      </c>
      <c r="E35" s="145" t="s">
        <v>89</v>
      </c>
      <c r="I35" s="145" t="s">
        <v>1</v>
      </c>
    </row>
  </sheetData>
  <mergeCells count="4">
    <mergeCell ref="B2:I2"/>
    <mergeCell ref="B3:I3"/>
    <mergeCell ref="B8:C8"/>
    <mergeCell ref="B18:C18"/>
  </mergeCells>
  <dataValidations>
    <dataValidation type="list" allowBlank="1" showErrorMessage="1" sqref="I7 I9:I34">
      <formula1>$O$2:$O$6</formula1>
    </dataValidation>
  </dataValidations>
  <drawing r:id="rId1"/>
</worksheet>
</file>