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emedina3_bryant_edu/Documents/Documents/"/>
    </mc:Choice>
  </mc:AlternateContent>
  <xr:revisionPtr revIDLastSave="0" documentId="14_{CFAA12AB-F44B-4071-845B-A07ED1E8880D}" xr6:coauthVersionLast="47" xr6:coauthVersionMax="47" xr10:uidLastSave="{00000000-0000-0000-0000-000000000000}"/>
  <bookViews>
    <workbookView xWindow="-110" yWindow="-110" windowWidth="19420" windowHeight="10300" activeTab="1" xr2:uid="{248D5062-5665-4D66-9036-411A114003DD}"/>
  </bookViews>
  <sheets>
    <sheet name="Sheet3" sheetId="3" r:id="rId1"/>
    <sheet name="Sheet5" sheetId="6" r:id="rId2"/>
    <sheet name="Profit Data" sheetId="1" r:id="rId3"/>
    <sheet name="Product Key" sheetId="2" r:id="rId4"/>
  </sheets>
  <definedNames>
    <definedName name="solver_adj" localSheetId="0" hidden="1">Sheet3!$K$8:$M$8</definedName>
    <definedName name="solver_adj" localSheetId="1" hidden="1">Sheet5!$C$3:$E$3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Sheet3!$K$8:$M$8</definedName>
    <definedName name="solver_lhs1" localSheetId="1" hidden="1">Sheet5!$C$3:$E$3</definedName>
    <definedName name="solver_lhs2" localSheetId="0" hidden="1">Sheet3!$N$13:$N$15</definedName>
    <definedName name="solver_lhs2" localSheetId="1" hidden="1">Sheet5!$F$8:$F$10</definedName>
    <definedName name="solver_lhs3" localSheetId="1" hidden="1">Sheet5!$F$8:$F$10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Sheet3!$N$9</definedName>
    <definedName name="solver_opt" localSheetId="1" hidden="1">Sheet5!$F$4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1" hidden="1">1</definedName>
    <definedName name="solver_rhs1" localSheetId="0" hidden="1">0</definedName>
    <definedName name="solver_rhs1" localSheetId="1" hidden="1">200</definedName>
    <definedName name="solver_rhs2" localSheetId="0" hidden="1">Sheet3!$O$13:$O$15</definedName>
    <definedName name="solver_rhs2" localSheetId="1" hidden="1">Sheet5!$G$8:$G$10</definedName>
    <definedName name="solver_rhs3" localSheetId="1" hidden="1">Sheet5!$G$8:$G$10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F9" i="6"/>
  <c r="F10" i="6"/>
  <c r="F8" i="6"/>
  <c r="N13" i="3"/>
  <c r="F4" i="6"/>
  <c r="N14" i="3" l="1"/>
  <c r="N15" i="3"/>
  <c r="M7" i="3"/>
  <c r="L7" i="3"/>
  <c r="K7" i="3"/>
  <c r="O14" i="3"/>
  <c r="O15" i="3"/>
  <c r="O13" i="3"/>
  <c r="M9" i="3"/>
  <c r="L9" i="3"/>
  <c r="K9" i="3"/>
  <c r="N9" i="3" l="1"/>
</calcChain>
</file>

<file path=xl/sharedStrings.xml><?xml version="1.0" encoding="utf-8"?>
<sst xmlns="http://schemas.openxmlformats.org/spreadsheetml/2006/main" count="1156" uniqueCount="28">
  <si>
    <t>date</t>
  </si>
  <si>
    <t>product_id</t>
  </si>
  <si>
    <t>Sugar</t>
  </si>
  <si>
    <t>Flour</t>
  </si>
  <si>
    <t>Butter</t>
  </si>
  <si>
    <t>profit</t>
  </si>
  <si>
    <t>P004d3d0</t>
  </si>
  <si>
    <t>P414cb65</t>
  </si>
  <si>
    <t>Pcaac572</t>
  </si>
  <si>
    <t>product</t>
  </si>
  <si>
    <t>Vivacious Mango Tango Cup</t>
  </si>
  <si>
    <t>Stunning Yogurt Fudge</t>
  </si>
  <si>
    <t>Lovely Sweet Tea Cube</t>
  </si>
  <si>
    <t>Row Labels</t>
  </si>
  <si>
    <t>Grand Total</t>
  </si>
  <si>
    <t>Average of profit</t>
  </si>
  <si>
    <t>Sum of Sugar</t>
  </si>
  <si>
    <t>Sum of Flour</t>
  </si>
  <si>
    <t>Sum of Butter</t>
  </si>
  <si>
    <t>Average of Sugar2</t>
  </si>
  <si>
    <t>Average of Butter2</t>
  </si>
  <si>
    <t>Average of Flour2</t>
  </si>
  <si>
    <t>Total                      Profit</t>
  </si>
  <si>
    <t># to Make</t>
  </si>
  <si>
    <t>Unit Profits</t>
  </si>
  <si>
    <t>Constraints</t>
  </si>
  <si>
    <t>Used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</si>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</sst>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1" fontId="0" fillId="0" borderId="0" xfId="1" applyNumberFormat="1" applyFont="1" applyFill="1" applyBorder="1"/>
    <xf numFmtId="44" fontId="4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Border="1"/>
    <xf numFmtId="0" fontId="3" fillId="5" borderId="3" xfId="0" applyFont="1" applyFill="1" applyBorder="1" applyAlignment="1">
      <alignment horizontal="center"/>
    </xf>
    <xf numFmtId="0" fontId="0" fillId="0" borderId="4" xfId="0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2" fillId="4" borderId="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14" xfId="0" applyFont="1" applyFill="1" applyBorder="1"/>
    <xf numFmtId="44" fontId="0" fillId="0" borderId="15" xfId="1" applyNumberFormat="1" applyFont="1" applyBorder="1"/>
    <xf numFmtId="0" fontId="2" fillId="4" borderId="11" xfId="0" applyFont="1" applyFill="1" applyBorder="1"/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44" fontId="4" fillId="5" borderId="20" xfId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0" fontId="0" fillId="0" borderId="23" xfId="0" applyBorder="1"/>
    <xf numFmtId="0" fontId="2" fillId="3" borderId="6" xfId="0" applyFont="1" applyFill="1" applyBorder="1" applyAlignment="1">
      <alignment horizontal="center"/>
    </xf>
    <xf numFmtId="0" fontId="0" fillId="0" borderId="19" xfId="0" applyBorder="1"/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0" fillId="8" borderId="0" xfId="0" applyNumberFormat="1" applyFill="1" applyAlignment="1">
      <alignment horizontal="center"/>
    </xf>
  </cellXfs>
  <cellStyles count="2">
    <cellStyle name="Currency" xfId="1" builtinId="4"/>
    <cellStyle name="Normal" xfId="0" builtinId="0"/>
  </cellStyles>
  <dxfs count="2"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694.485846412033" createdVersion="8" refreshedVersion="8" minRefreshableVersion="3" recordCount="1098" xr:uid="{FD956AA8-F6E5-4E51-96CE-36E4659A2C82}">
  <cacheSource type="worksheet">
    <worksheetSource ref="A1:F1099" sheet="Profit Data"/>
  </cacheSource>
  <cacheFields count="6">
    <cacheField name="date" numFmtId="14">
      <sharedItems containsSemiMixedTypes="0" containsNonDate="0" containsDate="1" containsString="0" minDate="2024-01-01T00:00:00" maxDate="2025-01-01T00:00:00"/>
    </cacheField>
    <cacheField name="product_id" numFmtId="0">
      <sharedItems count="3">
        <s v="P004d3d0"/>
        <s v="P414cb65"/>
        <s v="Pcaac572"/>
      </sharedItems>
    </cacheField>
    <cacheField name="Sugar" numFmtId="0">
      <sharedItems containsSemiMixedTypes="0" containsString="0" containsNumber="1" minValue="0.84430000000000005" maxValue="8.1275999999999993" count="999">
        <n v="4.0719000000000003"/>
        <n v="1"/>
        <n v="7.9691999999999998"/>
        <n v="4.0660999999999996"/>
        <n v="0.95269999999999999"/>
        <n v="8.0137"/>
        <n v="4.0571999999999999"/>
        <n v="1.0037"/>
        <n v="7.9523000000000001"/>
        <n v="3.9420999999999999"/>
        <n v="0.93130000000000002"/>
        <n v="8.0272000000000006"/>
        <n v="3.9586999999999999"/>
        <n v="1.107"/>
        <n v="8.0836000000000006"/>
        <n v="4.0801999999999996"/>
        <n v="0.97509999999999997"/>
        <n v="7.9892000000000003"/>
        <n v="4.0575999999999999"/>
        <n v="1.0314000000000001"/>
        <n v="7.9626000000000001"/>
        <n v="3.9285999999999999"/>
        <n v="0.99009999999999998"/>
        <n v="8.0313999999999997"/>
        <n v="4.0180999999999996"/>
        <n v="0.92159999999999997"/>
        <n v="8.0360999999999994"/>
        <n v="3.9180999999999999"/>
        <n v="1.0617000000000001"/>
        <n v="8.0197000000000003"/>
        <n v="4.0506000000000002"/>
        <n v="1.0465"/>
        <n v="7.9530000000000003"/>
        <n v="3.9477000000000002"/>
        <n v="1.0075000000000001"/>
        <n v="7.9617000000000004"/>
        <n v="4.0305"/>
        <n v="1.0225"/>
        <n v="7.9604999999999997"/>
        <n v="4.0559000000000003"/>
        <n v="0.84430000000000005"/>
        <n v="7.9657999999999998"/>
        <n v="4.0167999999999999"/>
        <n v="1.0186999999999999"/>
        <n v="7.9757999999999996"/>
        <n v="3.9710999999999999"/>
        <n v="1.0025999999999999"/>
        <n v="8.0370000000000008"/>
        <n v="3.9946000000000002"/>
        <n v="0.99950000000000006"/>
        <n v="7.9913999999999996"/>
        <n v="3.9964"/>
        <n v="0.95350000000000001"/>
        <n v="8.0516000000000005"/>
        <n v="3.9216000000000002"/>
        <n v="1.0290999999999999"/>
        <n v="7.9962"/>
        <n v="4.0286"/>
        <n v="0.97829999999999995"/>
        <n v="8.0245999999999995"/>
        <n v="4.0033000000000003"/>
        <n v="0.97989999999999999"/>
        <n v="8.0291999999999994"/>
        <n v="3.8740999999999999"/>
        <n v="8.0010999999999992"/>
        <n v="4.0585000000000004"/>
        <n v="0.998"/>
        <n v="7.9972000000000003"/>
        <n v="4.0045000000000002"/>
        <n v="0.94810000000000005"/>
        <n v="8.0086999999999993"/>
        <n v="3.9891999999999999"/>
        <n v="1.083"/>
        <n v="8.0274000000000001"/>
        <n v="3.9590999999999998"/>
        <n v="1.0533999999999999"/>
        <n v="8.0096000000000007"/>
        <n v="3.9598"/>
        <n v="1.0339"/>
        <n v="8.0378000000000007"/>
        <n v="3.9478"/>
        <n v="1.0654999999999999"/>
        <n v="8.0671999999999997"/>
        <n v="4.0301"/>
        <n v="0.96960000000000002"/>
        <n v="8.0183"/>
        <n v="3.9807000000000001"/>
        <n v="0.93379999999999996"/>
        <n v="7.9819000000000004"/>
        <n v="4.0316999999999998"/>
        <n v="1.0463"/>
        <n v="8.0263000000000009"/>
        <n v="3.9533"/>
        <n v="8.0061999999999998"/>
        <n v="4.0473999999999997"/>
        <n v="0.97360000000000002"/>
        <n v="7.9077000000000002"/>
        <n v="4.0835999999999997"/>
        <n v="0.90969999999999995"/>
        <n v="8.0053999999999998"/>
        <n v="3.9967000000000001"/>
        <n v="0.97550000000000003"/>
        <n v="8.0211000000000006"/>
        <n v="3.8980000000000001"/>
        <n v="1.0226999999999999"/>
        <n v="7.9981999999999998"/>
        <n v="4.0453000000000001"/>
        <n v="0.98750000000000004"/>
        <n v="8.0488"/>
        <n v="3.9416000000000002"/>
        <n v="1.0012000000000001"/>
        <n v="8.0113000000000003"/>
        <n v="4.032"/>
        <n v="0.9204"/>
        <n v="8.0169999999999995"/>
        <n v="4.0092999999999996"/>
        <n v="0.99880000000000002"/>
        <n v="3.9716999999999998"/>
        <n v="1.0331999999999999"/>
        <n v="3.9375"/>
        <n v="0.97870000000000001"/>
        <n v="7.9382999999999999"/>
        <n v="3.9203000000000001"/>
        <n v="1.06"/>
        <n v="7.9942000000000002"/>
        <n v="1.0346"/>
        <n v="7.9496000000000002"/>
        <n v="3.9725999999999999"/>
        <n v="0.93859999999999999"/>
        <n v="8.0206"/>
        <n v="3.9722"/>
        <n v="1.0459000000000001"/>
        <n v="7.9452999999999996"/>
        <n v="3.9552"/>
        <n v="1.0333000000000001"/>
        <n v="8.0012000000000008"/>
        <n v="4.1207000000000003"/>
        <n v="0.94099999999999995"/>
        <n v="7.9522000000000004"/>
        <n v="4.0248999999999997"/>
        <n v="0.99939999999999996"/>
        <n v="7.9581999999999997"/>
        <n v="4.0324999999999998"/>
        <n v="1.0397000000000001"/>
        <n v="8.0484000000000009"/>
        <n v="3.952"/>
        <n v="1.0092000000000001"/>
        <n v="7.992"/>
        <n v="3.9582000000000002"/>
        <n v="0.94410000000000005"/>
        <n v="8.0279000000000007"/>
        <n v="4.0640999999999998"/>
        <n v="1.0116000000000001"/>
        <n v="8.0535999999999994"/>
        <n v="4.0327000000000002"/>
        <n v="1.0699000000000001"/>
        <n v="8.0349000000000004"/>
        <n v="3.9617"/>
        <n v="0.99029999999999996"/>
        <n v="8.0104000000000006"/>
        <n v="4.0057999999999998"/>
        <n v="1.0985"/>
        <n v="8.0464000000000002"/>
        <n v="3.9798"/>
        <n v="0.99580000000000002"/>
        <n v="8.0025999999999993"/>
        <n v="4.0221"/>
        <n v="1.04"/>
        <n v="8.0193999999999992"/>
        <n v="4.0419999999999998"/>
        <n v="8.0345999999999993"/>
        <n v="3.9794999999999998"/>
        <n v="1.0572999999999999"/>
        <n v="8.0238999999999994"/>
        <n v="3.9773000000000001"/>
        <n v="1.0414000000000001"/>
        <n v="7.9606000000000003"/>
        <n v="4.0803000000000003"/>
        <n v="0.97460000000000002"/>
        <n v="8.0300999999999991"/>
        <n v="3.9940000000000002"/>
        <n v="1.0457000000000001"/>
        <n v="7.9774000000000003"/>
        <n v="3.9952999999999999"/>
        <n v="1.0584"/>
        <n v="7.9889000000000001"/>
        <n v="4.0526999999999997"/>
        <n v="0.87629999999999997"/>
        <n v="7.9909999999999997"/>
        <n v="4.0326000000000004"/>
        <n v="0.93930000000000002"/>
        <n v="8.0357000000000003"/>
        <n v="4.0258000000000003"/>
        <n v="7.9564000000000004"/>
        <n v="3.9847000000000001"/>
        <n v="1.0056"/>
        <n v="8.0455000000000005"/>
        <n v="3.9874000000000001"/>
        <n v="0.99660000000000004"/>
        <n v="8.0273000000000003"/>
        <n v="4.0495999999999999"/>
        <n v="0.91439999999999999"/>
        <n v="8.0007000000000001"/>
        <n v="4.0720999999999998"/>
        <n v="0.91779999999999995"/>
        <n v="8.0158000000000005"/>
        <n v="3.9546999999999999"/>
        <n v="0.93899999999999995"/>
        <n v="8.0351999999999997"/>
        <n v="8.0185999999999993"/>
        <n v="4.0568999999999997"/>
        <n v="1.0872999999999999"/>
        <n v="7.9446000000000003"/>
        <n v="1.0464"/>
        <n v="8.0601000000000003"/>
        <n v="3.9906000000000001"/>
        <n v="1.0662"/>
        <n v="7.9467999999999996"/>
        <n v="3.9796"/>
        <n v="3.9679000000000002"/>
        <n v="0.86199999999999999"/>
        <n v="8.0028000000000006"/>
        <n v="3.9828000000000001"/>
        <n v="1.1123000000000001"/>
        <n v="8.0924999999999994"/>
        <n v="3.8822999999999999"/>
        <n v="0.99570000000000003"/>
        <n v="7.9825999999999997"/>
        <n v="3.9441999999999999"/>
        <n v="1.1036999999999999"/>
        <n v="7.9309000000000003"/>
        <n v="3.984"/>
        <n v="0.96740000000000004"/>
        <n v="7.9537000000000004"/>
        <n v="4.0338000000000003"/>
        <n v="0.95499999999999996"/>
        <n v="8.0338999999999992"/>
        <n v="4.0477999999999996"/>
        <n v="7.8916000000000004"/>
        <n v="3.9975999999999998"/>
        <n v="0.94110000000000005"/>
        <n v="7.9790999999999999"/>
        <n v="3.9458000000000002"/>
        <n v="0.97330000000000005"/>
        <n v="8.0401000000000007"/>
        <n v="4.0625"/>
        <n v="1.044"/>
        <n v="7.9718999999999998"/>
        <n v="4.0012999999999996"/>
        <n v="1.0994999999999999"/>
        <n v="7.9824000000000002"/>
        <n v="3.9205000000000001"/>
        <n v="0.94730000000000003"/>
        <n v="7.9524999999999997"/>
        <n v="3.9958999999999998"/>
        <n v="1.0543"/>
        <n v="3.9754"/>
        <n v="0.99850000000000005"/>
        <n v="8.0563000000000002"/>
        <n v="4.0045999999999999"/>
        <n v="1.0387"/>
        <n v="3.9918999999999998"/>
        <n v="0.92330000000000001"/>
        <n v="7.9058999999999999"/>
        <n v="4.0008999999999997"/>
        <n v="0.98570000000000002"/>
        <n v="7.9253"/>
        <n v="3.9569000000000001"/>
        <n v="0.98440000000000005"/>
        <n v="8.0343"/>
        <n v="3.9342999999999999"/>
        <n v="1.0591999999999999"/>
        <n v="7.9420999999999999"/>
        <n v="4.0072999999999999"/>
        <n v="1.0766"/>
        <n v="8.0066000000000006"/>
        <n v="3.9708999999999999"/>
        <n v="0.93759999999999999"/>
        <n v="8.0571000000000002"/>
        <n v="3.9712999999999998"/>
        <n v="0.99590000000000001"/>
        <n v="4.0183999999999997"/>
        <n v="1.002"/>
        <n v="8.0405999999999995"/>
        <n v="4.0172999999999996"/>
        <n v="8.0161999999999995"/>
        <n v="4.1227999999999998"/>
        <n v="0.94399999999999995"/>
        <n v="8.0281000000000002"/>
        <n v="3.9872999999999998"/>
        <n v="7.9339000000000004"/>
        <n v="3.9624999999999999"/>
        <n v="1.0916999999999999"/>
        <n v="8.0175000000000001"/>
        <n v="4.0414000000000003"/>
        <n v="0.98699999999999999"/>
        <n v="8.0296000000000003"/>
        <n v="1.0202"/>
        <n v="8.0062999999999995"/>
        <n v="3.9710000000000001"/>
        <n v="1.0001"/>
        <n v="7.9668999999999999"/>
        <n v="3.9980000000000002"/>
        <n v="1.0003"/>
        <n v="7.9306999999999999"/>
        <n v="3.9599000000000002"/>
        <n v="0.97299999999999998"/>
        <n v="4.0167000000000002"/>
        <n v="1.0213000000000001"/>
        <n v="7.8718000000000004"/>
        <n v="3.9015"/>
        <n v="1.0268999999999999"/>
        <n v="7.9794999999999998"/>
        <n v="4.0669000000000004"/>
        <n v="0.93869999999999998"/>
        <n v="7.9886999999999997"/>
        <n v="4.1048999999999998"/>
        <n v="1.0610999999999999"/>
        <n v="7.9183000000000003"/>
        <n v="0.96919999999999995"/>
        <n v="7.9710000000000001"/>
        <n v="3.9239999999999999"/>
        <n v="0.96330000000000005"/>
        <n v="7.9938000000000002"/>
        <n v="3.9921000000000002"/>
        <n v="1.0275000000000001"/>
        <n v="8.0399999999999991"/>
        <n v="0.99650000000000005"/>
        <n v="7.9950000000000001"/>
        <n v="3.9312"/>
        <n v="0.94799999999999995"/>
        <n v="7.9680999999999997"/>
        <n v="3.9639000000000002"/>
        <n v="1.0193000000000001"/>
        <n v="8.0657999999999994"/>
        <n v="3.9624000000000001"/>
        <n v="1.0998000000000001"/>
        <n v="7.931"/>
        <n v="0.94630000000000003"/>
        <n v="7.9683999999999999"/>
        <n v="4.0339999999999998"/>
        <n v="1.0417000000000001"/>
        <n v="8.0784000000000002"/>
        <n v="4.0125000000000002"/>
        <n v="0.98939999999999995"/>
        <n v="7.9882999999999997"/>
        <n v="4.0670999999999999"/>
        <n v="0.94920000000000004"/>
        <n v="8.0081000000000007"/>
        <n v="3.9820000000000002"/>
        <n v="0.94140000000000001"/>
        <n v="7.9729999999999999"/>
        <n v="3.9950999999999999"/>
        <n v="1.0626"/>
        <n v="8.0877999999999997"/>
        <n v="3.8828"/>
        <n v="1.0167999999999999"/>
        <n v="8.0655000000000001"/>
        <n v="3.9550999999999998"/>
        <n v="0.99060000000000004"/>
        <n v="7.9672000000000001"/>
        <n v="4.0288000000000004"/>
        <n v="1.0175000000000001"/>
        <n v="8.0630000000000006"/>
        <n v="4.0457000000000001"/>
        <n v="1.0851"/>
        <n v="8.1052999999999997"/>
        <n v="3.9422000000000001"/>
        <n v="0.97370000000000001"/>
        <n v="7.9922000000000004"/>
        <n v="3.9948999999999999"/>
        <n v="1.0866"/>
        <n v="8.0114000000000001"/>
        <n v="3.9521999999999999"/>
        <n v="1.0335000000000001"/>
        <n v="8.0481999999999996"/>
        <n v="3.944"/>
        <n v="1.0349999999999999"/>
        <n v="4.0194999999999999"/>
        <n v="0.88549999999999995"/>
        <n v="7.9897999999999998"/>
        <n v="4.0289999999999999"/>
        <n v="1.0639000000000001"/>
        <n v="7.9583000000000004"/>
        <n v="4.0507999999999997"/>
        <n v="0.99360000000000004"/>
        <n v="8.0551999999999992"/>
        <n v="3.9542000000000002"/>
        <n v="7.9744999999999999"/>
        <n v="4.0378999999999996"/>
        <n v="0.90690000000000004"/>
        <n v="8.0480999999999998"/>
        <n v="3.9725000000000001"/>
        <n v="1.0095000000000001"/>
        <n v="8.0382999999999996"/>
        <n v="3.9338000000000002"/>
        <n v="1.0873999999999999"/>
        <n v="7.9236000000000004"/>
        <n v="3.9394999999999998"/>
        <n v="1.0969"/>
        <n v="3.9470000000000001"/>
        <n v="0.95620000000000005"/>
        <n v="8.0433000000000003"/>
        <n v="0.84870000000000001"/>
        <n v="8.0101999999999993"/>
        <n v="4.0217999999999998"/>
        <n v="1.0338000000000001"/>
        <n v="7.9713000000000003"/>
        <n v="4.0564999999999998"/>
        <n v="1.0017"/>
        <n v="8.0533000000000001"/>
        <n v="3.9946999999999999"/>
        <n v="1.0395000000000001"/>
        <n v="7.9923000000000002"/>
        <n v="3.9579"/>
        <n v="1.0632999999999999"/>
        <n v="8.0437999999999992"/>
        <n v="3.9868999999999999"/>
        <n v="0.97"/>
        <n v="7.9581"/>
        <n v="3.9537"/>
        <n v="0.98909999999999998"/>
        <n v="8.0164000000000009"/>
        <n v="4.0468000000000002"/>
        <n v="0.95889999999999997"/>
        <n v="8.0475999999999992"/>
        <n v="3.9106999999999998"/>
        <n v="1.0098"/>
        <n v="8.0328999999999997"/>
        <n v="3.9718"/>
        <n v="0.96509999999999996"/>
        <n v="7.9794"/>
        <n v="1.0296000000000001"/>
        <n v="3.9411"/>
        <n v="7.9379"/>
        <n v="4.0683999999999996"/>
        <n v="8.0731999999999999"/>
        <n v="3.9860000000000002"/>
        <n v="1.0501"/>
        <n v="8.0359999999999996"/>
        <n v="4.0495000000000001"/>
        <n v="1.0247999999999999"/>
        <n v="8.0355000000000008"/>
        <n v="4.0179"/>
        <n v="0.95609999999999995"/>
        <n v="8.0035000000000007"/>
        <n v="4.0471000000000004"/>
        <n v="0.92869999999999997"/>
        <n v="8.0297999999999998"/>
        <n v="3.8613"/>
        <n v="1.1355999999999999"/>
        <n v="7.8917000000000002"/>
        <n v="3.9931999999999999"/>
        <n v="0.93240000000000001"/>
        <n v="7.9759000000000002"/>
        <n v="4.0366"/>
        <n v="1.1004"/>
        <n v="7.9291999999999998"/>
        <n v="4.0359999999999996"/>
        <n v="0.96040000000000003"/>
        <n v="7.9809999999999999"/>
        <n v="4.0185000000000004"/>
        <n v="7.9332000000000003"/>
        <n v="4.0098000000000003"/>
        <n v="1.0425"/>
        <n v="8.0027000000000008"/>
        <n v="4.0094000000000003"/>
        <n v="0.89019999999999999"/>
        <n v="7.9618000000000002"/>
        <n v="4.0171000000000001"/>
        <n v="1.0469999999999999"/>
        <n v="8.0135000000000005"/>
        <n v="3.9291"/>
        <n v="1.0230999999999999"/>
        <n v="7.9684999999999997"/>
        <n v="4.0193000000000003"/>
        <n v="1.0139"/>
        <n v="7.9070999999999998"/>
        <n v="4.1051000000000002"/>
        <n v="0.9768"/>
        <n v="8.0202000000000009"/>
        <n v="0.91610000000000003"/>
        <n v="8.0386000000000006"/>
        <n v="3.9615999999999998"/>
        <n v="0.96860000000000002"/>
        <n v="7.9973999999999998"/>
        <n v="3.9014000000000002"/>
        <n v="0.93989999999999996"/>
        <n v="8.0168999999999997"/>
        <n v="3.9702999999999999"/>
        <n v="1.0629"/>
        <n v="7.9615999999999998"/>
        <n v="3.8997000000000002"/>
        <n v="0.9587"/>
        <n v="8.0519999999999996"/>
        <n v="3.9780000000000002"/>
        <n v="1.0298"/>
        <n v="7.9329000000000001"/>
        <n v="4.0560999999999998"/>
        <n v="1.0451999999999999"/>
        <n v="3.9895999999999998"/>
        <n v="1.0444"/>
        <n v="7.9843999999999999"/>
        <n v="3.9289000000000001"/>
        <n v="1.0412999999999999"/>
        <n v="7.9448999999999996"/>
        <n v="3.9954000000000001"/>
        <n v="0.99550000000000005"/>
        <n v="7.9131999999999998"/>
        <n v="1.0795999999999999"/>
        <n v="7.9394"/>
        <n v="3.9003000000000001"/>
        <n v="1.0031000000000001"/>
        <n v="0.995"/>
        <n v="7.9608999999999996"/>
        <n v="3.9754999999999998"/>
        <n v="1.0052000000000001"/>
        <n v="8.0134000000000007"/>
        <n v="4.0574000000000003"/>
        <n v="0.97699999999999998"/>
        <n v="7.9469000000000003"/>
        <n v="3.9889000000000001"/>
        <n v="0.95450000000000002"/>
        <n v="7.9565000000000001"/>
        <n v="3.9904000000000002"/>
        <n v="1.0474000000000001"/>
        <n v="7.9541000000000004"/>
        <n v="3.9990000000000001"/>
        <n v="1.0849"/>
        <n v="7.9882"/>
        <n v="3.9664999999999999"/>
        <n v="0.94320000000000004"/>
        <n v="7.9528999999999996"/>
        <n v="1.0466"/>
        <n v="8.0577000000000005"/>
        <n v="3.9965000000000002"/>
        <n v="1.0283"/>
        <n v="7.9821"/>
        <n v="3.9632000000000001"/>
        <n v="1.0350999999999999"/>
        <n v="8.0459999999999994"/>
        <n v="3.9476"/>
        <n v="0.94750000000000001"/>
        <n v="7.9280999999999997"/>
        <n v="3.9857"/>
        <n v="0.96940000000000004"/>
        <n v="7.9423000000000004"/>
        <n v="4.0369999999999999"/>
        <n v="0.9909"/>
        <n v="7.8766999999999996"/>
        <n v="3.9927999999999999"/>
        <n v="1.1184000000000001"/>
        <n v="4.0174000000000003"/>
        <n v="7.9817999999999998"/>
        <n v="4.0644"/>
        <n v="1.0101"/>
        <n v="7.9610000000000003"/>
        <n v="3.9866999999999999"/>
        <n v="0.98299999999999998"/>
        <n v="8.0287000000000006"/>
        <n v="4.0422000000000002"/>
        <n v="1.0908"/>
        <n v="8.01"/>
        <n v="4.0391000000000004"/>
        <n v="0.97809999999999997"/>
        <n v="1.03"/>
        <n v="8.0138999999999996"/>
        <n v="0.98519999999999996"/>
        <n v="8.0434000000000001"/>
        <n v="0.98529999999999995"/>
        <n v="7.9863999999999997"/>
        <n v="3.9308999999999998"/>
        <n v="0.96189999999999998"/>
        <n v="8.0996000000000006"/>
        <n v="4.0472000000000001"/>
        <n v="0.95230000000000004"/>
        <n v="8.0205000000000002"/>
        <n v="4.0080999999999998"/>
        <n v="0.89649999999999996"/>
        <n v="7.9408000000000003"/>
        <n v="4.0312000000000001"/>
        <n v="1.0484"/>
        <n v="4.1546000000000003"/>
        <n v="0.9657"/>
        <n v="7.9945000000000004"/>
        <n v="4.0279999999999996"/>
        <n v="0.96699999999999997"/>
        <n v="7.9939999999999998"/>
        <n v="4.0250000000000004"/>
        <n v="0.98950000000000005"/>
        <n v="7.9934000000000003"/>
        <n v="3.9962"/>
        <n v="1.0137"/>
        <n v="4.0345000000000004"/>
        <n v="1.0125999999999999"/>
        <n v="7.9260999999999999"/>
        <n v="4.0425000000000004"/>
        <n v="1.0539000000000001"/>
        <n v="8.0411000000000001"/>
        <n v="4.0331999999999999"/>
        <n v="1.0794999999999999"/>
        <n v="8.0509000000000004"/>
        <n v="3.9746999999999999"/>
        <n v="0.9929"/>
        <n v="7.8913000000000002"/>
        <n v="3.9834000000000001"/>
        <n v="1.0357000000000001"/>
        <n v="8.0013000000000005"/>
        <n v="3.9653999999999998"/>
        <n v="1.0054000000000001"/>
        <n v="8.0258000000000003"/>
        <n v="3.9739"/>
        <n v="0.96870000000000001"/>
        <n v="8.0317000000000007"/>
        <n v="4.0629"/>
        <n v="8.0364000000000004"/>
        <n v="4.0110000000000001"/>
        <n v="0.99470000000000003"/>
        <n v="8.0347000000000008"/>
        <n v="3.9388000000000001"/>
        <n v="1.0304"/>
        <n v="8.0103000000000009"/>
        <n v="4.0354000000000001"/>
        <n v="0.92169999999999996"/>
        <n v="4.0236000000000001"/>
        <n v="0.9728"/>
        <n v="7.9504999999999999"/>
        <n v="4.0746000000000002"/>
        <n v="1.0569"/>
        <n v="8.0160999999999998"/>
        <n v="4.0328999999999997"/>
        <n v="1.0423"/>
        <n v="7.9619999999999997"/>
        <n v="4.0255000000000001"/>
        <n v="0.99670000000000003"/>
        <n v="8.0432000000000006"/>
        <n v="3.9544000000000001"/>
        <n v="0.91790000000000005"/>
        <n v="4.0439999999999996"/>
        <n v="1.0649999999999999"/>
        <n v="8.0465"/>
        <n v="4.0035999999999996"/>
        <n v="1.0194000000000001"/>
        <n v="8.1014999999999997"/>
        <n v="4.0659000000000001"/>
        <n v="1.0557000000000001"/>
        <n v="7.9459999999999997"/>
        <n v="4.0206"/>
        <n v="0.97070000000000001"/>
        <n v="3.9927000000000001"/>
        <n v="1.0014000000000001"/>
        <n v="7.9630999999999998"/>
        <n v="3.9567999999999999"/>
        <n v="1.024"/>
        <n v="7.9667000000000003"/>
        <n v="1.0641"/>
        <n v="8.0513999999999992"/>
        <n v="4.0201000000000002"/>
        <n v="0.98560000000000003"/>
        <n v="8.0236999999999998"/>
        <n v="4.1069000000000004"/>
        <n v="8.0368999999999993"/>
        <n v="4.0357000000000003"/>
        <n v="1.0658000000000001"/>
        <n v="7.9645999999999999"/>
        <n v="4.0678000000000001"/>
        <n v="0.94950000000000001"/>
        <n v="8.0129999999999999"/>
        <n v="3.9592999999999998"/>
        <n v="8.0023999999999997"/>
        <n v="4.0083000000000002"/>
        <n v="1.0837000000000001"/>
        <n v="8.0416000000000007"/>
        <n v="3.9398"/>
        <n v="0.98599999999999999"/>
        <n v="7.9836999999999998"/>
        <n v="3.9910000000000001"/>
        <n v="7.9271000000000003"/>
        <n v="4.0183"/>
        <n v="1.0306"/>
        <n v="8.0284999999999993"/>
        <n v="4.0162000000000004"/>
        <n v="0.98409999999999997"/>
        <n v="8.0254999999999992"/>
        <n v="4.0251999999999999"/>
        <n v="1.0353000000000001"/>
        <n v="7.9806999999999997"/>
        <n v="4.0076000000000001"/>
        <n v="0.99980000000000002"/>
        <n v="7.9164000000000003"/>
        <n v="3.9630000000000001"/>
        <n v="0.97819999999999996"/>
        <n v="7.9591000000000003"/>
        <n v="3.9943"/>
        <n v="0.95750000000000002"/>
        <n v="8.0176999999999996"/>
        <n v="4.0978000000000003"/>
        <n v="8.0266999999999999"/>
        <n v="4.0460000000000003"/>
        <n v="0.96730000000000005"/>
        <n v="7.9638"/>
        <n v="4.0095000000000001"/>
        <n v="0.94269999999999998"/>
        <n v="8.0206999999999997"/>
        <n v="4.0270999999999999"/>
        <n v="1.0136000000000001"/>
        <n v="4.0449000000000002"/>
        <n v="8.0265000000000004"/>
        <n v="3.9781"/>
        <n v="0.97409999999999997"/>
        <n v="7.9936999999999996"/>
        <n v="4.0209000000000001"/>
        <n v="0.97909999999999997"/>
        <n v="8.0754999999999999"/>
        <n v="4.0157999999999996"/>
        <n v="1.0004999999999999"/>
        <n v="8.0609999999999999"/>
        <n v="4.0233999999999996"/>
        <n v="0.97589999999999999"/>
        <n v="7.9898999999999996"/>
        <n v="3.9910999999999999"/>
        <n v="1.0045999999999999"/>
        <n v="8.0220000000000002"/>
        <n v="3.9748999999999999"/>
        <n v="0.999"/>
        <n v="7.9401999999999999"/>
        <n v="4.0163000000000002"/>
        <n v="0.99750000000000005"/>
        <n v="7.9257"/>
        <n v="4.0039999999999996"/>
        <n v="1.0081"/>
        <n v="7.9880000000000004"/>
        <n v="4.0114000000000001"/>
        <n v="0.97560000000000002"/>
        <n v="7.9733000000000001"/>
        <n v="3.9407000000000001"/>
        <n v="8.0112000000000005"/>
        <n v="3.9882"/>
        <n v="0.94599999999999995"/>
        <n v="8.0412999999999997"/>
        <n v="4.0228999999999999"/>
        <n v="0.95089999999999997"/>
        <n v="8.0213999999999999"/>
        <n v="4.0273000000000003"/>
        <n v="1.0261"/>
        <n v="7.9874999999999998"/>
        <n v="3.956"/>
        <n v="1.0411999999999999"/>
        <n v="7.9642999999999997"/>
        <n v="4.0446"/>
        <n v="0.96240000000000003"/>
        <n v="8.0485000000000007"/>
        <n v="4.0029000000000003"/>
        <n v="0.93389999999999995"/>
        <n v="8.0624000000000002"/>
        <n v="4.0540000000000003"/>
        <n v="0.92120000000000002"/>
        <n v="7.9554999999999998"/>
        <n v="4.0003000000000002"/>
        <n v="0.96660000000000001"/>
        <n v="1.0438000000000001"/>
        <n v="4.0511999999999997"/>
        <n v="1.0138"/>
        <n v="3.9817"/>
        <n v="0.96579999999999999"/>
        <n v="8.0388999999999999"/>
        <n v="4.0616000000000003"/>
        <n v="1.0156000000000001"/>
        <n v="7.9356999999999998"/>
        <n v="3.9352"/>
        <n v="0.96"/>
        <n v="7.8596000000000004"/>
        <n v="4.0675999999999997"/>
        <n v="0.89890000000000003"/>
        <n v="7.9488000000000003"/>
        <n v="3.9693000000000001"/>
        <n v="0.92469999999999997"/>
        <n v="7.9957000000000003"/>
        <n v="3.9506999999999999"/>
        <n v="1.0404"/>
        <n v="8.0573999999999995"/>
        <n v="3.9904999999999999"/>
        <n v="0.99770000000000003"/>
        <n v="8.0046999999999997"/>
        <n v="4.0327999999999999"/>
        <n v="0.9526"/>
        <n v="7.9253999999999998"/>
        <n v="3.9634"/>
        <n v="1.0274000000000001"/>
        <n v="7.9764999999999997"/>
        <n v="4.0364000000000004"/>
        <n v="8.0052000000000003"/>
        <n v="4.0575000000000001"/>
        <n v="0.90900000000000003"/>
        <n v="8.0777999999999999"/>
        <n v="4.0429000000000004"/>
        <n v="7.9875999999999996"/>
        <n v="4.0284000000000004"/>
        <n v="7.9413"/>
        <n v="4.0694999999999997"/>
        <n v="1.0569999999999999"/>
        <n v="8.0116999999999994"/>
        <n v="4.0461"/>
        <n v="0.9546"/>
        <n v="8.0538000000000007"/>
        <n v="1.0602"/>
        <n v="7.9451999999999998"/>
        <n v="1.0285"/>
        <n v="8.0809999999999995"/>
        <n v="4.0202999999999998"/>
        <n v="0.95399999999999996"/>
        <n v="7.9505999999999997"/>
        <n v="3.9533999999999998"/>
        <n v="1.0076000000000001"/>
        <n v="8.0022000000000002"/>
        <n v="4.0232000000000001"/>
        <n v="1.0119"/>
        <n v="7.9573999999999998"/>
        <n v="4.0164999999999997"/>
        <n v="0.93010000000000004"/>
        <n v="7.9611999999999998"/>
        <n v="3.9655999999999998"/>
        <n v="1.0184"/>
        <n v="8.0444999999999993"/>
        <n v="3.9567000000000001"/>
        <n v="1.0448"/>
        <n v="3.9177"/>
        <n v="0.95530000000000004"/>
        <n v="8.0167999999999999"/>
        <n v="4.0396000000000001"/>
        <n v="1.0943000000000001"/>
        <n v="7.9485000000000001"/>
        <n v="4.0315000000000003"/>
        <n v="7.9970999999999997"/>
        <n v="3.9485000000000001"/>
        <n v="0.95430000000000004"/>
        <n v="7.9720000000000004"/>
        <n v="4.0228000000000002"/>
        <n v="1.0226"/>
        <n v="7.9935999999999998"/>
        <n v="3.9922"/>
        <n v="7.9640000000000004"/>
        <n v="4.0194000000000001"/>
        <n v="0.98170000000000002"/>
        <n v="7.9512"/>
        <n v="4.0229999999999997"/>
        <n v="1.0880000000000001"/>
        <n v="7.9553000000000003"/>
        <n v="4.0218999999999996"/>
        <n v="1.0562"/>
        <n v="7.9931999999999999"/>
        <n v="3.9823"/>
        <n v="1.0093000000000001"/>
        <n v="8.0587999999999997"/>
        <n v="1.0900000000000001"/>
        <n v="8.0126000000000008"/>
        <n v="3.9497"/>
        <n v="0.95840000000000003"/>
        <n v="3.9"/>
        <n v="0.99399999999999999"/>
        <n v="8.0741999999999994"/>
        <n v="3.9281999999999999"/>
        <n v="0.95779999999999998"/>
        <n v="8.0515000000000008"/>
        <n v="4.0707000000000004"/>
        <n v="1.0378000000000001"/>
        <n v="7.9854000000000003"/>
        <n v="3.9247000000000001"/>
        <n v="7.9771999999999998"/>
        <n v="3.9824999999999999"/>
        <n v="0.90839999999999999"/>
        <n v="7.9965999999999999"/>
        <n v="4.0277000000000003"/>
        <n v="8.0589999999999993"/>
        <n v="0.89900000000000002"/>
        <n v="7.9785000000000004"/>
        <n v="3.9095"/>
        <n v="1.0488"/>
        <n v="7.9896000000000003"/>
        <n v="3.9327000000000001"/>
        <n v="0.98419999999999996"/>
        <n v="3.9796999999999998"/>
        <n v="3.9396"/>
        <n v="8.0111000000000008"/>
        <n v="0.99039999999999995"/>
        <n v="8.0152999999999999"/>
        <n v="3.9929999999999999"/>
        <n v="0.99219999999999997"/>
        <n v="8.0424000000000007"/>
        <n v="3.9859"/>
        <n v="1.0144"/>
        <n v="8.0123999999999995"/>
        <n v="4.0137"/>
        <n v="1.0552999999999999"/>
        <n v="7.9595000000000002"/>
        <n v="4.0686"/>
        <n v="1.0752999999999999"/>
        <n v="8.0449999999999999"/>
        <n v="4.0880999999999998"/>
        <n v="1.0319"/>
        <n v="8.0409000000000006"/>
        <n v="3.9942000000000002"/>
        <n v="1.0263"/>
        <n v="8.0410000000000004"/>
        <n v="3.9171999999999998"/>
        <n v="0.94469999999999998"/>
        <n v="7.9142000000000001"/>
        <n v="4.0038"/>
        <n v="8.016"/>
        <n v="3.9525000000000001"/>
        <n v="1.0750999999999999"/>
        <n v="7.9659000000000004"/>
        <n v="4.0373000000000001"/>
        <n v="0.98470000000000002"/>
        <n v="4.0099"/>
        <n v="0.90820000000000001"/>
        <n v="8.0986999999999991"/>
        <n v="4.0416999999999996"/>
        <n v="1.0026999999999999"/>
        <n v="7.9489000000000001"/>
        <n v="4.0503999999999998"/>
        <n v="0.97309999999999997"/>
        <n v="7.9634"/>
        <n v="0.89870000000000005"/>
        <n v="7.9867999999999997"/>
        <n v="3.9908000000000001"/>
        <n v="0.94679999999999997"/>
        <n v="3.9510999999999998"/>
        <n v="1.0316000000000001"/>
        <n v="8.032"/>
        <n v="4.0105000000000004"/>
        <n v="1.0643"/>
        <n v="7.9722999999999997"/>
        <n v="3.9620000000000002"/>
        <n v="1.0392999999999999"/>
        <n v="8.0321999999999996"/>
        <n v="4.0711000000000004"/>
        <n v="0.89080000000000004"/>
        <n v="8.0250000000000004"/>
        <n v="3.9666000000000001"/>
        <n v="1.0810999999999999"/>
        <n v="7.9915000000000003"/>
        <n v="4.0042"/>
        <n v="0.97689999999999999"/>
        <n v="7.9561000000000002"/>
        <n v="7.9324000000000003"/>
        <n v="4.048"/>
        <n v="0.95150000000000001"/>
        <n v="8.0389999999999997"/>
        <n v="1.0768"/>
        <n v="7.8872"/>
        <n v="4.0022000000000002"/>
        <n v="0.996"/>
        <n v="4.0743999999999998"/>
        <n v="0.98"/>
        <n v="8.0469000000000008"/>
        <n v="3.8894000000000002"/>
        <n v="0.91700000000000004"/>
        <n v="7.9696999999999996"/>
        <n v="4.0044000000000004"/>
        <n v="1.0724"/>
        <n v="4.0374999999999996"/>
        <n v="1.0253000000000001"/>
        <n v="8.0970999999999993"/>
        <n v="3.9508000000000001"/>
        <n v="0.98780000000000001"/>
        <n v="8.1275999999999993"/>
        <n v="4.0140000000000002"/>
        <n v="0.96089999999999998"/>
        <n v="8.0119000000000007"/>
        <n v="4.0762999999999998"/>
        <n v="7.9993999999999996"/>
        <n v="0.99860000000000004"/>
        <n v="7.9458000000000002"/>
        <n v="3.9950000000000001"/>
        <n v="0.96020000000000005"/>
        <n v="8.0447000000000006"/>
        <n v="4.0068000000000001"/>
        <n v="7.9371999999999998"/>
        <n v="3.9655"/>
        <n v="8.0497999999999994"/>
        <n v="4.0483000000000002"/>
        <n v="0.9919"/>
        <n v="7.9457000000000004"/>
        <n v="0.90710000000000002"/>
        <n v="8.0289999999999999"/>
        <n v="4.1161000000000003"/>
        <n v="1.0032000000000001"/>
        <n v="7.9686000000000003"/>
        <n v="3.8955000000000002"/>
        <n v="1.0195000000000001"/>
        <n v="8.0753000000000004"/>
        <n v="3.9641000000000002"/>
        <n v="0.9244"/>
        <n v="4.0145999999999997"/>
        <n v="0.98640000000000005"/>
        <n v="4.0666000000000002"/>
        <n v="1.0439000000000001"/>
        <n v="7.9703999999999997"/>
      </sharedItems>
    </cacheField>
    <cacheField name="Flour" numFmtId="0">
      <sharedItems containsSemiMixedTypes="0" containsString="0" containsNumber="1" minValue="3.8405999999999998" maxValue="9.1427999999999994"/>
    </cacheField>
    <cacheField name="Butter" numFmtId="0">
      <sharedItems containsSemiMixedTypes="0" containsString="0" containsNumber="1" minValue="0.87080000000000002" maxValue="2.1454"/>
    </cacheField>
    <cacheField name="profit" numFmtId="0">
      <sharedItems containsSemiMixedTypes="0" containsString="0" containsNumber="1" minValue="0.18709999999999999" maxValue="0.586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8">
  <r>
    <d v="2024-01-01T00:00:00"/>
    <x v="0"/>
    <x v="0"/>
    <n v="9.0145"/>
    <n v="2.0163000000000002"/>
    <n v="0.45300000000000001"/>
  </r>
  <r>
    <d v="2024-01-01T00:00:00"/>
    <x v="1"/>
    <x v="1"/>
    <n v="3.9291999999999998"/>
    <n v="1.0846"/>
    <n v="0.43430000000000002"/>
  </r>
  <r>
    <d v="2024-01-01T00:00:00"/>
    <x v="2"/>
    <x v="2"/>
    <n v="5.9771999999999998"/>
    <n v="0.97060000000000002"/>
    <n v="0.35410000000000003"/>
  </r>
  <r>
    <d v="2024-01-02T00:00:00"/>
    <x v="0"/>
    <x v="3"/>
    <n v="8.9931999999999999"/>
    <n v="1.9798"/>
    <n v="0.38890000000000002"/>
  </r>
  <r>
    <d v="2024-01-02T00:00:00"/>
    <x v="1"/>
    <x v="4"/>
    <n v="4.0492999999999997"/>
    <n v="0.96930000000000005"/>
    <n v="0.50739999999999996"/>
  </r>
  <r>
    <d v="2024-01-02T00:00:00"/>
    <x v="2"/>
    <x v="5"/>
    <n v="5.9829999999999997"/>
    <n v="1.0926"/>
    <n v="0.36320000000000002"/>
  </r>
  <r>
    <d v="2024-01-03T00:00:00"/>
    <x v="0"/>
    <x v="6"/>
    <n v="8.9316999999999993"/>
    <n v="1.9314"/>
    <n v="0.42470000000000002"/>
  </r>
  <r>
    <d v="2024-01-03T00:00:00"/>
    <x v="1"/>
    <x v="7"/>
    <n v="4.0529000000000002"/>
    <n v="1.0615000000000001"/>
    <n v="0.42280000000000001"/>
  </r>
  <r>
    <d v="2024-01-03T00:00:00"/>
    <x v="2"/>
    <x v="8"/>
    <n v="5.9646999999999997"/>
    <n v="1.0519000000000001"/>
    <n v="0.31879999999999997"/>
  </r>
  <r>
    <d v="2024-01-04T00:00:00"/>
    <x v="0"/>
    <x v="9"/>
    <n v="9.0263000000000009"/>
    <n v="1.9549000000000001"/>
    <n v="0.49969999999999998"/>
  </r>
  <r>
    <d v="2024-01-04T00:00:00"/>
    <x v="1"/>
    <x v="10"/>
    <n v="3.9971999999999999"/>
    <n v="1.0538000000000001"/>
    <n v="0.28120000000000001"/>
  </r>
  <r>
    <d v="2024-01-04T00:00:00"/>
    <x v="2"/>
    <x v="11"/>
    <n v="6.0370999999999997"/>
    <n v="1.0081"/>
    <n v="0.34749999999999998"/>
  </r>
  <r>
    <d v="2024-01-05T00:00:00"/>
    <x v="0"/>
    <x v="12"/>
    <n v="8.9961000000000002"/>
    <n v="2.0448"/>
    <n v="0.46850000000000003"/>
  </r>
  <r>
    <d v="2024-01-05T00:00:00"/>
    <x v="1"/>
    <x v="13"/>
    <n v="3.9258999999999999"/>
    <n v="0.94069999999999998"/>
    <n v="0.35539999999999999"/>
  </r>
  <r>
    <d v="2024-01-05T00:00:00"/>
    <x v="2"/>
    <x v="14"/>
    <n v="6.0273000000000003"/>
    <n v="1.0530999999999999"/>
    <n v="0.28520000000000001"/>
  </r>
  <r>
    <d v="2024-01-06T00:00:00"/>
    <x v="0"/>
    <x v="15"/>
    <n v="8.9903999999999993"/>
    <n v="2.0173000000000001"/>
    <n v="0.47260000000000002"/>
  </r>
  <r>
    <d v="2024-01-06T00:00:00"/>
    <x v="1"/>
    <x v="16"/>
    <n v="4.0521000000000003"/>
    <n v="0.94520000000000004"/>
    <n v="0.34710000000000002"/>
  </r>
  <r>
    <d v="2024-01-06T00:00:00"/>
    <x v="2"/>
    <x v="17"/>
    <n v="6.0038999999999998"/>
    <n v="0.94199999999999995"/>
    <n v="0.28549999999999998"/>
  </r>
  <r>
    <d v="2024-01-07T00:00:00"/>
    <x v="0"/>
    <x v="18"/>
    <n v="8.9567999999999994"/>
    <n v="1.9726999999999999"/>
    <n v="0.47739999999999999"/>
  </r>
  <r>
    <d v="2024-01-07T00:00:00"/>
    <x v="1"/>
    <x v="19"/>
    <n v="4.0373999999999999"/>
    <n v="0.96779999999999999"/>
    <n v="0.38850000000000001"/>
  </r>
  <r>
    <d v="2024-01-07T00:00:00"/>
    <x v="2"/>
    <x v="20"/>
    <n v="6.0232999999999999"/>
    <n v="1.0444"/>
    <n v="0.25619999999999998"/>
  </r>
  <r>
    <d v="2024-01-08T00:00:00"/>
    <x v="0"/>
    <x v="21"/>
    <n v="9.0442999999999998"/>
    <n v="2.0417000000000001"/>
    <n v="0.34620000000000001"/>
  </r>
  <r>
    <d v="2024-01-08T00:00:00"/>
    <x v="1"/>
    <x v="22"/>
    <n v="4.0487000000000002"/>
    <n v="0.9395"/>
    <n v="0.4945"/>
  </r>
  <r>
    <d v="2024-01-08T00:00:00"/>
    <x v="2"/>
    <x v="23"/>
    <n v="6.08"/>
    <n v="1.0085"/>
    <n v="0.38080000000000003"/>
  </r>
  <r>
    <d v="2024-01-09T00:00:00"/>
    <x v="0"/>
    <x v="24"/>
    <n v="8.9639000000000006"/>
    <n v="2.0072999999999999"/>
    <n v="0.37"/>
  </r>
  <r>
    <d v="2024-01-09T00:00:00"/>
    <x v="1"/>
    <x v="25"/>
    <n v="4.0106999999999999"/>
    <n v="0.99619999999999997"/>
    <n v="0.36130000000000001"/>
  </r>
  <r>
    <d v="2024-01-09T00:00:00"/>
    <x v="2"/>
    <x v="26"/>
    <n v="6.0457999999999998"/>
    <n v="1.0617000000000001"/>
    <n v="0.31669999999999998"/>
  </r>
  <r>
    <d v="2024-01-10T00:00:00"/>
    <x v="0"/>
    <x v="27"/>
    <n v="8.9879999999999995"/>
    <n v="1.9766999999999999"/>
    <n v="0.39560000000000001"/>
  </r>
  <r>
    <d v="2024-01-10T00:00:00"/>
    <x v="1"/>
    <x v="28"/>
    <n v="3.9279999999999999"/>
    <n v="1.0644"/>
    <n v="0.3921"/>
  </r>
  <r>
    <d v="2024-01-10T00:00:00"/>
    <x v="2"/>
    <x v="29"/>
    <n v="6.0217000000000001"/>
    <n v="1.0606"/>
    <n v="0.26860000000000001"/>
  </r>
  <r>
    <d v="2024-01-11T00:00:00"/>
    <x v="0"/>
    <x v="30"/>
    <n v="8.9738000000000007"/>
    <n v="1.9804999999999999"/>
    <n v="0.38469999999999999"/>
  </r>
  <r>
    <d v="2024-01-11T00:00:00"/>
    <x v="1"/>
    <x v="31"/>
    <n v="4.1106999999999996"/>
    <n v="1.0454000000000001"/>
    <n v="0.40600000000000003"/>
  </r>
  <r>
    <d v="2024-01-11T00:00:00"/>
    <x v="2"/>
    <x v="32"/>
    <n v="5.9645999999999999"/>
    <n v="0.99909999999999999"/>
    <n v="0.32929999999999998"/>
  </r>
  <r>
    <d v="2024-01-12T00:00:00"/>
    <x v="0"/>
    <x v="33"/>
    <n v="9.0550999999999995"/>
    <n v="1.9525999999999999"/>
    <n v="0.48430000000000001"/>
  </r>
  <r>
    <d v="2024-01-12T00:00:00"/>
    <x v="1"/>
    <x v="34"/>
    <n v="3.9792000000000001"/>
    <n v="0.93869999999999998"/>
    <n v="0.35809999999999997"/>
  </r>
  <r>
    <d v="2024-01-12T00:00:00"/>
    <x v="2"/>
    <x v="35"/>
    <n v="5.9450000000000003"/>
    <n v="0.9587"/>
    <n v="0.30640000000000001"/>
  </r>
  <r>
    <d v="2024-01-13T00:00:00"/>
    <x v="0"/>
    <x v="36"/>
    <n v="9.0244999999999997"/>
    <n v="2.0015000000000001"/>
    <n v="0.4264"/>
  </r>
  <r>
    <d v="2024-01-13T00:00:00"/>
    <x v="1"/>
    <x v="37"/>
    <n v="3.9681999999999999"/>
    <n v="0.93169999999999997"/>
    <n v="0.40629999999999999"/>
  </r>
  <r>
    <d v="2024-01-13T00:00:00"/>
    <x v="2"/>
    <x v="38"/>
    <n v="5.9631999999999996"/>
    <n v="1.0109999999999999"/>
    <n v="0.2636"/>
  </r>
  <r>
    <d v="2024-01-14T00:00:00"/>
    <x v="0"/>
    <x v="39"/>
    <n v="9.0282999999999998"/>
    <n v="2.0661999999999998"/>
    <n v="0.4017"/>
  </r>
  <r>
    <d v="2024-01-14T00:00:00"/>
    <x v="1"/>
    <x v="40"/>
    <n v="4.0065999999999997"/>
    <n v="1.0780000000000001"/>
    <n v="0.32540000000000002"/>
  </r>
  <r>
    <d v="2024-01-14T00:00:00"/>
    <x v="2"/>
    <x v="41"/>
    <n v="6.0465999999999998"/>
    <n v="0.94269999999999998"/>
    <n v="0.27089999999999997"/>
  </r>
  <r>
    <d v="2024-01-15T00:00:00"/>
    <x v="0"/>
    <x v="42"/>
    <n v="9"/>
    <n v="2.0672999999999999"/>
    <n v="0.36009999999999998"/>
  </r>
  <r>
    <d v="2024-01-15T00:00:00"/>
    <x v="1"/>
    <x v="43"/>
    <n v="3.9569999999999999"/>
    <n v="0.95499999999999996"/>
    <n v="0.35610000000000003"/>
  </r>
  <r>
    <d v="2024-01-15T00:00:00"/>
    <x v="2"/>
    <x v="44"/>
    <n v="6.0103"/>
    <n v="1.0597000000000001"/>
    <n v="0.36030000000000001"/>
  </r>
  <r>
    <d v="2024-01-16T00:00:00"/>
    <x v="0"/>
    <x v="45"/>
    <n v="9.0046999999999997"/>
    <n v="2.0190000000000001"/>
    <n v="0.434"/>
  </r>
  <r>
    <d v="2024-01-16T00:00:00"/>
    <x v="1"/>
    <x v="46"/>
    <n v="3.9512999999999998"/>
    <n v="0.97889999999999999"/>
    <n v="0.3745"/>
  </r>
  <r>
    <d v="2024-01-16T00:00:00"/>
    <x v="2"/>
    <x v="47"/>
    <n v="5.9451999999999998"/>
    <n v="0.96140000000000003"/>
    <n v="0.21929999999999999"/>
  </r>
  <r>
    <d v="2024-01-17T00:00:00"/>
    <x v="0"/>
    <x v="48"/>
    <n v="9.0455000000000005"/>
    <n v="2.0240999999999998"/>
    <n v="0.44219999999999998"/>
  </r>
  <r>
    <d v="2024-01-17T00:00:00"/>
    <x v="1"/>
    <x v="49"/>
    <n v="3.9750999999999999"/>
    <n v="0.91100000000000003"/>
    <n v="0.41660000000000003"/>
  </r>
  <r>
    <d v="2024-01-17T00:00:00"/>
    <x v="2"/>
    <x v="50"/>
    <n v="6.0381999999999998"/>
    <n v="1.0047999999999999"/>
    <n v="0.2361"/>
  </r>
  <r>
    <d v="2024-01-18T00:00:00"/>
    <x v="0"/>
    <x v="51"/>
    <n v="9.1077999999999992"/>
    <n v="1.9570000000000001"/>
    <n v="0.4506"/>
  </r>
  <r>
    <d v="2024-01-18T00:00:00"/>
    <x v="1"/>
    <x v="52"/>
    <n v="3.9784000000000002"/>
    <n v="0.95909999999999995"/>
    <n v="0.33860000000000001"/>
  </r>
  <r>
    <d v="2024-01-18T00:00:00"/>
    <x v="2"/>
    <x v="53"/>
    <n v="6.0442999999999998"/>
    <n v="0.99070000000000003"/>
    <n v="0.3"/>
  </r>
  <r>
    <d v="2024-01-19T00:00:00"/>
    <x v="0"/>
    <x v="54"/>
    <n v="8.9740000000000002"/>
    <n v="2.0026999999999999"/>
    <n v="0.48080000000000001"/>
  </r>
  <r>
    <d v="2024-01-19T00:00:00"/>
    <x v="1"/>
    <x v="55"/>
    <n v="4.0113000000000003"/>
    <n v="1.0255000000000001"/>
    <n v="0.45579999999999998"/>
  </r>
  <r>
    <d v="2024-01-19T00:00:00"/>
    <x v="2"/>
    <x v="56"/>
    <n v="6.0258000000000003"/>
    <n v="1.0711999999999999"/>
    <n v="0.24510000000000001"/>
  </r>
  <r>
    <d v="2024-01-20T00:00:00"/>
    <x v="0"/>
    <x v="57"/>
    <n v="9.0314999999999994"/>
    <n v="2.0779000000000001"/>
    <n v="0.3599"/>
  </r>
  <r>
    <d v="2024-01-20T00:00:00"/>
    <x v="1"/>
    <x v="58"/>
    <n v="3.9289999999999998"/>
    <n v="1.0163"/>
    <n v="0.41310000000000002"/>
  </r>
  <r>
    <d v="2024-01-20T00:00:00"/>
    <x v="2"/>
    <x v="59"/>
    <n v="5.9688999999999997"/>
    <n v="1.0206999999999999"/>
    <n v="0.30549999999999999"/>
  </r>
  <r>
    <d v="2024-01-21T00:00:00"/>
    <x v="0"/>
    <x v="60"/>
    <n v="8.9555000000000007"/>
    <n v="2.0388000000000002"/>
    <n v="0.51180000000000003"/>
  </r>
  <r>
    <d v="2024-01-21T00:00:00"/>
    <x v="1"/>
    <x v="61"/>
    <n v="3.8891"/>
    <n v="1.0535000000000001"/>
    <n v="0.41499999999999998"/>
  </r>
  <r>
    <d v="2024-01-21T00:00:00"/>
    <x v="2"/>
    <x v="62"/>
    <n v="5.9553000000000003"/>
    <n v="0.98429999999999995"/>
    <n v="0.25950000000000001"/>
  </r>
  <r>
    <d v="2024-01-22T00:00:00"/>
    <x v="0"/>
    <x v="63"/>
    <n v="8.9024000000000001"/>
    <n v="1.9984999999999999"/>
    <n v="0.50719999999999998"/>
  </r>
  <r>
    <d v="2024-01-22T00:00:00"/>
    <x v="1"/>
    <x v="49"/>
    <n v="3.9975000000000001"/>
    <n v="1.0077"/>
    <n v="0.41320000000000001"/>
  </r>
  <r>
    <d v="2024-01-22T00:00:00"/>
    <x v="2"/>
    <x v="64"/>
    <n v="6.0038999999999998"/>
    <n v="1.0210999999999999"/>
    <n v="0.3483"/>
  </r>
  <r>
    <d v="2024-01-23T00:00:00"/>
    <x v="0"/>
    <x v="65"/>
    <n v="8.9724000000000004"/>
    <n v="2.0171999999999999"/>
    <n v="0.28589999999999999"/>
  </r>
  <r>
    <d v="2024-01-23T00:00:00"/>
    <x v="1"/>
    <x v="66"/>
    <n v="4.0350999999999999"/>
    <n v="1.0334000000000001"/>
    <n v="0.48849999999999999"/>
  </r>
  <r>
    <d v="2024-01-23T00:00:00"/>
    <x v="2"/>
    <x v="67"/>
    <n v="6.0876000000000001"/>
    <n v="0.97419999999999995"/>
    <n v="0.31790000000000002"/>
  </r>
  <r>
    <d v="2024-01-24T00:00:00"/>
    <x v="0"/>
    <x v="68"/>
    <n v="9.0070999999999994"/>
    <n v="2.0415000000000001"/>
    <n v="0.39300000000000002"/>
  </r>
  <r>
    <d v="2024-01-24T00:00:00"/>
    <x v="1"/>
    <x v="69"/>
    <n v="4.0448000000000004"/>
    <n v="1.0644"/>
    <n v="0.373"/>
  </r>
  <r>
    <d v="2024-01-24T00:00:00"/>
    <x v="2"/>
    <x v="70"/>
    <n v="6.0612000000000004"/>
    <n v="0.96740000000000004"/>
    <n v="0.37109999999999999"/>
  </r>
  <r>
    <d v="2024-01-25T00:00:00"/>
    <x v="0"/>
    <x v="71"/>
    <n v="8.9593000000000007"/>
    <n v="2.0712000000000002"/>
    <n v="0.30359999999999998"/>
  </r>
  <r>
    <d v="2024-01-25T00:00:00"/>
    <x v="1"/>
    <x v="72"/>
    <n v="3.9220999999999999"/>
    <n v="0.9163"/>
    <n v="0.437"/>
  </r>
  <r>
    <d v="2024-01-25T00:00:00"/>
    <x v="2"/>
    <x v="73"/>
    <n v="6.0049000000000001"/>
    <n v="1.0149999999999999"/>
    <n v="0.2424"/>
  </r>
  <r>
    <d v="2024-01-26T00:00:00"/>
    <x v="0"/>
    <x v="74"/>
    <n v="8.9429999999999996"/>
    <n v="1.9544999999999999"/>
    <n v="0.42520000000000002"/>
  </r>
  <r>
    <d v="2024-01-26T00:00:00"/>
    <x v="1"/>
    <x v="75"/>
    <n v="3.9763999999999999"/>
    <n v="1.0466"/>
    <n v="0.35980000000000001"/>
  </r>
  <r>
    <d v="2024-01-26T00:00:00"/>
    <x v="2"/>
    <x v="76"/>
    <n v="6.0160999999999998"/>
    <n v="1.0711999999999999"/>
    <n v="0.4597"/>
  </r>
  <r>
    <d v="2024-01-27T00:00:00"/>
    <x v="0"/>
    <x v="77"/>
    <n v="8.9745000000000008"/>
    <n v="2.0436000000000001"/>
    <n v="0.4874"/>
  </r>
  <r>
    <d v="2024-01-27T00:00:00"/>
    <x v="1"/>
    <x v="78"/>
    <n v="4.0007000000000001"/>
    <n v="0.98899999999999999"/>
    <n v="0.34970000000000001"/>
  </r>
  <r>
    <d v="2024-01-27T00:00:00"/>
    <x v="2"/>
    <x v="79"/>
    <n v="6.0425000000000004"/>
    <n v="1.0585"/>
    <n v="0.35139999999999999"/>
  </r>
  <r>
    <d v="2024-01-28T00:00:00"/>
    <x v="0"/>
    <x v="80"/>
    <n v="9.0113000000000003"/>
    <n v="2.0910000000000002"/>
    <n v="0.4637"/>
  </r>
  <r>
    <d v="2024-01-28T00:00:00"/>
    <x v="1"/>
    <x v="81"/>
    <n v="3.9744000000000002"/>
    <n v="0.91849999999999998"/>
    <n v="0.3851"/>
  </r>
  <r>
    <d v="2024-01-28T00:00:00"/>
    <x v="2"/>
    <x v="82"/>
    <n v="5.9874000000000001"/>
    <n v="0.97130000000000005"/>
    <n v="0.2671"/>
  </r>
  <r>
    <d v="2024-01-29T00:00:00"/>
    <x v="0"/>
    <x v="83"/>
    <n v="8.9550999999999998"/>
    <n v="1.9591000000000001"/>
    <n v="0.48110000000000003"/>
  </r>
  <r>
    <d v="2024-01-29T00:00:00"/>
    <x v="1"/>
    <x v="84"/>
    <n v="4.0793999999999997"/>
    <n v="1.0266"/>
    <n v="0.32950000000000002"/>
  </r>
  <r>
    <d v="2024-01-29T00:00:00"/>
    <x v="2"/>
    <x v="85"/>
    <n v="5.9519000000000002"/>
    <n v="0.97330000000000005"/>
    <n v="0.27629999999999999"/>
  </r>
  <r>
    <d v="2024-01-30T00:00:00"/>
    <x v="0"/>
    <x v="86"/>
    <n v="8.9818999999999996"/>
    <n v="2.0781000000000001"/>
    <n v="0.43080000000000002"/>
  </r>
  <r>
    <d v="2024-01-30T00:00:00"/>
    <x v="1"/>
    <x v="87"/>
    <n v="4.0437000000000003"/>
    <n v="1.0650999999999999"/>
    <n v="0.48099999999999998"/>
  </r>
  <r>
    <d v="2024-01-30T00:00:00"/>
    <x v="2"/>
    <x v="88"/>
    <n v="5.9968000000000004"/>
    <n v="0.94030000000000002"/>
    <n v="0.28010000000000002"/>
  </r>
  <r>
    <d v="2024-01-31T00:00:00"/>
    <x v="0"/>
    <x v="89"/>
    <n v="8.9430999999999994"/>
    <n v="2.0175000000000001"/>
    <n v="0.37230000000000002"/>
  </r>
  <r>
    <d v="2024-01-31T00:00:00"/>
    <x v="1"/>
    <x v="90"/>
    <n v="4.0159000000000002"/>
    <n v="1.0344"/>
    <n v="0.30059999999999998"/>
  </r>
  <r>
    <d v="2024-01-31T00:00:00"/>
    <x v="2"/>
    <x v="91"/>
    <n v="6.0620000000000003"/>
    <n v="0.9042"/>
    <n v="0.29830000000000001"/>
  </r>
  <r>
    <d v="2024-02-01T00:00:00"/>
    <x v="0"/>
    <x v="92"/>
    <n v="9.0252999999999997"/>
    <n v="2.0118"/>
    <n v="0.43209999999999998"/>
  </r>
  <r>
    <d v="2024-02-01T00:00:00"/>
    <x v="1"/>
    <x v="13"/>
    <n v="4.0688000000000004"/>
    <n v="0.92049999999999998"/>
    <n v="0.33450000000000002"/>
  </r>
  <r>
    <d v="2024-02-01T00:00:00"/>
    <x v="2"/>
    <x v="93"/>
    <n v="5.9694000000000003"/>
    <n v="0.97860000000000003"/>
    <n v="0.26819999999999999"/>
  </r>
  <r>
    <d v="2024-02-02T00:00:00"/>
    <x v="0"/>
    <x v="94"/>
    <n v="9.0185999999999993"/>
    <n v="1.9704999999999999"/>
    <n v="0.3967"/>
  </r>
  <r>
    <d v="2024-02-02T00:00:00"/>
    <x v="1"/>
    <x v="95"/>
    <n v="3.9192999999999998"/>
    <n v="1.0436000000000001"/>
    <n v="0.35759999999999997"/>
  </r>
  <r>
    <d v="2024-02-02T00:00:00"/>
    <x v="2"/>
    <x v="96"/>
    <n v="6.0080999999999998"/>
    <n v="1.0447"/>
    <n v="0.44650000000000001"/>
  </r>
  <r>
    <d v="2024-02-03T00:00:00"/>
    <x v="0"/>
    <x v="97"/>
    <n v="9.0283999999999995"/>
    <n v="2.0156000000000001"/>
    <n v="0.41620000000000001"/>
  </r>
  <r>
    <d v="2024-02-03T00:00:00"/>
    <x v="1"/>
    <x v="98"/>
    <n v="3.992"/>
    <n v="0.9405"/>
    <n v="0.31819999999999998"/>
  </r>
  <r>
    <d v="2024-02-03T00:00:00"/>
    <x v="2"/>
    <x v="99"/>
    <n v="5.9161999999999999"/>
    <n v="1.0028999999999999"/>
    <n v="0.27279999999999999"/>
  </r>
  <r>
    <d v="2024-02-04T00:00:00"/>
    <x v="0"/>
    <x v="100"/>
    <n v="9.0344999999999995"/>
    <n v="2.0045000000000002"/>
    <n v="0.38169999999999998"/>
  </r>
  <r>
    <d v="2024-02-04T00:00:00"/>
    <x v="1"/>
    <x v="101"/>
    <n v="4.0194999999999999"/>
    <n v="1.0093000000000001"/>
    <n v="0.36299999999999999"/>
  </r>
  <r>
    <d v="2024-02-04T00:00:00"/>
    <x v="2"/>
    <x v="102"/>
    <n v="5.9555999999999996"/>
    <n v="1.0224"/>
    <n v="0.29549999999999998"/>
  </r>
  <r>
    <d v="2024-02-05T00:00:00"/>
    <x v="0"/>
    <x v="103"/>
    <n v="8.984"/>
    <n v="1.9369000000000001"/>
    <n v="0.35930000000000001"/>
  </r>
  <r>
    <d v="2024-02-05T00:00:00"/>
    <x v="1"/>
    <x v="104"/>
    <n v="4.0297000000000001"/>
    <n v="1.0452999999999999"/>
    <n v="0.3856"/>
  </r>
  <r>
    <d v="2024-02-05T00:00:00"/>
    <x v="2"/>
    <x v="105"/>
    <n v="6.0309999999999997"/>
    <n v="1.0105"/>
    <n v="0.29170000000000001"/>
  </r>
  <r>
    <d v="2024-02-06T00:00:00"/>
    <x v="0"/>
    <x v="106"/>
    <n v="8.9819999999999993"/>
    <n v="2.0108999999999999"/>
    <n v="0.39300000000000002"/>
  </r>
  <r>
    <d v="2024-02-06T00:00:00"/>
    <x v="1"/>
    <x v="107"/>
    <n v="4.0796000000000001"/>
    <n v="1.0225"/>
    <n v="0.32979999999999998"/>
  </r>
  <r>
    <d v="2024-02-06T00:00:00"/>
    <x v="2"/>
    <x v="108"/>
    <n v="6.0263999999999998"/>
    <n v="1.0449999999999999"/>
    <n v="0.28760000000000002"/>
  </r>
  <r>
    <d v="2024-02-07T00:00:00"/>
    <x v="0"/>
    <x v="109"/>
    <n v="9.0891999999999999"/>
    <n v="2.0164"/>
    <n v="0.51070000000000004"/>
  </r>
  <r>
    <d v="2024-02-07T00:00:00"/>
    <x v="1"/>
    <x v="110"/>
    <n v="4.1085000000000003"/>
    <n v="0.93189999999999995"/>
    <n v="0.43869999999999998"/>
  </r>
  <r>
    <d v="2024-02-07T00:00:00"/>
    <x v="2"/>
    <x v="111"/>
    <n v="6.0206999999999997"/>
    <n v="0.97919999999999996"/>
    <n v="0.34310000000000002"/>
  </r>
  <r>
    <d v="2024-02-08T00:00:00"/>
    <x v="0"/>
    <x v="112"/>
    <n v="8.9321000000000002"/>
    <n v="2.0737000000000001"/>
    <n v="0.3962"/>
  </r>
  <r>
    <d v="2024-02-08T00:00:00"/>
    <x v="1"/>
    <x v="113"/>
    <n v="3.964"/>
    <n v="0.96389999999999998"/>
    <n v="0.4289"/>
  </r>
  <r>
    <d v="2024-02-08T00:00:00"/>
    <x v="2"/>
    <x v="114"/>
    <n v="5.9378000000000002"/>
    <n v="0.92220000000000002"/>
    <n v="0.27379999999999999"/>
  </r>
  <r>
    <d v="2024-02-09T00:00:00"/>
    <x v="0"/>
    <x v="115"/>
    <n v="9.0138999999999996"/>
    <n v="2.0238999999999998"/>
    <n v="0.43740000000000001"/>
  </r>
  <r>
    <d v="2024-02-09T00:00:00"/>
    <x v="1"/>
    <x v="116"/>
    <n v="3.9940000000000002"/>
    <n v="0.90839999999999999"/>
    <n v="0.39"/>
  </r>
  <r>
    <d v="2024-02-09T00:00:00"/>
    <x v="2"/>
    <x v="59"/>
    <n v="6.0384000000000002"/>
    <n v="1.0175000000000001"/>
    <n v="0.3916"/>
  </r>
  <r>
    <d v="2024-02-10T00:00:00"/>
    <x v="0"/>
    <x v="117"/>
    <n v="8.8975000000000009"/>
    <n v="1.9943"/>
    <n v="0.45290000000000002"/>
  </r>
  <r>
    <d v="2024-02-10T00:00:00"/>
    <x v="1"/>
    <x v="118"/>
    <n v="3.9893000000000001"/>
    <n v="1.0007999999999999"/>
    <n v="0.39489999999999997"/>
  </r>
  <r>
    <d v="2024-02-10T00:00:00"/>
    <x v="2"/>
    <x v="79"/>
    <n v="5.9889000000000001"/>
    <n v="1.0774999999999999"/>
    <n v="0.28989999999999999"/>
  </r>
  <r>
    <d v="2024-02-11T00:00:00"/>
    <x v="0"/>
    <x v="119"/>
    <n v="9.0044000000000004"/>
    <n v="2.0684999999999998"/>
    <n v="0.50790000000000002"/>
  </r>
  <r>
    <d v="2024-02-11T00:00:00"/>
    <x v="1"/>
    <x v="120"/>
    <n v="4.0717999999999996"/>
    <n v="1.0616000000000001"/>
    <n v="0.43940000000000001"/>
  </r>
  <r>
    <d v="2024-02-11T00:00:00"/>
    <x v="2"/>
    <x v="121"/>
    <n v="5.9713000000000003"/>
    <n v="1.046"/>
    <n v="0.2495"/>
  </r>
  <r>
    <d v="2024-02-12T00:00:00"/>
    <x v="0"/>
    <x v="122"/>
    <n v="9.0010999999999992"/>
    <n v="2.02"/>
    <n v="0.43709999999999999"/>
  </r>
  <r>
    <d v="2024-02-12T00:00:00"/>
    <x v="1"/>
    <x v="123"/>
    <n v="3.9695999999999998"/>
    <n v="0.95689999999999997"/>
    <n v="0.40060000000000001"/>
  </r>
  <r>
    <d v="2024-02-12T00:00:00"/>
    <x v="2"/>
    <x v="124"/>
    <n v="6.0307000000000004"/>
    <n v="1.1012999999999999"/>
    <n v="0.3327"/>
  </r>
  <r>
    <d v="2024-02-13T00:00:00"/>
    <x v="0"/>
    <x v="68"/>
    <n v="9.0341000000000005"/>
    <n v="2.0121000000000002"/>
    <n v="0.41110000000000002"/>
  </r>
  <r>
    <d v="2024-02-13T00:00:00"/>
    <x v="1"/>
    <x v="125"/>
    <n v="4.0972999999999997"/>
    <n v="0.9022"/>
    <n v="0.38779999999999998"/>
  </r>
  <r>
    <d v="2024-02-13T00:00:00"/>
    <x v="2"/>
    <x v="126"/>
    <n v="5.9946999999999999"/>
    <n v="1.0355000000000001"/>
    <n v="0.34739999999999999"/>
  </r>
  <r>
    <d v="2024-02-14T00:00:00"/>
    <x v="0"/>
    <x v="127"/>
    <n v="9.0245999999999995"/>
    <n v="1.9621999999999999"/>
    <n v="0.36969999999999997"/>
  </r>
  <r>
    <d v="2024-02-14T00:00:00"/>
    <x v="1"/>
    <x v="128"/>
    <n v="4.0378999999999996"/>
    <n v="0.99490000000000001"/>
    <n v="0.38200000000000001"/>
  </r>
  <r>
    <d v="2024-02-14T00:00:00"/>
    <x v="2"/>
    <x v="129"/>
    <n v="6.0593000000000004"/>
    <n v="1.0054000000000001"/>
    <n v="0.33589999999999998"/>
  </r>
  <r>
    <d v="2024-02-15T00:00:00"/>
    <x v="0"/>
    <x v="130"/>
    <n v="9.1427999999999994"/>
    <n v="1.9458"/>
    <n v="0.53359999999999996"/>
  </r>
  <r>
    <d v="2024-02-15T00:00:00"/>
    <x v="1"/>
    <x v="131"/>
    <n v="3.9399000000000002"/>
    <n v="1.0032000000000001"/>
    <n v="0.315"/>
  </r>
  <r>
    <d v="2024-02-15T00:00:00"/>
    <x v="2"/>
    <x v="132"/>
    <n v="5.8929999999999998"/>
    <n v="0.98340000000000005"/>
    <n v="0.307"/>
  </r>
  <r>
    <d v="2024-02-16T00:00:00"/>
    <x v="0"/>
    <x v="133"/>
    <n v="8.9934999999999992"/>
    <n v="1.9215"/>
    <n v="0.39"/>
  </r>
  <r>
    <d v="2024-02-16T00:00:00"/>
    <x v="1"/>
    <x v="134"/>
    <n v="3.9752000000000001"/>
    <n v="1.0152000000000001"/>
    <n v="0.35399999999999998"/>
  </r>
  <r>
    <d v="2024-02-16T00:00:00"/>
    <x v="2"/>
    <x v="135"/>
    <n v="5.8667999999999996"/>
    <n v="0.97799999999999998"/>
    <n v="0.27650000000000002"/>
  </r>
  <r>
    <d v="2024-02-17T00:00:00"/>
    <x v="0"/>
    <x v="136"/>
    <n v="8.9402000000000008"/>
    <n v="1.9795"/>
    <n v="0.3987"/>
  </r>
  <r>
    <d v="2024-02-17T00:00:00"/>
    <x v="1"/>
    <x v="137"/>
    <n v="4.0168999999999997"/>
    <n v="0.95689999999999997"/>
    <n v="0.41909999999999997"/>
  </r>
  <r>
    <d v="2024-02-17T00:00:00"/>
    <x v="2"/>
    <x v="138"/>
    <n v="6.0183999999999997"/>
    <n v="1.0043"/>
    <n v="0.38590000000000002"/>
  </r>
  <r>
    <d v="2024-02-18T00:00:00"/>
    <x v="0"/>
    <x v="139"/>
    <n v="8.9602000000000004"/>
    <n v="1.9945999999999999"/>
    <n v="0.4289"/>
  </r>
  <r>
    <d v="2024-02-18T00:00:00"/>
    <x v="1"/>
    <x v="140"/>
    <n v="4.109"/>
    <n v="1.0454000000000001"/>
    <n v="0.379"/>
  </r>
  <r>
    <d v="2024-02-18T00:00:00"/>
    <x v="2"/>
    <x v="141"/>
    <n v="5.9622999999999999"/>
    <n v="0.95409999999999995"/>
    <n v="0.31290000000000001"/>
  </r>
  <r>
    <d v="2024-02-19T00:00:00"/>
    <x v="0"/>
    <x v="142"/>
    <n v="9.0322999999999993"/>
    <n v="1.8703000000000001"/>
    <n v="0.45839999999999997"/>
  </r>
  <r>
    <d v="2024-02-19T00:00:00"/>
    <x v="1"/>
    <x v="143"/>
    <n v="4.0381999999999998"/>
    <n v="0.98919999999999997"/>
    <n v="0.4471"/>
  </r>
  <r>
    <d v="2024-02-19T00:00:00"/>
    <x v="2"/>
    <x v="144"/>
    <n v="5.907"/>
    <n v="1.0103"/>
    <n v="0.29680000000000001"/>
  </r>
  <r>
    <d v="2024-02-20T00:00:00"/>
    <x v="0"/>
    <x v="145"/>
    <n v="9.0436999999999994"/>
    <n v="2.004"/>
    <n v="0.49419999999999997"/>
  </r>
  <r>
    <d v="2024-02-20T00:00:00"/>
    <x v="1"/>
    <x v="146"/>
    <n v="4.0042999999999997"/>
    <n v="0.99970000000000003"/>
    <n v="0.36130000000000001"/>
  </r>
  <r>
    <d v="2024-02-20T00:00:00"/>
    <x v="2"/>
    <x v="147"/>
    <n v="5.9382999999999999"/>
    <n v="0.97070000000000001"/>
    <n v="0.39350000000000002"/>
  </r>
  <r>
    <d v="2024-02-21T00:00:00"/>
    <x v="0"/>
    <x v="148"/>
    <n v="8.9459999999999997"/>
    <n v="2.0196000000000001"/>
    <n v="0.4345"/>
  </r>
  <r>
    <d v="2024-02-21T00:00:00"/>
    <x v="1"/>
    <x v="149"/>
    <n v="4.1070000000000002"/>
    <n v="1.0504"/>
    <n v="0.373"/>
  </r>
  <r>
    <d v="2024-02-21T00:00:00"/>
    <x v="2"/>
    <x v="150"/>
    <n v="5.9664999999999999"/>
    <n v="1.0287999999999999"/>
    <n v="0.29520000000000002"/>
  </r>
  <r>
    <d v="2024-02-22T00:00:00"/>
    <x v="0"/>
    <x v="151"/>
    <n v="8.9978999999999996"/>
    <n v="1.9699"/>
    <n v="0.44169999999999998"/>
  </r>
  <r>
    <d v="2024-02-22T00:00:00"/>
    <x v="1"/>
    <x v="152"/>
    <n v="4.0141999999999998"/>
    <n v="0.92900000000000005"/>
    <n v="0.42620000000000002"/>
  </r>
  <r>
    <d v="2024-02-22T00:00:00"/>
    <x v="2"/>
    <x v="153"/>
    <n v="5.9802999999999997"/>
    <n v="0.99"/>
    <n v="0.32050000000000001"/>
  </r>
  <r>
    <d v="2024-02-23T00:00:00"/>
    <x v="0"/>
    <x v="154"/>
    <n v="9.0282"/>
    <n v="1.96"/>
    <n v="0.40089999999999998"/>
  </r>
  <r>
    <d v="2024-02-23T00:00:00"/>
    <x v="1"/>
    <x v="155"/>
    <n v="4.0025000000000004"/>
    <n v="1.0592999999999999"/>
    <n v="0.41880000000000001"/>
  </r>
  <r>
    <d v="2024-02-23T00:00:00"/>
    <x v="2"/>
    <x v="156"/>
    <n v="5.98"/>
    <n v="1.0636000000000001"/>
    <n v="0.29459999999999997"/>
  </r>
  <r>
    <d v="2024-02-24T00:00:00"/>
    <x v="0"/>
    <x v="157"/>
    <n v="9.0162999999999993"/>
    <n v="2.0729000000000002"/>
    <n v="0.37590000000000001"/>
  </r>
  <r>
    <d v="2024-02-24T00:00:00"/>
    <x v="1"/>
    <x v="158"/>
    <n v="4.0473999999999997"/>
    <n v="0.95740000000000003"/>
    <n v="0.33139999999999997"/>
  </r>
  <r>
    <d v="2024-02-24T00:00:00"/>
    <x v="2"/>
    <x v="159"/>
    <n v="5.9786999999999999"/>
    <n v="0.96389999999999998"/>
    <n v="0.25109999999999999"/>
  </r>
  <r>
    <d v="2024-02-25T00:00:00"/>
    <x v="0"/>
    <x v="160"/>
    <n v="8.9402000000000008"/>
    <n v="2.0575999999999999"/>
    <n v="0.37080000000000002"/>
  </r>
  <r>
    <d v="2024-02-25T00:00:00"/>
    <x v="1"/>
    <x v="161"/>
    <n v="3.9925000000000002"/>
    <n v="1.0102"/>
    <n v="0.36699999999999999"/>
  </r>
  <r>
    <d v="2024-02-25T00:00:00"/>
    <x v="2"/>
    <x v="162"/>
    <n v="5.9960000000000004"/>
    <n v="0.99939999999999996"/>
    <n v="0.32919999999999999"/>
  </r>
  <r>
    <d v="2024-02-26T00:00:00"/>
    <x v="0"/>
    <x v="163"/>
    <n v="9.0772999999999993"/>
    <n v="2.0106999999999999"/>
    <n v="0.41949999999999998"/>
  </r>
  <r>
    <d v="2024-02-26T00:00:00"/>
    <x v="1"/>
    <x v="164"/>
    <n v="3.9807999999999999"/>
    <n v="1.0281"/>
    <n v="0.48809999999999998"/>
  </r>
  <r>
    <d v="2024-02-26T00:00:00"/>
    <x v="2"/>
    <x v="165"/>
    <n v="6.0137999999999998"/>
    <n v="1.0132000000000001"/>
    <n v="0.2868"/>
  </r>
  <r>
    <d v="2024-02-27T00:00:00"/>
    <x v="0"/>
    <x v="166"/>
    <n v="9.0089000000000006"/>
    <n v="2.0329000000000002"/>
    <n v="0.40129999999999999"/>
  </r>
  <r>
    <d v="2024-02-27T00:00:00"/>
    <x v="1"/>
    <x v="167"/>
    <n v="3.8963999999999999"/>
    <n v="0.93989999999999996"/>
    <n v="0.4128"/>
  </r>
  <r>
    <d v="2024-02-27T00:00:00"/>
    <x v="2"/>
    <x v="168"/>
    <n v="5.9664000000000001"/>
    <n v="1.0286"/>
    <n v="0.3453"/>
  </r>
  <r>
    <d v="2024-02-28T00:00:00"/>
    <x v="0"/>
    <x v="169"/>
    <n v="8.9727999999999994"/>
    <n v="1.9184000000000001"/>
    <n v="0.33700000000000002"/>
  </r>
  <r>
    <d v="2024-02-28T00:00:00"/>
    <x v="1"/>
    <x v="95"/>
    <n v="3.9493999999999998"/>
    <n v="0.99199999999999999"/>
    <n v="0.32519999999999999"/>
  </r>
  <r>
    <d v="2024-02-28T00:00:00"/>
    <x v="2"/>
    <x v="170"/>
    <n v="6.0278"/>
    <n v="0.95830000000000004"/>
    <n v="0.25340000000000001"/>
  </r>
  <r>
    <d v="2024-02-29T00:00:00"/>
    <x v="0"/>
    <x v="171"/>
    <n v="9.0244"/>
    <n v="1.9743999999999999"/>
    <n v="0.4163"/>
  </r>
  <r>
    <d v="2024-02-29T00:00:00"/>
    <x v="1"/>
    <x v="172"/>
    <n v="3.9988000000000001"/>
    <n v="0.99750000000000005"/>
    <n v="0.33779999999999999"/>
  </r>
  <r>
    <d v="2024-02-29T00:00:00"/>
    <x v="2"/>
    <x v="173"/>
    <n v="6.0738000000000003"/>
    <n v="0.95660000000000001"/>
    <n v="0.29010000000000002"/>
  </r>
  <r>
    <d v="2024-03-01T00:00:00"/>
    <x v="0"/>
    <x v="174"/>
    <n v="9.0398999999999994"/>
    <n v="1.9830000000000001"/>
    <n v="0.3473"/>
  </r>
  <r>
    <d v="2024-03-01T00:00:00"/>
    <x v="1"/>
    <x v="175"/>
    <n v="4.0000999999999998"/>
    <n v="1.0698000000000001"/>
    <n v="0.28839999999999999"/>
  </r>
  <r>
    <d v="2024-03-01T00:00:00"/>
    <x v="2"/>
    <x v="176"/>
    <n v="5.9306000000000001"/>
    <n v="1.0495000000000001"/>
    <n v="0.31309999999999999"/>
  </r>
  <r>
    <d v="2024-03-02T00:00:00"/>
    <x v="0"/>
    <x v="177"/>
    <n v="9.0351999999999997"/>
    <n v="2.0137999999999998"/>
    <n v="0.3654"/>
  </r>
  <r>
    <d v="2024-03-02T00:00:00"/>
    <x v="1"/>
    <x v="178"/>
    <n v="4.0362999999999998"/>
    <n v="0.94230000000000003"/>
    <n v="0.2601"/>
  </r>
  <r>
    <d v="2024-03-02T00:00:00"/>
    <x v="2"/>
    <x v="179"/>
    <n v="5.9835000000000003"/>
    <n v="0.99960000000000004"/>
    <n v="0.23960000000000001"/>
  </r>
  <r>
    <d v="2024-03-03T00:00:00"/>
    <x v="0"/>
    <x v="180"/>
    <n v="9.0068000000000001"/>
    <n v="2.0844"/>
    <n v="0.41560000000000002"/>
  </r>
  <r>
    <d v="2024-03-03T00:00:00"/>
    <x v="1"/>
    <x v="181"/>
    <n v="4.0351999999999997"/>
    <n v="1.0068999999999999"/>
    <n v="0.3987"/>
  </r>
  <r>
    <d v="2024-03-03T00:00:00"/>
    <x v="2"/>
    <x v="182"/>
    <n v="6.0030000000000001"/>
    <n v="0.92989999999999995"/>
    <n v="0.29759999999999998"/>
  </r>
  <r>
    <d v="2024-03-04T00:00:00"/>
    <x v="0"/>
    <x v="183"/>
    <n v="9.0419999999999998"/>
    <n v="2.0905999999999998"/>
    <n v="0.44440000000000002"/>
  </r>
  <r>
    <d v="2024-03-04T00:00:00"/>
    <x v="1"/>
    <x v="184"/>
    <n v="3.9944000000000002"/>
    <n v="1.0077"/>
    <n v="0.35799999999999998"/>
  </r>
  <r>
    <d v="2024-03-04T00:00:00"/>
    <x v="2"/>
    <x v="185"/>
    <n v="6.1241000000000003"/>
    <n v="0.98"/>
    <n v="0.33289999999999997"/>
  </r>
  <r>
    <d v="2024-03-05T00:00:00"/>
    <x v="0"/>
    <x v="186"/>
    <n v="8.9581999999999997"/>
    <n v="1.8949"/>
    <n v="0.41420000000000001"/>
  </r>
  <r>
    <d v="2024-03-05T00:00:00"/>
    <x v="1"/>
    <x v="187"/>
    <n v="3.9333999999999998"/>
    <n v="1.0315000000000001"/>
    <n v="0.41020000000000001"/>
  </r>
  <r>
    <d v="2024-03-05T00:00:00"/>
    <x v="2"/>
    <x v="188"/>
    <n v="5.9115000000000002"/>
    <n v="0.98570000000000002"/>
    <n v="0.32469999999999999"/>
  </r>
  <r>
    <d v="2024-03-06T00:00:00"/>
    <x v="0"/>
    <x v="189"/>
    <n v="9.0581999999999994"/>
    <n v="1.9963"/>
    <n v="0.51200000000000001"/>
  </r>
  <r>
    <d v="2024-03-06T00:00:00"/>
    <x v="1"/>
    <x v="190"/>
    <n v="3.9861"/>
    <n v="1.0438000000000001"/>
    <n v="0.33119999999999999"/>
  </r>
  <r>
    <d v="2024-03-06T00:00:00"/>
    <x v="2"/>
    <x v="191"/>
    <n v="6.0147000000000004"/>
    <n v="0.99639999999999995"/>
    <n v="0.30420000000000003"/>
  </r>
  <r>
    <d v="2024-03-07T00:00:00"/>
    <x v="0"/>
    <x v="192"/>
    <n v="8.9992000000000001"/>
    <n v="1.9714"/>
    <n v="0.46710000000000002"/>
  </r>
  <r>
    <d v="2024-03-07T00:00:00"/>
    <x v="1"/>
    <x v="95"/>
    <n v="4.0986000000000002"/>
    <n v="1.0044999999999999"/>
    <n v="0.4194"/>
  </r>
  <r>
    <d v="2024-03-07T00:00:00"/>
    <x v="2"/>
    <x v="193"/>
    <n v="5.9508999999999999"/>
    <n v="1.034"/>
    <n v="0.2225"/>
  </r>
  <r>
    <d v="2024-03-08T00:00:00"/>
    <x v="0"/>
    <x v="194"/>
    <n v="8.9193999999999996"/>
    <n v="2.0127000000000002"/>
    <n v="0.3901"/>
  </r>
  <r>
    <d v="2024-03-08T00:00:00"/>
    <x v="1"/>
    <x v="195"/>
    <n v="4.0124000000000004"/>
    <n v="0.91710000000000003"/>
    <n v="0.4052"/>
  </r>
  <r>
    <d v="2024-03-08T00:00:00"/>
    <x v="2"/>
    <x v="196"/>
    <n v="5.9631999999999996"/>
    <n v="0.95379999999999998"/>
    <n v="0.28949999999999998"/>
  </r>
  <r>
    <d v="2024-03-09T00:00:00"/>
    <x v="0"/>
    <x v="197"/>
    <n v="9.0053000000000001"/>
    <n v="1.9744999999999999"/>
    <n v="0.43159999999999998"/>
  </r>
  <r>
    <d v="2024-03-09T00:00:00"/>
    <x v="1"/>
    <x v="198"/>
    <n v="3.9857"/>
    <n v="1.0642"/>
    <n v="0.43459999999999999"/>
  </r>
  <r>
    <d v="2024-03-09T00:00:00"/>
    <x v="2"/>
    <x v="199"/>
    <n v="5.9351000000000003"/>
    <n v="0.97499999999999998"/>
    <n v="0.34449999999999997"/>
  </r>
  <r>
    <d v="2024-03-10T00:00:00"/>
    <x v="0"/>
    <x v="200"/>
    <n v="8.9695999999999998"/>
    <n v="1.9762"/>
    <n v="0.35749999999999998"/>
  </r>
  <r>
    <d v="2024-03-10T00:00:00"/>
    <x v="1"/>
    <x v="201"/>
    <n v="3.9994999999999998"/>
    <n v="1.0304"/>
    <n v="0.39200000000000002"/>
  </r>
  <r>
    <d v="2024-03-10T00:00:00"/>
    <x v="2"/>
    <x v="202"/>
    <n v="5.9958"/>
    <n v="1.0224"/>
    <n v="0.25269999999999998"/>
  </r>
  <r>
    <d v="2024-03-11T00:00:00"/>
    <x v="0"/>
    <x v="203"/>
    <n v="8.9095999999999993"/>
    <n v="1.9116"/>
    <n v="0.34810000000000002"/>
  </r>
  <r>
    <d v="2024-03-11T00:00:00"/>
    <x v="1"/>
    <x v="204"/>
    <n v="3.9592999999999998"/>
    <n v="1.0041"/>
    <n v="0.40600000000000003"/>
  </r>
  <r>
    <d v="2024-03-11T00:00:00"/>
    <x v="2"/>
    <x v="205"/>
    <n v="6.01"/>
    <n v="0.96209999999999996"/>
    <n v="0.34499999999999997"/>
  </r>
  <r>
    <d v="2024-03-12T00:00:00"/>
    <x v="0"/>
    <x v="206"/>
    <n v="9.0573999999999995"/>
    <n v="2.0301999999999998"/>
    <n v="0.45810000000000001"/>
  </r>
  <r>
    <d v="2024-03-12T00:00:00"/>
    <x v="1"/>
    <x v="207"/>
    <n v="4.0057"/>
    <n v="1.0345"/>
    <n v="0.33589999999999998"/>
  </r>
  <r>
    <d v="2024-03-12T00:00:00"/>
    <x v="2"/>
    <x v="208"/>
    <n v="6.0058999999999996"/>
    <n v="1.0391999999999999"/>
    <n v="0.27029999999999998"/>
  </r>
  <r>
    <d v="2024-03-13T00:00:00"/>
    <x v="0"/>
    <x v="109"/>
    <n v="8.9818999999999996"/>
    <n v="1.8742000000000001"/>
    <n v="0.41639999999999999"/>
  </r>
  <r>
    <d v="2024-03-13T00:00:00"/>
    <x v="1"/>
    <x v="78"/>
    <n v="3.9422999999999999"/>
    <n v="0.93279999999999996"/>
    <n v="0.44540000000000002"/>
  </r>
  <r>
    <d v="2024-03-13T00:00:00"/>
    <x v="2"/>
    <x v="209"/>
    <n v="5.9809000000000001"/>
    <n v="1.0145999999999999"/>
    <n v="0.36649999999999999"/>
  </r>
  <r>
    <d v="2024-03-14T00:00:00"/>
    <x v="0"/>
    <x v="210"/>
    <n v="9.0405999999999995"/>
    <n v="1.9387000000000001"/>
    <n v="0.34060000000000001"/>
  </r>
  <r>
    <d v="2024-03-14T00:00:00"/>
    <x v="1"/>
    <x v="211"/>
    <n v="4.0629"/>
    <n v="0.99960000000000004"/>
    <n v="0.3357"/>
  </r>
  <r>
    <d v="2024-03-14T00:00:00"/>
    <x v="2"/>
    <x v="212"/>
    <n v="5.9992999999999999"/>
    <n v="0.98909999999999998"/>
    <n v="0.31130000000000002"/>
  </r>
  <r>
    <d v="2024-03-15T00:00:00"/>
    <x v="0"/>
    <x v="12"/>
    <n v="9.0251999999999999"/>
    <n v="2.0316999999999998"/>
    <n v="0.36969999999999997"/>
  </r>
  <r>
    <d v="2024-03-15T00:00:00"/>
    <x v="1"/>
    <x v="213"/>
    <n v="3.9037000000000002"/>
    <n v="0.96299999999999997"/>
    <n v="0.443"/>
  </r>
  <r>
    <d v="2024-03-15T00:00:00"/>
    <x v="2"/>
    <x v="214"/>
    <n v="6.0351999999999997"/>
    <n v="1.0169999999999999"/>
    <n v="0.30669999999999997"/>
  </r>
  <r>
    <d v="2024-03-16T00:00:00"/>
    <x v="0"/>
    <x v="215"/>
    <n v="8.9922000000000004"/>
    <n v="1.8778999999999999"/>
    <n v="0.46189999999999998"/>
  </r>
  <r>
    <d v="2024-03-16T00:00:00"/>
    <x v="1"/>
    <x v="216"/>
    <n v="3.988"/>
    <n v="0.98750000000000004"/>
    <n v="0.28220000000000001"/>
  </r>
  <r>
    <d v="2024-03-16T00:00:00"/>
    <x v="2"/>
    <x v="217"/>
    <n v="6.0122999999999998"/>
    <n v="1.0642"/>
    <n v="0.29730000000000001"/>
  </r>
  <r>
    <d v="2024-03-17T00:00:00"/>
    <x v="0"/>
    <x v="218"/>
    <n v="9.0510000000000002"/>
    <n v="2.024"/>
    <n v="0.36030000000000001"/>
  </r>
  <r>
    <d v="2024-03-17T00:00:00"/>
    <x v="1"/>
    <x v="140"/>
    <n v="4.0518000000000001"/>
    <n v="0.95830000000000004"/>
    <n v="0.32500000000000001"/>
  </r>
  <r>
    <d v="2024-03-17T00:00:00"/>
    <x v="2"/>
    <x v="76"/>
    <n v="5.9141000000000004"/>
    <n v="0.96850000000000003"/>
    <n v="0.29830000000000001"/>
  </r>
  <r>
    <d v="2024-03-18T00:00:00"/>
    <x v="0"/>
    <x v="219"/>
    <n v="8.9474"/>
    <n v="1.9991000000000001"/>
    <n v="0.42459999999999998"/>
  </r>
  <r>
    <d v="2024-03-18T00:00:00"/>
    <x v="1"/>
    <x v="220"/>
    <n v="3.9337"/>
    <n v="1.0387999999999999"/>
    <n v="0.28370000000000001"/>
  </r>
  <r>
    <d v="2024-03-18T00:00:00"/>
    <x v="2"/>
    <x v="221"/>
    <n v="6.1006"/>
    <n v="1.0017"/>
    <n v="0.193"/>
  </r>
  <r>
    <d v="2024-03-19T00:00:00"/>
    <x v="0"/>
    <x v="222"/>
    <n v="8.9666999999999994"/>
    <n v="2.0041000000000002"/>
    <n v="0.36399999999999999"/>
  </r>
  <r>
    <d v="2024-03-19T00:00:00"/>
    <x v="1"/>
    <x v="223"/>
    <n v="4.0685000000000002"/>
    <n v="0.95740000000000003"/>
    <n v="0.40670000000000001"/>
  </r>
  <r>
    <d v="2024-03-19T00:00:00"/>
    <x v="2"/>
    <x v="224"/>
    <n v="5.9516999999999998"/>
    <n v="1.0016"/>
    <n v="0.2792"/>
  </r>
  <r>
    <d v="2024-03-20T00:00:00"/>
    <x v="0"/>
    <x v="225"/>
    <n v="8.9809999999999999"/>
    <n v="1.927"/>
    <n v="0.45329999999999998"/>
  </r>
  <r>
    <d v="2024-03-20T00:00:00"/>
    <x v="1"/>
    <x v="226"/>
    <n v="4.0411000000000001"/>
    <n v="0.99709999999999999"/>
    <n v="0.3322"/>
  </r>
  <r>
    <d v="2024-03-20T00:00:00"/>
    <x v="2"/>
    <x v="227"/>
    <n v="6.0312000000000001"/>
    <n v="1.0772999999999999"/>
    <n v="0.29970000000000002"/>
  </r>
  <r>
    <d v="2024-03-21T00:00:00"/>
    <x v="0"/>
    <x v="228"/>
    <n v="9.0571000000000002"/>
    <n v="2.0085999999999999"/>
    <n v="0.3639"/>
  </r>
  <r>
    <d v="2024-03-21T00:00:00"/>
    <x v="1"/>
    <x v="229"/>
    <n v="4.0183"/>
    <n v="1.0091000000000001"/>
    <n v="0.25159999999999999"/>
  </r>
  <r>
    <d v="2024-03-21T00:00:00"/>
    <x v="2"/>
    <x v="230"/>
    <n v="5.976"/>
    <n v="0.94210000000000005"/>
    <n v="0.38190000000000002"/>
  </r>
  <r>
    <d v="2024-03-22T00:00:00"/>
    <x v="0"/>
    <x v="231"/>
    <n v="9.0030999999999999"/>
    <n v="1.9404999999999999"/>
    <n v="0.44269999999999998"/>
  </r>
  <r>
    <d v="2024-03-22T00:00:00"/>
    <x v="1"/>
    <x v="232"/>
    <n v="3.8835000000000002"/>
    <n v="0.96760000000000002"/>
    <n v="0.44490000000000002"/>
  </r>
  <r>
    <d v="2024-03-22T00:00:00"/>
    <x v="2"/>
    <x v="233"/>
    <n v="5.9844999999999997"/>
    <n v="1.1105"/>
    <n v="0.33129999999999998"/>
  </r>
  <r>
    <d v="2024-03-23T00:00:00"/>
    <x v="0"/>
    <x v="234"/>
    <n v="8.9952000000000005"/>
    <n v="1.9964999999999999"/>
    <n v="0.40529999999999999"/>
  </r>
  <r>
    <d v="2024-03-23T00:00:00"/>
    <x v="1"/>
    <x v="235"/>
    <n v="3.9910999999999999"/>
    <n v="1.0814999999999999"/>
    <n v="0.4138"/>
  </r>
  <r>
    <d v="2024-03-23T00:00:00"/>
    <x v="2"/>
    <x v="236"/>
    <n v="5.9512999999999998"/>
    <n v="1.0603"/>
    <n v="0.37330000000000002"/>
  </r>
  <r>
    <d v="2024-03-24T00:00:00"/>
    <x v="0"/>
    <x v="237"/>
    <n v="9.0708000000000002"/>
    <n v="1.9976"/>
    <n v="0.41189999999999999"/>
  </r>
  <r>
    <d v="2024-03-24T00:00:00"/>
    <x v="1"/>
    <x v="22"/>
    <n v="3.9413999999999998"/>
    <n v="0.95740000000000003"/>
    <n v="0.37859999999999999"/>
  </r>
  <r>
    <d v="2024-03-24T00:00:00"/>
    <x v="2"/>
    <x v="238"/>
    <n v="6.0683999999999996"/>
    <n v="0.99409999999999998"/>
    <n v="0.25929999999999997"/>
  </r>
  <r>
    <d v="2024-03-25T00:00:00"/>
    <x v="0"/>
    <x v="239"/>
    <n v="8.8915000000000006"/>
    <n v="1.9244000000000001"/>
    <n v="0.45700000000000002"/>
  </r>
  <r>
    <d v="2024-03-25T00:00:00"/>
    <x v="1"/>
    <x v="240"/>
    <n v="3.9965000000000002"/>
    <n v="0.94789999999999996"/>
    <n v="0.44669999999999999"/>
  </r>
  <r>
    <d v="2024-03-25T00:00:00"/>
    <x v="2"/>
    <x v="241"/>
    <n v="5.9970999999999997"/>
    <n v="0.98950000000000005"/>
    <n v="0.36459999999999998"/>
  </r>
  <r>
    <d v="2024-03-26T00:00:00"/>
    <x v="0"/>
    <x v="242"/>
    <n v="9.0747999999999998"/>
    <n v="1.9897"/>
    <n v="0.37459999999999999"/>
  </r>
  <r>
    <d v="2024-03-26T00:00:00"/>
    <x v="1"/>
    <x v="243"/>
    <n v="3.9946999999999999"/>
    <n v="0.91979999999999995"/>
    <n v="0.36880000000000002"/>
  </r>
  <r>
    <d v="2024-03-26T00:00:00"/>
    <x v="2"/>
    <x v="244"/>
    <n v="6.0361000000000002"/>
    <n v="0.98919999999999997"/>
    <n v="0.27960000000000002"/>
  </r>
  <r>
    <d v="2024-03-27T00:00:00"/>
    <x v="0"/>
    <x v="245"/>
    <n v="9.0411000000000001"/>
    <n v="2.0202"/>
    <n v="0.49530000000000002"/>
  </r>
  <r>
    <d v="2024-03-27T00:00:00"/>
    <x v="1"/>
    <x v="246"/>
    <n v="3.9954999999999998"/>
    <n v="1.0308999999999999"/>
    <n v="0.34939999999999999"/>
  </r>
  <r>
    <d v="2024-03-27T00:00:00"/>
    <x v="2"/>
    <x v="247"/>
    <n v="6.0624000000000002"/>
    <n v="1.0091000000000001"/>
    <n v="0.3246"/>
  </r>
  <r>
    <d v="2024-03-28T00:00:00"/>
    <x v="0"/>
    <x v="248"/>
    <n v="9.0847999999999995"/>
    <n v="2.0264000000000002"/>
    <n v="0.38159999999999999"/>
  </r>
  <r>
    <d v="2024-03-28T00:00:00"/>
    <x v="1"/>
    <x v="249"/>
    <n v="3.9954000000000001"/>
    <n v="1.0569999999999999"/>
    <n v="0.41310000000000002"/>
  </r>
  <r>
    <d v="2024-03-28T00:00:00"/>
    <x v="2"/>
    <x v="250"/>
    <n v="5.9108999999999998"/>
    <n v="1.032"/>
    <n v="0.30969999999999998"/>
  </r>
  <r>
    <d v="2024-03-29T00:00:00"/>
    <x v="0"/>
    <x v="251"/>
    <n v="9.0654000000000003"/>
    <n v="1.8891"/>
    <n v="0.34300000000000003"/>
  </r>
  <r>
    <d v="2024-03-29T00:00:00"/>
    <x v="1"/>
    <x v="252"/>
    <n v="4.0305"/>
    <n v="0.98450000000000004"/>
    <n v="0.43780000000000002"/>
  </r>
  <r>
    <d v="2024-03-29T00:00:00"/>
    <x v="2"/>
    <x v="253"/>
    <n v="5.9795999999999996"/>
    <n v="0.90720000000000001"/>
    <n v="0.2442"/>
  </r>
  <r>
    <d v="2024-03-30T00:00:00"/>
    <x v="0"/>
    <x v="254"/>
    <n v="8.9640000000000004"/>
    <n v="2.0386000000000002"/>
    <n v="0.4123"/>
  </r>
  <r>
    <d v="2024-03-30T00:00:00"/>
    <x v="1"/>
    <x v="255"/>
    <n v="4.0206999999999997"/>
    <n v="0.95589999999999997"/>
    <n v="0.3427"/>
  </r>
  <r>
    <d v="2024-03-30T00:00:00"/>
    <x v="2"/>
    <x v="214"/>
    <n v="5.9804000000000004"/>
    <n v="1.0136000000000001"/>
    <n v="0.28889999999999999"/>
  </r>
  <r>
    <d v="2024-03-31T00:00:00"/>
    <x v="0"/>
    <x v="256"/>
    <n v="9.0137"/>
    <n v="1.958"/>
    <n v="0.42670000000000002"/>
  </r>
  <r>
    <d v="2024-03-31T00:00:00"/>
    <x v="1"/>
    <x v="257"/>
    <n v="4.0632999999999999"/>
    <n v="1.0355000000000001"/>
    <n v="0.36770000000000003"/>
  </r>
  <r>
    <d v="2024-03-31T00:00:00"/>
    <x v="2"/>
    <x v="258"/>
    <n v="5.9901999999999997"/>
    <n v="1.0308999999999999"/>
    <n v="0.31909999999999999"/>
  </r>
  <r>
    <d v="2024-04-01T00:00:00"/>
    <x v="0"/>
    <x v="259"/>
    <n v="9.0076000000000001"/>
    <n v="1.9745999999999999"/>
    <n v="0.44280000000000003"/>
  </r>
  <r>
    <d v="2024-04-01T00:00:00"/>
    <x v="1"/>
    <x v="260"/>
    <n v="3.9535"/>
    <n v="0.97209999999999996"/>
    <n v="0.36470000000000002"/>
  </r>
  <r>
    <d v="2024-04-01T00:00:00"/>
    <x v="2"/>
    <x v="141"/>
    <n v="6.0347999999999997"/>
    <n v="1.0965"/>
    <n v="0.28189999999999998"/>
  </r>
  <r>
    <d v="2024-04-02T00:00:00"/>
    <x v="0"/>
    <x v="261"/>
    <n v="8.9570000000000007"/>
    <n v="1.9957"/>
    <n v="0.41620000000000001"/>
  </r>
  <r>
    <d v="2024-04-02T00:00:00"/>
    <x v="1"/>
    <x v="262"/>
    <n v="3.9542999999999999"/>
    <n v="0.96860000000000002"/>
    <n v="0.35599999999999998"/>
  </r>
  <r>
    <d v="2024-04-02T00:00:00"/>
    <x v="2"/>
    <x v="263"/>
    <n v="6.0128000000000004"/>
    <n v="0.91600000000000004"/>
    <n v="0.23910000000000001"/>
  </r>
  <r>
    <d v="2024-04-03T00:00:00"/>
    <x v="0"/>
    <x v="264"/>
    <n v="8.9845000000000006"/>
    <n v="1.9895"/>
    <n v="0.4647"/>
  </r>
  <r>
    <d v="2024-04-03T00:00:00"/>
    <x v="1"/>
    <x v="265"/>
    <n v="4.0864000000000003"/>
    <n v="0.97809999999999997"/>
    <n v="0.43419999999999997"/>
  </r>
  <r>
    <d v="2024-04-03T00:00:00"/>
    <x v="2"/>
    <x v="266"/>
    <n v="5.9386000000000001"/>
    <n v="0.99919999999999998"/>
    <n v="0.28470000000000001"/>
  </r>
  <r>
    <d v="2024-04-04T00:00:00"/>
    <x v="0"/>
    <x v="267"/>
    <n v="9.0471000000000004"/>
    <n v="1.9630000000000001"/>
    <n v="0.40799999999999997"/>
  </r>
  <r>
    <d v="2024-04-04T00:00:00"/>
    <x v="1"/>
    <x v="268"/>
    <n v="4.0757000000000003"/>
    <n v="0.99180000000000001"/>
    <n v="0.32540000000000002"/>
  </r>
  <r>
    <d v="2024-04-04T00:00:00"/>
    <x v="2"/>
    <x v="269"/>
    <n v="6.0378999999999996"/>
    <n v="1.0969"/>
    <n v="0.2397"/>
  </r>
  <r>
    <d v="2024-04-05T00:00:00"/>
    <x v="0"/>
    <x v="270"/>
    <n v="8.9955999999999996"/>
    <n v="1.9966999999999999"/>
    <n v="0.43419999999999997"/>
  </r>
  <r>
    <d v="2024-04-05T00:00:00"/>
    <x v="1"/>
    <x v="271"/>
    <n v="4.0353000000000003"/>
    <n v="0.98670000000000002"/>
    <n v="0.33019999999999999"/>
  </r>
  <r>
    <d v="2024-04-05T00:00:00"/>
    <x v="2"/>
    <x v="272"/>
    <n v="6.0304000000000002"/>
    <n v="1.0708"/>
    <n v="0.26240000000000002"/>
  </r>
  <r>
    <d v="2024-04-06T00:00:00"/>
    <x v="0"/>
    <x v="273"/>
    <n v="9.0373999999999999"/>
    <n v="1.9821"/>
    <n v="0.42609999999999998"/>
  </r>
  <r>
    <d v="2024-04-06T00:00:00"/>
    <x v="1"/>
    <x v="274"/>
    <n v="4.0408999999999997"/>
    <n v="0.98209999999999997"/>
    <n v="0.28760000000000002"/>
  </r>
  <r>
    <d v="2024-04-06T00:00:00"/>
    <x v="2"/>
    <x v="275"/>
    <n v="5.9055999999999997"/>
    <n v="0.99470000000000003"/>
    <n v="0.23219999999999999"/>
  </r>
  <r>
    <d v="2024-04-07T00:00:00"/>
    <x v="0"/>
    <x v="276"/>
    <n v="8.9375"/>
    <n v="1.9794"/>
    <n v="0.47520000000000001"/>
  </r>
  <r>
    <d v="2024-04-07T00:00:00"/>
    <x v="1"/>
    <x v="277"/>
    <n v="4.0088999999999997"/>
    <n v="1.0375000000000001"/>
    <n v="0.2402"/>
  </r>
  <r>
    <d v="2024-04-07T00:00:00"/>
    <x v="2"/>
    <x v="278"/>
    <n v="6.0069999999999997"/>
    <n v="0.93259999999999998"/>
    <n v="0.3145"/>
  </r>
  <r>
    <d v="2024-04-08T00:00:00"/>
    <x v="0"/>
    <x v="279"/>
    <n v="8.9464000000000006"/>
    <n v="2.0219999999999998"/>
    <n v="0.41239999999999999"/>
  </r>
  <r>
    <d v="2024-04-08T00:00:00"/>
    <x v="1"/>
    <x v="280"/>
    <n v="4.0343999999999998"/>
    <n v="1.0109999999999999"/>
    <n v="0.31869999999999998"/>
  </r>
  <r>
    <d v="2024-04-08T00:00:00"/>
    <x v="2"/>
    <x v="47"/>
    <n v="6.0330000000000004"/>
    <n v="0.94979999999999998"/>
    <n v="0.31590000000000001"/>
  </r>
  <r>
    <d v="2024-04-09T00:00:00"/>
    <x v="0"/>
    <x v="281"/>
    <n v="8.9651999999999994"/>
    <n v="2.0522"/>
    <n v="0.4113"/>
  </r>
  <r>
    <d v="2024-04-09T00:00:00"/>
    <x v="1"/>
    <x v="282"/>
    <n v="3.9643000000000002"/>
    <n v="0.98819999999999997"/>
    <n v="0.29780000000000001"/>
  </r>
  <r>
    <d v="2024-04-09T00:00:00"/>
    <x v="2"/>
    <x v="283"/>
    <n v="6.0091000000000001"/>
    <n v="0.94899999999999995"/>
    <n v="0.24360000000000001"/>
  </r>
  <r>
    <d v="2024-04-10T00:00:00"/>
    <x v="0"/>
    <x v="284"/>
    <n v="9.0417000000000005"/>
    <n v="1.9637"/>
    <n v="0.43330000000000002"/>
  </r>
  <r>
    <d v="2024-04-10T00:00:00"/>
    <x v="1"/>
    <x v="101"/>
    <n v="4.0879000000000003"/>
    <n v="0.90569999999999995"/>
    <n v="0.41789999999999999"/>
  </r>
  <r>
    <d v="2024-04-10T00:00:00"/>
    <x v="2"/>
    <x v="285"/>
    <n v="6.0446999999999997"/>
    <n v="0.98829999999999996"/>
    <n v="0.20419999999999999"/>
  </r>
  <r>
    <d v="2024-04-11T00:00:00"/>
    <x v="0"/>
    <x v="286"/>
    <n v="9.0419"/>
    <n v="2.0167000000000002"/>
    <n v="0.40670000000000001"/>
  </r>
  <r>
    <d v="2024-04-11T00:00:00"/>
    <x v="1"/>
    <x v="287"/>
    <n v="3.92"/>
    <n v="0.95809999999999995"/>
    <n v="0.42270000000000002"/>
  </r>
  <r>
    <d v="2024-04-11T00:00:00"/>
    <x v="2"/>
    <x v="288"/>
    <n v="5.9439000000000002"/>
    <n v="0.97899999999999998"/>
    <n v="0.34689999999999999"/>
  </r>
  <r>
    <d v="2024-04-12T00:00:00"/>
    <x v="0"/>
    <x v="289"/>
    <n v="8.9229000000000003"/>
    <n v="2.0434999999999999"/>
    <n v="0.36320000000000002"/>
  </r>
  <r>
    <d v="2024-04-12T00:00:00"/>
    <x v="1"/>
    <x v="280"/>
    <n v="3.9588000000000001"/>
    <n v="0.99329999999999996"/>
    <n v="0.33289999999999997"/>
  </r>
  <r>
    <d v="2024-04-12T00:00:00"/>
    <x v="2"/>
    <x v="290"/>
    <n v="6.0008999999999997"/>
    <n v="1.0458000000000001"/>
    <n v="0.37259999999999999"/>
  </r>
  <r>
    <d v="2024-04-13T00:00:00"/>
    <x v="0"/>
    <x v="291"/>
    <n v="9.0085999999999995"/>
    <n v="2.0306000000000002"/>
    <n v="0.42099999999999999"/>
  </r>
  <r>
    <d v="2024-04-13T00:00:00"/>
    <x v="1"/>
    <x v="292"/>
    <n v="4.0223000000000004"/>
    <n v="0.9597"/>
    <n v="0.35420000000000001"/>
  </r>
  <r>
    <d v="2024-04-13T00:00:00"/>
    <x v="2"/>
    <x v="293"/>
    <n v="5.9504000000000001"/>
    <n v="1.0378000000000001"/>
    <n v="0.34739999999999999"/>
  </r>
  <r>
    <d v="2024-04-14T00:00:00"/>
    <x v="0"/>
    <x v="294"/>
    <n v="9.0045999999999999"/>
    <n v="1.9649000000000001"/>
    <n v="0.34239999999999998"/>
  </r>
  <r>
    <d v="2024-04-14T00:00:00"/>
    <x v="1"/>
    <x v="295"/>
    <n v="3.9180000000000001"/>
    <n v="0.98480000000000001"/>
    <n v="0.4098"/>
  </r>
  <r>
    <d v="2024-04-14T00:00:00"/>
    <x v="2"/>
    <x v="296"/>
    <n v="6.0122999999999998"/>
    <n v="0.97089999999999999"/>
    <n v="0.2319"/>
  </r>
  <r>
    <d v="2024-04-15T00:00:00"/>
    <x v="0"/>
    <x v="194"/>
    <n v="9.0594999999999999"/>
    <n v="1.9672000000000001"/>
    <n v="0.41089999999999999"/>
  </r>
  <r>
    <d v="2024-04-15T00:00:00"/>
    <x v="1"/>
    <x v="297"/>
    <n v="4.0429000000000004"/>
    <n v="0.91490000000000005"/>
    <n v="0.40329999999999999"/>
  </r>
  <r>
    <d v="2024-04-15T00:00:00"/>
    <x v="2"/>
    <x v="298"/>
    <n v="6.0453999999999999"/>
    <n v="1.0163"/>
    <n v="0.26600000000000001"/>
  </r>
  <r>
    <d v="2024-04-16T00:00:00"/>
    <x v="0"/>
    <x v="299"/>
    <n v="8.9847999999999999"/>
    <n v="1.9519"/>
    <n v="0.31640000000000001"/>
  </r>
  <r>
    <d v="2024-04-16T00:00:00"/>
    <x v="1"/>
    <x v="300"/>
    <n v="3.9676"/>
    <n v="1.0290999999999999"/>
    <n v="0.31709999999999999"/>
  </r>
  <r>
    <d v="2024-04-16T00:00:00"/>
    <x v="2"/>
    <x v="301"/>
    <n v="6.0952000000000002"/>
    <n v="0.96450000000000002"/>
    <n v="0.41099999999999998"/>
  </r>
  <r>
    <d v="2024-04-17T00:00:00"/>
    <x v="0"/>
    <x v="302"/>
    <n v="9.0317000000000007"/>
    <n v="2.0162"/>
    <n v="0.4879"/>
  </r>
  <r>
    <d v="2024-04-17T00:00:00"/>
    <x v="1"/>
    <x v="303"/>
    <n v="3.9643000000000002"/>
    <n v="0.98160000000000003"/>
    <n v="0.44940000000000002"/>
  </r>
  <r>
    <d v="2024-04-17T00:00:00"/>
    <x v="2"/>
    <x v="304"/>
    <n v="5.9531999999999998"/>
    <n v="0.99770000000000003"/>
    <n v="0.35520000000000002"/>
  </r>
  <r>
    <d v="2024-04-18T00:00:00"/>
    <x v="0"/>
    <x v="305"/>
    <n v="9.0035000000000007"/>
    <n v="1.9581999999999999"/>
    <n v="0.35809999999999997"/>
  </r>
  <r>
    <d v="2024-04-18T00:00:00"/>
    <x v="1"/>
    <x v="306"/>
    <n v="3.9658000000000002"/>
    <n v="0.94020000000000004"/>
    <n v="0.40989999999999999"/>
  </r>
  <r>
    <d v="2024-04-18T00:00:00"/>
    <x v="2"/>
    <x v="105"/>
    <n v="5.9797000000000002"/>
    <n v="1.0083"/>
    <n v="0.34889999999999999"/>
  </r>
  <r>
    <d v="2024-04-19T00:00:00"/>
    <x v="0"/>
    <x v="307"/>
    <n v="8.9679000000000002"/>
    <n v="2.0550999999999999"/>
    <n v="0.41670000000000001"/>
  </r>
  <r>
    <d v="2024-04-19T00:00:00"/>
    <x v="1"/>
    <x v="308"/>
    <n v="3.9927999999999999"/>
    <n v="1.0186999999999999"/>
    <n v="0.35189999999999999"/>
  </r>
  <r>
    <d v="2024-04-19T00:00:00"/>
    <x v="2"/>
    <x v="309"/>
    <n v="5.9473000000000003"/>
    <n v="0.97260000000000002"/>
    <n v="0.32900000000000001"/>
  </r>
  <r>
    <d v="2024-04-20T00:00:00"/>
    <x v="0"/>
    <x v="310"/>
    <n v="9.02"/>
    <n v="1.9661999999999999"/>
    <n v="0.4667"/>
  </r>
  <r>
    <d v="2024-04-20T00:00:00"/>
    <x v="1"/>
    <x v="311"/>
    <n v="4.0269000000000004"/>
    <n v="0.97399999999999998"/>
    <n v="0.27479999999999999"/>
  </r>
  <r>
    <d v="2024-04-20T00:00:00"/>
    <x v="2"/>
    <x v="312"/>
    <n v="5.9711999999999996"/>
    <n v="0.9869"/>
    <n v="0.26450000000000001"/>
  </r>
  <r>
    <d v="2024-04-21T00:00:00"/>
    <x v="0"/>
    <x v="313"/>
    <n v="8.9892000000000003"/>
    <n v="2.0794999999999999"/>
    <n v="0.35370000000000001"/>
  </r>
  <r>
    <d v="2024-04-21T00:00:00"/>
    <x v="1"/>
    <x v="314"/>
    <n v="3.9752999999999998"/>
    <n v="0.92510000000000003"/>
    <n v="0.34960000000000002"/>
  </r>
  <r>
    <d v="2024-04-21T00:00:00"/>
    <x v="2"/>
    <x v="315"/>
    <n v="6.0528000000000004"/>
    <n v="0.96519999999999995"/>
    <n v="0.26469999999999999"/>
  </r>
  <r>
    <d v="2024-04-22T00:00:00"/>
    <x v="0"/>
    <x v="316"/>
    <n v="9.0018999999999991"/>
    <n v="1.9570000000000001"/>
    <n v="0.49490000000000001"/>
  </r>
  <r>
    <d v="2024-04-22T00:00:00"/>
    <x v="1"/>
    <x v="317"/>
    <n v="4.0472000000000001"/>
    <n v="1.0163"/>
    <n v="0.28749999999999998"/>
  </r>
  <r>
    <d v="2024-04-22T00:00:00"/>
    <x v="2"/>
    <x v="318"/>
    <n v="5.9743000000000004"/>
    <n v="1.0054000000000001"/>
    <n v="0.35680000000000001"/>
  </r>
  <r>
    <d v="2024-04-23T00:00:00"/>
    <x v="0"/>
    <x v="276"/>
    <n v="9.0525000000000002"/>
    <n v="1.9987999999999999"/>
    <n v="0.41260000000000002"/>
  </r>
  <r>
    <d v="2024-04-23T00:00:00"/>
    <x v="1"/>
    <x v="319"/>
    <n v="4.0362999999999998"/>
    <n v="1.0530999999999999"/>
    <n v="0.35599999999999998"/>
  </r>
  <r>
    <d v="2024-04-23T00:00:00"/>
    <x v="2"/>
    <x v="320"/>
    <n v="6.0705"/>
    <n v="0.95340000000000003"/>
    <n v="0.27729999999999999"/>
  </r>
  <r>
    <d v="2024-04-24T00:00:00"/>
    <x v="0"/>
    <x v="321"/>
    <n v="8.9519000000000002"/>
    <n v="2.0042"/>
    <n v="0.41510000000000002"/>
  </r>
  <r>
    <d v="2024-04-24T00:00:00"/>
    <x v="1"/>
    <x v="322"/>
    <n v="4.0721999999999996"/>
    <n v="1.0265"/>
    <n v="0.3362"/>
  </r>
  <r>
    <d v="2024-04-24T00:00:00"/>
    <x v="2"/>
    <x v="323"/>
    <n v="6.0190000000000001"/>
    <n v="0.98919999999999997"/>
    <n v="0.41210000000000002"/>
  </r>
  <r>
    <d v="2024-04-25T00:00:00"/>
    <x v="0"/>
    <x v="324"/>
    <n v="9.0477000000000007"/>
    <n v="1.9338"/>
    <n v="0.37480000000000002"/>
  </r>
  <r>
    <d v="2024-04-25T00:00:00"/>
    <x v="1"/>
    <x v="325"/>
    <n v="4.0115999999999996"/>
    <n v="1.0609"/>
    <n v="0.32569999999999999"/>
  </r>
  <r>
    <d v="2024-04-25T00:00:00"/>
    <x v="2"/>
    <x v="326"/>
    <n v="6.0080999999999998"/>
    <n v="1.0004999999999999"/>
    <n v="0.28439999999999999"/>
  </r>
  <r>
    <d v="2024-04-26T00:00:00"/>
    <x v="0"/>
    <x v="68"/>
    <n v="8.9890000000000008"/>
    <n v="2.1023000000000001"/>
    <n v="0.44479999999999997"/>
  </r>
  <r>
    <d v="2024-04-26T00:00:00"/>
    <x v="1"/>
    <x v="327"/>
    <n v="3.9643999999999999"/>
    <n v="1.0085999999999999"/>
    <n v="0.48220000000000002"/>
  </r>
  <r>
    <d v="2024-04-26T00:00:00"/>
    <x v="2"/>
    <x v="328"/>
    <n v="6.0052000000000003"/>
    <n v="1.0193000000000001"/>
    <n v="0.34939999999999999"/>
  </r>
  <r>
    <d v="2024-04-27T00:00:00"/>
    <x v="0"/>
    <x v="329"/>
    <n v="8.9549000000000003"/>
    <n v="2.0617000000000001"/>
    <n v="0.4622"/>
  </r>
  <r>
    <d v="2024-04-27T00:00:00"/>
    <x v="1"/>
    <x v="330"/>
    <n v="4.0091999999999999"/>
    <n v="1.0227999999999999"/>
    <n v="0.39029999999999998"/>
  </r>
  <r>
    <d v="2024-04-27T00:00:00"/>
    <x v="2"/>
    <x v="331"/>
    <n v="5.9743000000000004"/>
    <n v="1.0576000000000001"/>
    <n v="0.2959"/>
  </r>
  <r>
    <d v="2024-04-28T00:00:00"/>
    <x v="0"/>
    <x v="332"/>
    <n v="9.0013000000000005"/>
    <n v="1.8793"/>
    <n v="0.42580000000000001"/>
  </r>
  <r>
    <d v="2024-04-28T00:00:00"/>
    <x v="1"/>
    <x v="333"/>
    <n v="4.0250000000000004"/>
    <n v="1.0403"/>
    <n v="0.44090000000000001"/>
  </r>
  <r>
    <d v="2024-04-28T00:00:00"/>
    <x v="2"/>
    <x v="334"/>
    <n v="5.9641999999999999"/>
    <n v="1.0257000000000001"/>
    <n v="0.2717"/>
  </r>
  <r>
    <d v="2024-04-29T00:00:00"/>
    <x v="0"/>
    <x v="335"/>
    <n v="8.9867000000000008"/>
    <n v="2.0045999999999999"/>
    <n v="0.46629999999999999"/>
  </r>
  <r>
    <d v="2024-04-29T00:00:00"/>
    <x v="1"/>
    <x v="336"/>
    <n v="3.9533999999999998"/>
    <n v="1.0359"/>
    <n v="0.3901"/>
  </r>
  <r>
    <d v="2024-04-29T00:00:00"/>
    <x v="2"/>
    <x v="337"/>
    <n v="6.0331999999999999"/>
    <n v="1.0359"/>
    <n v="0.25040000000000001"/>
  </r>
  <r>
    <d v="2024-04-30T00:00:00"/>
    <x v="0"/>
    <x v="180"/>
    <n v="9.0245999999999995"/>
    <n v="1.9595"/>
    <n v="0.35749999999999998"/>
  </r>
  <r>
    <d v="2024-04-30T00:00:00"/>
    <x v="1"/>
    <x v="338"/>
    <n v="4.0273000000000003"/>
    <n v="0.95269999999999999"/>
    <n v="0.3856"/>
  </r>
  <r>
    <d v="2024-04-30T00:00:00"/>
    <x v="2"/>
    <x v="339"/>
    <n v="6.0556000000000001"/>
    <n v="0.98640000000000005"/>
    <n v="0.43090000000000001"/>
  </r>
  <r>
    <d v="2024-05-01T00:00:00"/>
    <x v="0"/>
    <x v="340"/>
    <n v="9.0144000000000002"/>
    <n v="2.0181"/>
    <n v="0.45079999999999998"/>
  </r>
  <r>
    <d v="2024-05-01T00:00:00"/>
    <x v="1"/>
    <x v="341"/>
    <n v="3.9578000000000002"/>
    <n v="0.94810000000000005"/>
    <n v="0.38129999999999997"/>
  </r>
  <r>
    <d v="2024-05-01T00:00:00"/>
    <x v="2"/>
    <x v="342"/>
    <n v="5.9722999999999997"/>
    <n v="1.0595000000000001"/>
    <n v="0.32690000000000002"/>
  </r>
  <r>
    <d v="2024-05-02T00:00:00"/>
    <x v="0"/>
    <x v="343"/>
    <n v="9.0033999999999992"/>
    <n v="2.0556000000000001"/>
    <n v="0.43259999999999998"/>
  </r>
  <r>
    <d v="2024-05-02T00:00:00"/>
    <x v="1"/>
    <x v="344"/>
    <n v="4.0673000000000004"/>
    <n v="0.96509999999999996"/>
    <n v="0.36349999999999999"/>
  </r>
  <r>
    <d v="2024-05-02T00:00:00"/>
    <x v="2"/>
    <x v="345"/>
    <n v="6.0537000000000001"/>
    <n v="1.0336000000000001"/>
    <n v="0.2838"/>
  </r>
  <r>
    <d v="2024-05-03T00:00:00"/>
    <x v="0"/>
    <x v="346"/>
    <n v="9.0342000000000002"/>
    <n v="2.0571000000000002"/>
    <n v="0.39419999999999999"/>
  </r>
  <r>
    <d v="2024-05-03T00:00:00"/>
    <x v="1"/>
    <x v="347"/>
    <n v="3.9491999999999998"/>
    <n v="0.99"/>
    <n v="0.36940000000000001"/>
  </r>
  <r>
    <d v="2024-05-03T00:00:00"/>
    <x v="2"/>
    <x v="348"/>
    <n v="6.0307000000000004"/>
    <n v="1.0791999999999999"/>
    <n v="0.21379999999999999"/>
  </r>
  <r>
    <d v="2024-05-04T00:00:00"/>
    <x v="0"/>
    <x v="349"/>
    <n v="9.1065000000000005"/>
    <n v="1.9749000000000001"/>
    <n v="0.4249"/>
  </r>
  <r>
    <d v="2024-05-04T00:00:00"/>
    <x v="1"/>
    <x v="350"/>
    <n v="4.0049000000000001"/>
    <n v="1.0551999999999999"/>
    <n v="0.30759999999999998"/>
  </r>
  <r>
    <d v="2024-05-04T00:00:00"/>
    <x v="2"/>
    <x v="351"/>
    <n v="6.0462999999999996"/>
    <n v="0.92500000000000004"/>
    <n v="0.31830000000000003"/>
  </r>
  <r>
    <d v="2024-05-05T00:00:00"/>
    <x v="0"/>
    <x v="352"/>
    <n v="9.0396000000000001"/>
    <n v="2.0392999999999999"/>
    <n v="0.43280000000000002"/>
  </r>
  <r>
    <d v="2024-05-05T00:00:00"/>
    <x v="1"/>
    <x v="353"/>
    <n v="4"/>
    <n v="1.0646"/>
    <n v="0.3427"/>
  </r>
  <r>
    <d v="2024-05-05T00:00:00"/>
    <x v="2"/>
    <x v="354"/>
    <n v="6.0602999999999998"/>
    <n v="1.0368999999999999"/>
    <n v="0.2336"/>
  </r>
  <r>
    <d v="2024-05-06T00:00:00"/>
    <x v="0"/>
    <x v="355"/>
    <n v="8.9850999999999992"/>
    <n v="2.0005000000000002"/>
    <n v="0.52229999999999999"/>
  </r>
  <r>
    <d v="2024-05-06T00:00:00"/>
    <x v="1"/>
    <x v="356"/>
    <n v="4.0614999999999997"/>
    <n v="1.0163"/>
    <n v="0.3256"/>
  </r>
  <r>
    <d v="2024-05-06T00:00:00"/>
    <x v="2"/>
    <x v="357"/>
    <n v="6.0115999999999996"/>
    <n v="1.0273000000000001"/>
    <n v="0.30070000000000002"/>
  </r>
  <r>
    <d v="2024-05-07T00:00:00"/>
    <x v="0"/>
    <x v="358"/>
    <n v="8.9588000000000001"/>
    <n v="2.0560999999999998"/>
    <n v="0.42330000000000001"/>
  </r>
  <r>
    <d v="2024-05-07T00:00:00"/>
    <x v="1"/>
    <x v="359"/>
    <n v="3.9929000000000001"/>
    <n v="1.0310999999999999"/>
    <n v="0.40889999999999999"/>
  </r>
  <r>
    <d v="2024-05-07T00:00:00"/>
    <x v="2"/>
    <x v="360"/>
    <n v="6.0110000000000001"/>
    <n v="1.0636000000000001"/>
    <n v="0.34720000000000001"/>
  </r>
  <r>
    <d v="2024-05-08T00:00:00"/>
    <x v="0"/>
    <x v="361"/>
    <n v="9.0607000000000006"/>
    <n v="1.9896"/>
    <n v="0.50549999999999995"/>
  </r>
  <r>
    <d v="2024-05-08T00:00:00"/>
    <x v="1"/>
    <x v="362"/>
    <n v="4.0170000000000003"/>
    <n v="1.0843"/>
    <n v="0.33100000000000002"/>
  </r>
  <r>
    <d v="2024-05-08T00:00:00"/>
    <x v="2"/>
    <x v="363"/>
    <n v="6.0740999999999996"/>
    <n v="1.0194000000000001"/>
    <n v="0.2651"/>
  </r>
  <r>
    <d v="2024-05-09T00:00:00"/>
    <x v="0"/>
    <x v="364"/>
    <n v="8.9939"/>
    <n v="1.9617"/>
    <n v="0.4007"/>
  </r>
  <r>
    <d v="2024-05-09T00:00:00"/>
    <x v="1"/>
    <x v="365"/>
    <n v="3.9483999999999999"/>
    <n v="0.98719999999999997"/>
    <n v="0.33539999999999998"/>
  </r>
  <r>
    <d v="2024-05-09T00:00:00"/>
    <x v="2"/>
    <x v="366"/>
    <n v="6.0282999999999998"/>
    <n v="0.90539999999999998"/>
    <n v="0.3332"/>
  </r>
  <r>
    <d v="2024-05-10T00:00:00"/>
    <x v="0"/>
    <x v="367"/>
    <n v="8.9123000000000001"/>
    <n v="1.8920999999999999"/>
    <n v="0.4133"/>
  </r>
  <r>
    <d v="2024-05-10T00:00:00"/>
    <x v="1"/>
    <x v="368"/>
    <n v="4.0260999999999996"/>
    <n v="1.032"/>
    <n v="0.32550000000000001"/>
  </r>
  <r>
    <d v="2024-05-10T00:00:00"/>
    <x v="2"/>
    <x v="369"/>
    <n v="6.0126999999999997"/>
    <n v="1.1379999999999999"/>
    <n v="0.31290000000000001"/>
  </r>
  <r>
    <d v="2024-05-11T00:00:00"/>
    <x v="0"/>
    <x v="370"/>
    <n v="8.9639000000000006"/>
    <n v="1.9631000000000001"/>
    <n v="0.43840000000000001"/>
  </r>
  <r>
    <d v="2024-05-11T00:00:00"/>
    <x v="1"/>
    <x v="371"/>
    <n v="3.89"/>
    <n v="1.0768"/>
    <n v="0.34350000000000003"/>
  </r>
  <r>
    <d v="2024-05-11T00:00:00"/>
    <x v="2"/>
    <x v="372"/>
    <n v="5.9661999999999997"/>
    <n v="1.0630999999999999"/>
    <n v="0.29530000000000001"/>
  </r>
  <r>
    <d v="2024-05-12T00:00:00"/>
    <x v="0"/>
    <x v="373"/>
    <n v="9.0338999999999992"/>
    <n v="1.9487000000000001"/>
    <n v="0.42020000000000002"/>
  </r>
  <r>
    <d v="2024-05-12T00:00:00"/>
    <x v="1"/>
    <x v="374"/>
    <n v="4.0670999999999999"/>
    <n v="1.0858000000000001"/>
    <n v="0.34749999999999998"/>
  </r>
  <r>
    <d v="2024-05-12T00:00:00"/>
    <x v="2"/>
    <x v="375"/>
    <n v="6.0171999999999999"/>
    <n v="0.97160000000000002"/>
    <n v="0.20949999999999999"/>
  </r>
  <r>
    <d v="2024-05-13T00:00:00"/>
    <x v="0"/>
    <x v="376"/>
    <n v="8.9786999999999999"/>
    <n v="2.0558000000000001"/>
    <n v="0.43719999999999998"/>
  </r>
  <r>
    <d v="2024-05-13T00:00:00"/>
    <x v="1"/>
    <x v="377"/>
    <n v="3.9552"/>
    <n v="1.0764"/>
    <n v="0.35349999999999998"/>
  </r>
  <r>
    <d v="2024-05-13T00:00:00"/>
    <x v="2"/>
    <x v="357"/>
    <n v="5.8752000000000004"/>
    <n v="1.0198"/>
    <n v="0.30980000000000002"/>
  </r>
  <r>
    <d v="2024-05-14T00:00:00"/>
    <x v="0"/>
    <x v="378"/>
    <n v="9.0521999999999991"/>
    <n v="1.9403999999999999"/>
    <n v="0.40289999999999998"/>
  </r>
  <r>
    <d v="2024-05-14T00:00:00"/>
    <x v="1"/>
    <x v="379"/>
    <n v="3.9722"/>
    <n v="0.94220000000000004"/>
    <n v="0.40160000000000001"/>
  </r>
  <r>
    <d v="2024-05-14T00:00:00"/>
    <x v="2"/>
    <x v="380"/>
    <n v="5.9878999999999998"/>
    <n v="1.0079"/>
    <n v="0.23169999999999999"/>
  </r>
  <r>
    <d v="2024-05-15T00:00:00"/>
    <x v="0"/>
    <x v="381"/>
    <n v="8.9593000000000007"/>
    <n v="1.9774"/>
    <n v="0.36770000000000003"/>
  </r>
  <r>
    <d v="2024-05-15T00:00:00"/>
    <x v="1"/>
    <x v="382"/>
    <n v="4.0673000000000004"/>
    <n v="1.0233000000000001"/>
    <n v="0.39090000000000003"/>
  </r>
  <r>
    <d v="2024-05-15T00:00:00"/>
    <x v="2"/>
    <x v="383"/>
    <n v="5.9786999999999999"/>
    <n v="0.93700000000000006"/>
    <n v="0.30099999999999999"/>
  </r>
  <r>
    <d v="2024-05-16T00:00:00"/>
    <x v="0"/>
    <x v="384"/>
    <n v="8.9801000000000002"/>
    <n v="2.1053999999999999"/>
    <n v="0.49070000000000003"/>
  </r>
  <r>
    <d v="2024-05-16T00:00:00"/>
    <x v="1"/>
    <x v="385"/>
    <n v="3.9994000000000001"/>
    <n v="0.99309999999999998"/>
    <n v="0.33"/>
  </r>
  <r>
    <d v="2024-05-16T00:00:00"/>
    <x v="2"/>
    <x v="386"/>
    <n v="6.0580999999999996"/>
    <n v="1.0390999999999999"/>
    <n v="0.37209999999999999"/>
  </r>
  <r>
    <d v="2024-05-17T00:00:00"/>
    <x v="0"/>
    <x v="387"/>
    <n v="9.0366"/>
    <n v="1.9964"/>
    <n v="0.4158"/>
  </r>
  <r>
    <d v="2024-05-17T00:00:00"/>
    <x v="1"/>
    <x v="356"/>
    <n v="4.0236000000000001"/>
    <n v="1.0096000000000001"/>
    <n v="0.42759999999999998"/>
  </r>
  <r>
    <d v="2024-05-17T00:00:00"/>
    <x v="2"/>
    <x v="388"/>
    <n v="5.9108999999999998"/>
    <n v="1.0445"/>
    <n v="0.40479999999999999"/>
  </r>
  <r>
    <d v="2024-05-18T00:00:00"/>
    <x v="0"/>
    <x v="389"/>
    <n v="8.9509000000000007"/>
    <n v="2.0114999999999998"/>
    <n v="0.4108"/>
  </r>
  <r>
    <d v="2024-05-18T00:00:00"/>
    <x v="1"/>
    <x v="390"/>
    <n v="3.9784000000000002"/>
    <n v="0.98709999999999998"/>
    <n v="0.36630000000000001"/>
  </r>
  <r>
    <d v="2024-05-18T00:00:00"/>
    <x v="2"/>
    <x v="391"/>
    <n v="6.0293000000000001"/>
    <n v="0.94340000000000002"/>
    <n v="0.3125"/>
  </r>
  <r>
    <d v="2024-05-19T00:00:00"/>
    <x v="0"/>
    <x v="392"/>
    <n v="9.1077999999999992"/>
    <n v="1.9040999999999999"/>
    <n v="0.38030000000000003"/>
  </r>
  <r>
    <d v="2024-05-19T00:00:00"/>
    <x v="1"/>
    <x v="393"/>
    <n v="4.0265000000000004"/>
    <n v="0.93120000000000003"/>
    <n v="0.40649999999999997"/>
  </r>
  <r>
    <d v="2024-05-19T00:00:00"/>
    <x v="2"/>
    <x v="394"/>
    <n v="5.9901"/>
    <n v="1.0429999999999999"/>
    <n v="0.3397"/>
  </r>
  <r>
    <d v="2024-05-20T00:00:00"/>
    <x v="0"/>
    <x v="395"/>
    <n v="8.9663000000000004"/>
    <n v="1.9751000000000001"/>
    <n v="0.53720000000000001"/>
  </r>
  <r>
    <d v="2024-05-20T00:00:00"/>
    <x v="1"/>
    <x v="396"/>
    <n v="3.9946999999999999"/>
    <n v="0.99080000000000001"/>
    <n v="0.3473"/>
  </r>
  <r>
    <d v="2024-05-20T00:00:00"/>
    <x v="2"/>
    <x v="397"/>
    <n v="6.0357000000000003"/>
    <n v="1.0354000000000001"/>
    <n v="0.25819999999999999"/>
  </r>
  <r>
    <d v="2024-05-21T00:00:00"/>
    <x v="0"/>
    <x v="398"/>
    <n v="8.8765000000000001"/>
    <n v="2.0036"/>
    <n v="0.3931"/>
  </r>
  <r>
    <d v="2024-05-21T00:00:00"/>
    <x v="1"/>
    <x v="399"/>
    <n v="3.9598"/>
    <n v="0.97209999999999996"/>
    <n v="0.36709999999999998"/>
  </r>
  <r>
    <d v="2024-05-21T00:00:00"/>
    <x v="2"/>
    <x v="168"/>
    <n v="6.0648999999999997"/>
    <n v="1.0044999999999999"/>
    <n v="0.40620000000000001"/>
  </r>
  <r>
    <d v="2024-05-22T00:00:00"/>
    <x v="0"/>
    <x v="400"/>
    <n v="9.0625999999999998"/>
    <n v="2.0905999999999998"/>
    <n v="0.35539999999999999"/>
  </r>
  <r>
    <d v="2024-05-22T00:00:00"/>
    <x v="1"/>
    <x v="401"/>
    <n v="3.9990999999999999"/>
    <n v="0.98150000000000004"/>
    <n v="0.3624"/>
  </r>
  <r>
    <d v="2024-05-22T00:00:00"/>
    <x v="2"/>
    <x v="402"/>
    <n v="6.0171000000000001"/>
    <n v="1.0179"/>
    <n v="0.39400000000000002"/>
  </r>
  <r>
    <d v="2024-05-23T00:00:00"/>
    <x v="0"/>
    <x v="378"/>
    <n v="9.0337999999999994"/>
    <n v="2.0478000000000001"/>
    <n v="0.46300000000000002"/>
  </r>
  <r>
    <d v="2024-05-23T00:00:00"/>
    <x v="1"/>
    <x v="403"/>
    <n v="4.0134999999999996"/>
    <n v="1.0105"/>
    <n v="0.40589999999999998"/>
  </r>
  <r>
    <d v="2024-05-23T00:00:00"/>
    <x v="2"/>
    <x v="404"/>
    <n v="6.0346000000000002"/>
    <n v="0.9486"/>
    <n v="0.35899999999999999"/>
  </r>
  <r>
    <d v="2024-05-24T00:00:00"/>
    <x v="0"/>
    <x v="405"/>
    <n v="8.9934999999999992"/>
    <n v="1.9865999999999999"/>
    <n v="0.4073"/>
  </r>
  <r>
    <d v="2024-05-24T00:00:00"/>
    <x v="1"/>
    <x v="406"/>
    <n v="3.9891000000000001"/>
    <n v="0.98819999999999997"/>
    <n v="0.34200000000000003"/>
  </r>
  <r>
    <d v="2024-05-24T00:00:00"/>
    <x v="2"/>
    <x v="407"/>
    <n v="5.9894999999999996"/>
    <n v="1.0106999999999999"/>
    <n v="0.32500000000000001"/>
  </r>
  <r>
    <d v="2024-05-25T00:00:00"/>
    <x v="0"/>
    <x v="408"/>
    <n v="8.9847000000000001"/>
    <n v="2.0773000000000001"/>
    <n v="0.45629999999999998"/>
  </r>
  <r>
    <d v="2024-05-25T00:00:00"/>
    <x v="1"/>
    <x v="409"/>
    <n v="4.0606999999999998"/>
    <n v="0.97230000000000005"/>
    <n v="0.41959999999999997"/>
  </r>
  <r>
    <d v="2024-05-25T00:00:00"/>
    <x v="2"/>
    <x v="410"/>
    <n v="6.0305"/>
    <n v="1.0257000000000001"/>
    <n v="0.34760000000000002"/>
  </r>
  <r>
    <d v="2024-05-26T00:00:00"/>
    <x v="0"/>
    <x v="411"/>
    <n v="9.0173000000000005"/>
    <n v="1.9242999999999999"/>
    <n v="0.30570000000000003"/>
  </r>
  <r>
    <d v="2024-05-26T00:00:00"/>
    <x v="1"/>
    <x v="412"/>
    <n v="3.9771999999999998"/>
    <n v="1.0036"/>
    <n v="0.40229999999999999"/>
  </r>
  <r>
    <d v="2024-05-26T00:00:00"/>
    <x v="2"/>
    <x v="413"/>
    <n v="5.9703999999999997"/>
    <n v="0.92610000000000003"/>
    <n v="0.34620000000000001"/>
  </r>
  <r>
    <d v="2024-05-27T00:00:00"/>
    <x v="0"/>
    <x v="414"/>
    <n v="9.1145999999999994"/>
    <n v="2.024"/>
    <n v="0.38540000000000002"/>
  </r>
  <r>
    <d v="2024-05-27T00:00:00"/>
    <x v="1"/>
    <x v="415"/>
    <n v="3.9712000000000001"/>
    <n v="1.0066999999999999"/>
    <n v="0.3624"/>
  </r>
  <r>
    <d v="2024-05-27T00:00:00"/>
    <x v="2"/>
    <x v="416"/>
    <n v="6.0594999999999999"/>
    <n v="0.96819999999999995"/>
    <n v="0.24479999999999999"/>
  </r>
  <r>
    <d v="2024-05-28T00:00:00"/>
    <x v="0"/>
    <x v="417"/>
    <n v="8.9644999999999992"/>
    <n v="2.0787"/>
    <n v="0.38800000000000001"/>
  </r>
  <r>
    <d v="2024-05-28T00:00:00"/>
    <x v="1"/>
    <x v="418"/>
    <n v="3.9849999999999999"/>
    <n v="1.0242"/>
    <n v="0.3049"/>
  </r>
  <r>
    <d v="2024-05-28T00:00:00"/>
    <x v="2"/>
    <x v="419"/>
    <n v="5.9996"/>
    <n v="0.95099999999999996"/>
    <n v="0.34"/>
  </r>
  <r>
    <d v="2024-05-29T00:00:00"/>
    <x v="0"/>
    <x v="420"/>
    <n v="8.9031000000000002"/>
    <n v="2.0295000000000001"/>
    <n v="0.41160000000000002"/>
  </r>
  <r>
    <d v="2024-05-29T00:00:00"/>
    <x v="1"/>
    <x v="421"/>
    <n v="3.9803000000000002"/>
    <n v="0.95589999999999997"/>
    <n v="0.37280000000000002"/>
  </r>
  <r>
    <d v="2024-05-29T00:00:00"/>
    <x v="2"/>
    <x v="422"/>
    <n v="5.9648000000000003"/>
    <n v="0.97319999999999995"/>
    <n v="0.32479999999999998"/>
  </r>
  <r>
    <d v="2024-05-30T00:00:00"/>
    <x v="0"/>
    <x v="423"/>
    <n v="9.0077999999999996"/>
    <n v="2.0577000000000001"/>
    <n v="0.42470000000000002"/>
  </r>
  <r>
    <d v="2024-05-30T00:00:00"/>
    <x v="1"/>
    <x v="424"/>
    <n v="3.9752000000000001"/>
    <n v="0.96930000000000005"/>
    <n v="0.36969999999999997"/>
  </r>
  <r>
    <d v="2024-05-30T00:00:00"/>
    <x v="2"/>
    <x v="425"/>
    <n v="6.0450999999999997"/>
    <n v="0.96550000000000002"/>
    <n v="0.29830000000000001"/>
  </r>
  <r>
    <d v="2024-05-31T00:00:00"/>
    <x v="0"/>
    <x v="426"/>
    <n v="8.9430999999999994"/>
    <n v="1.9979"/>
    <n v="0.3896"/>
  </r>
  <r>
    <d v="2024-05-31T00:00:00"/>
    <x v="1"/>
    <x v="427"/>
    <n v="4.0149999999999997"/>
    <n v="0.97899999999999998"/>
    <n v="0.40789999999999998"/>
  </r>
  <r>
    <d v="2024-05-31T00:00:00"/>
    <x v="2"/>
    <x v="428"/>
    <n v="5.968"/>
    <n v="1.0003"/>
    <n v="0.33650000000000002"/>
  </r>
  <r>
    <d v="2024-06-01T00:00:00"/>
    <x v="0"/>
    <x v="429"/>
    <n v="8.9870999999999999"/>
    <n v="2.0756000000000001"/>
    <n v="0.41310000000000002"/>
  </r>
  <r>
    <d v="2024-06-01T00:00:00"/>
    <x v="1"/>
    <x v="430"/>
    <n v="4.1180000000000003"/>
    <n v="0.94689999999999996"/>
    <n v="0.3649"/>
  </r>
  <r>
    <d v="2024-06-01T00:00:00"/>
    <x v="2"/>
    <x v="431"/>
    <n v="6.0084"/>
    <n v="1.0920000000000001"/>
    <n v="0.39429999999999998"/>
  </r>
  <r>
    <d v="2024-06-02T00:00:00"/>
    <x v="0"/>
    <x v="256"/>
    <n v="9.0245999999999995"/>
    <n v="1.9321999999999999"/>
    <n v="0.4577"/>
  </r>
  <r>
    <d v="2024-06-02T00:00:00"/>
    <x v="1"/>
    <x v="432"/>
    <n v="3.9927000000000001"/>
    <n v="1.0589"/>
    <n v="0.45579999999999998"/>
  </r>
  <r>
    <d v="2024-06-02T00:00:00"/>
    <x v="2"/>
    <x v="388"/>
    <n v="5.9231999999999996"/>
    <n v="0.94889999999999997"/>
    <n v="0.28520000000000001"/>
  </r>
  <r>
    <d v="2024-06-03T00:00:00"/>
    <x v="0"/>
    <x v="433"/>
    <n v="8.9923000000000002"/>
    <n v="2.0127999999999999"/>
    <n v="0.42699999999999999"/>
  </r>
  <r>
    <d v="2024-06-03T00:00:00"/>
    <x v="1"/>
    <x v="232"/>
    <n v="4.0445000000000002"/>
    <n v="0.96599999999999997"/>
    <n v="0.35859999999999997"/>
  </r>
  <r>
    <d v="2024-06-03T00:00:00"/>
    <x v="2"/>
    <x v="434"/>
    <n v="6.0087999999999999"/>
    <n v="0.91569999999999996"/>
    <n v="0.31040000000000001"/>
  </r>
  <r>
    <d v="2024-06-04T00:00:00"/>
    <x v="0"/>
    <x v="435"/>
    <n v="9.0013000000000005"/>
    <n v="2.0514999999999999"/>
    <n v="0.41370000000000001"/>
  </r>
  <r>
    <d v="2024-06-04T00:00:00"/>
    <x v="1"/>
    <x v="409"/>
    <n v="4.0179999999999998"/>
    <n v="0.9083"/>
    <n v="0.32579999999999998"/>
  </r>
  <r>
    <d v="2024-06-04T00:00:00"/>
    <x v="2"/>
    <x v="436"/>
    <n v="6.0579999999999998"/>
    <n v="0.94650000000000001"/>
    <n v="0.307"/>
  </r>
  <r>
    <d v="2024-06-05T00:00:00"/>
    <x v="0"/>
    <x v="437"/>
    <n v="8.9092000000000002"/>
    <n v="1.9337"/>
    <n v="0.44290000000000002"/>
  </r>
  <r>
    <d v="2024-06-05T00:00:00"/>
    <x v="1"/>
    <x v="438"/>
    <n v="3.9146999999999998"/>
    <n v="0.92849999999999999"/>
    <n v="0.50009999999999999"/>
  </r>
  <r>
    <d v="2024-06-05T00:00:00"/>
    <x v="2"/>
    <x v="439"/>
    <n v="6.0168999999999997"/>
    <n v="1.0801000000000001"/>
    <n v="0.31559999999999999"/>
  </r>
  <r>
    <d v="2024-06-06T00:00:00"/>
    <x v="0"/>
    <x v="440"/>
    <n v="9.0820000000000007"/>
    <n v="2.0619999999999998"/>
    <n v="0.34289999999999998"/>
  </r>
  <r>
    <d v="2024-06-06T00:00:00"/>
    <x v="1"/>
    <x v="441"/>
    <n v="3.9758"/>
    <n v="1.0319"/>
    <n v="0.29189999999999999"/>
  </r>
  <r>
    <d v="2024-06-06T00:00:00"/>
    <x v="2"/>
    <x v="442"/>
    <n v="6.0244999999999997"/>
    <n v="1.0265"/>
    <n v="0.3523"/>
  </r>
  <r>
    <d v="2024-06-07T00:00:00"/>
    <x v="0"/>
    <x v="443"/>
    <n v="8.9817999999999998"/>
    <n v="1.9871000000000001"/>
    <n v="0.47420000000000001"/>
  </r>
  <r>
    <d v="2024-06-07T00:00:00"/>
    <x v="1"/>
    <x v="444"/>
    <n v="3.9531000000000001"/>
    <n v="0.92749999999999999"/>
    <n v="0.40799999999999997"/>
  </r>
  <r>
    <d v="2024-06-07T00:00:00"/>
    <x v="2"/>
    <x v="445"/>
    <n v="5.9669999999999996"/>
    <n v="1.0298"/>
    <n v="0.26350000000000001"/>
  </r>
  <r>
    <d v="2024-06-08T00:00:00"/>
    <x v="0"/>
    <x v="446"/>
    <n v="9.1067"/>
    <n v="2.0028999999999999"/>
    <n v="0.46810000000000002"/>
  </r>
  <r>
    <d v="2024-06-08T00:00:00"/>
    <x v="1"/>
    <x v="447"/>
    <n v="3.9927000000000001"/>
    <n v="1.0748"/>
    <n v="0.3962"/>
  </r>
  <r>
    <d v="2024-06-08T00:00:00"/>
    <x v="2"/>
    <x v="448"/>
    <n v="6.0087000000000002"/>
    <n v="1.0415000000000001"/>
    <n v="0.42930000000000001"/>
  </r>
  <r>
    <d v="2024-06-09T00:00:00"/>
    <x v="0"/>
    <x v="449"/>
    <n v="9.0869999999999997"/>
    <n v="1.9815"/>
    <n v="0.41149999999999998"/>
  </r>
  <r>
    <d v="2024-06-09T00:00:00"/>
    <x v="1"/>
    <x v="450"/>
    <n v="3.9746999999999999"/>
    <n v="0.93559999999999999"/>
    <n v="0.3931"/>
  </r>
  <r>
    <d v="2024-06-09T00:00:00"/>
    <x v="2"/>
    <x v="451"/>
    <n v="6.0267999999999997"/>
    <n v="1.05"/>
    <n v="0.31159999999999999"/>
  </r>
  <r>
    <d v="2024-06-10T00:00:00"/>
    <x v="0"/>
    <x v="452"/>
    <n v="8.9743999999999993"/>
    <n v="2.0055999999999998"/>
    <n v="0.34100000000000003"/>
  </r>
  <r>
    <d v="2024-06-10T00:00:00"/>
    <x v="1"/>
    <x v="453"/>
    <n v="4.1047000000000002"/>
    <n v="0.97350000000000003"/>
    <n v="0.32079999999999997"/>
  </r>
  <r>
    <d v="2024-06-10T00:00:00"/>
    <x v="2"/>
    <x v="454"/>
    <n v="5.9752999999999998"/>
    <n v="0.98709999999999998"/>
    <n v="0.29920000000000002"/>
  </r>
  <r>
    <d v="2024-06-11T00:00:00"/>
    <x v="0"/>
    <x v="455"/>
    <n v="9.0417000000000005"/>
    <n v="1.9756"/>
    <n v="0.40589999999999998"/>
  </r>
  <r>
    <d v="2024-06-11T00:00:00"/>
    <x v="1"/>
    <x v="456"/>
    <n v="3.9258000000000002"/>
    <n v="0.99099999999999999"/>
    <n v="0.30349999999999999"/>
  </r>
  <r>
    <d v="2024-06-11T00:00:00"/>
    <x v="2"/>
    <x v="457"/>
    <n v="5.923"/>
    <n v="0.99809999999999999"/>
    <n v="0.25119999999999998"/>
  </r>
  <r>
    <d v="2024-06-12T00:00:00"/>
    <x v="0"/>
    <x v="458"/>
    <n v="8.9047999999999998"/>
    <n v="1.915"/>
    <n v="0.4425"/>
  </r>
  <r>
    <d v="2024-06-12T00:00:00"/>
    <x v="1"/>
    <x v="459"/>
    <n v="4.0069999999999997"/>
    <n v="0.98150000000000004"/>
    <n v="0.42699999999999999"/>
  </r>
  <r>
    <d v="2024-06-12T00:00:00"/>
    <x v="2"/>
    <x v="460"/>
    <n v="6.0574000000000003"/>
    <n v="0.94099999999999995"/>
    <n v="0.33950000000000002"/>
  </r>
  <r>
    <d v="2024-06-13T00:00:00"/>
    <x v="0"/>
    <x v="461"/>
    <n v="9.0068000000000001"/>
    <n v="1.9756"/>
    <n v="0.39650000000000002"/>
  </r>
  <r>
    <d v="2024-06-13T00:00:00"/>
    <x v="1"/>
    <x v="240"/>
    <n v="3.9464000000000001"/>
    <n v="0.94340000000000002"/>
    <n v="0.2853"/>
  </r>
  <r>
    <d v="2024-06-13T00:00:00"/>
    <x v="2"/>
    <x v="462"/>
    <n v="6.0099"/>
    <n v="1.0293000000000001"/>
    <n v="0.30990000000000001"/>
  </r>
  <r>
    <d v="2024-06-14T00:00:00"/>
    <x v="0"/>
    <x v="463"/>
    <n v="8.9891000000000005"/>
    <n v="1.9734"/>
    <n v="0.41410000000000002"/>
  </r>
  <r>
    <d v="2024-06-14T00:00:00"/>
    <x v="1"/>
    <x v="464"/>
    <n v="4.0831"/>
    <n v="0.95309999999999995"/>
    <n v="0.27700000000000002"/>
  </r>
  <r>
    <d v="2024-06-14T00:00:00"/>
    <x v="2"/>
    <x v="465"/>
    <n v="5.9497"/>
    <n v="0.96040000000000003"/>
    <n v="0.38469999999999999"/>
  </r>
  <r>
    <d v="2024-06-15T00:00:00"/>
    <x v="0"/>
    <x v="466"/>
    <n v="8.9511000000000003"/>
    <n v="2.0651999999999999"/>
    <n v="0.40720000000000001"/>
  </r>
  <r>
    <d v="2024-06-15T00:00:00"/>
    <x v="1"/>
    <x v="467"/>
    <n v="3.9034"/>
    <n v="1.0484"/>
    <n v="0.37680000000000002"/>
  </r>
  <r>
    <d v="2024-06-15T00:00:00"/>
    <x v="2"/>
    <x v="468"/>
    <n v="5.9657"/>
    <n v="0.96279999999999999"/>
    <n v="0.31840000000000002"/>
  </r>
  <r>
    <d v="2024-06-16T00:00:00"/>
    <x v="0"/>
    <x v="469"/>
    <n v="9.0016999999999996"/>
    <n v="2.0173000000000001"/>
    <n v="0.38769999999999999"/>
  </r>
  <r>
    <d v="2024-06-16T00:00:00"/>
    <x v="1"/>
    <x v="470"/>
    <n v="3.9622000000000002"/>
    <n v="1.0995999999999999"/>
    <n v="0.52349999999999997"/>
  </r>
  <r>
    <d v="2024-06-16T00:00:00"/>
    <x v="2"/>
    <x v="471"/>
    <n v="6.0118"/>
    <n v="0.97589999999999999"/>
    <n v="0.26579999999999998"/>
  </r>
  <r>
    <d v="2024-06-17T00:00:00"/>
    <x v="0"/>
    <x v="472"/>
    <n v="8.9966000000000008"/>
    <n v="2.0335000000000001"/>
    <n v="0.46899999999999997"/>
  </r>
  <r>
    <d v="2024-06-17T00:00:00"/>
    <x v="1"/>
    <x v="473"/>
    <n v="3.9815999999999998"/>
    <n v="1.0557000000000001"/>
    <n v="0.39700000000000002"/>
  </r>
  <r>
    <d v="2024-06-17T00:00:00"/>
    <x v="2"/>
    <x v="474"/>
    <n v="5.9817999999999998"/>
    <n v="0.98550000000000004"/>
    <n v="0.33929999999999999"/>
  </r>
  <r>
    <d v="2024-06-18T00:00:00"/>
    <x v="0"/>
    <x v="475"/>
    <n v="8.9239999999999995"/>
    <n v="2.0137999999999998"/>
    <n v="0.42280000000000001"/>
  </r>
  <r>
    <d v="2024-06-18T00:00:00"/>
    <x v="1"/>
    <x v="476"/>
    <n v="4.0157999999999996"/>
    <n v="1.1188"/>
    <n v="0.33229999999999998"/>
  </r>
  <r>
    <d v="2024-06-18T00:00:00"/>
    <x v="2"/>
    <x v="477"/>
    <n v="6.0685000000000002"/>
    <n v="0.99199999999999999"/>
    <n v="0.22020000000000001"/>
  </r>
  <r>
    <d v="2024-06-19T00:00:00"/>
    <x v="0"/>
    <x v="478"/>
    <n v="9.0414999999999992"/>
    <n v="2.048"/>
    <n v="0.49709999999999999"/>
  </r>
  <r>
    <d v="2024-06-19T00:00:00"/>
    <x v="1"/>
    <x v="479"/>
    <n v="4.0685000000000002"/>
    <n v="0.99490000000000001"/>
    <n v="0.31730000000000003"/>
  </r>
  <r>
    <d v="2024-06-19T00:00:00"/>
    <x v="2"/>
    <x v="480"/>
    <n v="5.9568000000000003"/>
    <n v="1.0036"/>
    <n v="0.30449999999999999"/>
  </r>
  <r>
    <d v="2024-06-20T00:00:00"/>
    <x v="0"/>
    <x v="458"/>
    <n v="8.9069000000000003"/>
    <n v="2.0547"/>
    <n v="0.52149999999999996"/>
  </r>
  <r>
    <d v="2024-06-20T00:00:00"/>
    <x v="1"/>
    <x v="481"/>
    <n v="3.9994000000000001"/>
    <n v="0.99009999999999998"/>
    <n v="0.41920000000000002"/>
  </r>
  <r>
    <d v="2024-06-20T00:00:00"/>
    <x v="2"/>
    <x v="482"/>
    <n v="6.0115999999999996"/>
    <n v="1.0437000000000001"/>
    <n v="0.2923"/>
  </r>
  <r>
    <d v="2024-06-21T00:00:00"/>
    <x v="0"/>
    <x v="483"/>
    <n v="9.0474999999999994"/>
    <n v="1.9798"/>
    <n v="0.47189999999999999"/>
  </r>
  <r>
    <d v="2024-06-21T00:00:00"/>
    <x v="1"/>
    <x v="484"/>
    <n v="3.9592999999999998"/>
    <n v="1.0206999999999999"/>
    <n v="0.40379999999999999"/>
  </r>
  <r>
    <d v="2024-06-21T00:00:00"/>
    <x v="2"/>
    <x v="485"/>
    <n v="6.0430000000000001"/>
    <n v="0.98939999999999995"/>
    <n v="0.35699999999999998"/>
  </r>
  <r>
    <d v="2024-06-22T00:00:00"/>
    <x v="0"/>
    <x v="486"/>
    <n v="8.9931000000000001"/>
    <n v="2.0379"/>
    <n v="0.26200000000000001"/>
  </r>
  <r>
    <d v="2024-06-22T00:00:00"/>
    <x v="1"/>
    <x v="487"/>
    <n v="3.9441999999999999"/>
    <n v="1.0206999999999999"/>
    <n v="0.30209999999999998"/>
  </r>
  <r>
    <d v="2024-06-22T00:00:00"/>
    <x v="2"/>
    <x v="488"/>
    <n v="5.9795999999999996"/>
    <n v="0.95109999999999995"/>
    <n v="0.29380000000000001"/>
  </r>
  <r>
    <d v="2024-06-23T00:00:00"/>
    <x v="0"/>
    <x v="489"/>
    <n v="9.0164000000000009"/>
    <n v="2.0550000000000002"/>
    <n v="0.36149999999999999"/>
  </r>
  <r>
    <d v="2024-06-23T00:00:00"/>
    <x v="1"/>
    <x v="490"/>
    <n v="3.9117999999999999"/>
    <n v="1.0202"/>
    <n v="0.39779999999999999"/>
  </r>
  <r>
    <d v="2024-06-23T00:00:00"/>
    <x v="2"/>
    <x v="491"/>
    <n v="5.9942000000000002"/>
    <n v="0.91139999999999999"/>
    <n v="0.28220000000000001"/>
  </r>
  <r>
    <d v="2024-06-24T00:00:00"/>
    <x v="0"/>
    <x v="492"/>
    <n v="9.0036000000000005"/>
    <n v="2.1259999999999999"/>
    <n v="0.42659999999999998"/>
  </r>
  <r>
    <d v="2024-06-24T00:00:00"/>
    <x v="1"/>
    <x v="493"/>
    <n v="3.98"/>
    <n v="0.96130000000000004"/>
    <n v="0.33429999999999999"/>
  </r>
  <r>
    <d v="2024-06-24T00:00:00"/>
    <x v="2"/>
    <x v="494"/>
    <n v="6.0083000000000002"/>
    <n v="1.0331999999999999"/>
    <n v="0.34189999999999998"/>
  </r>
  <r>
    <d v="2024-06-25T00:00:00"/>
    <x v="0"/>
    <x v="495"/>
    <n v="9.0044000000000004"/>
    <n v="1.9713000000000001"/>
    <n v="0.45610000000000001"/>
  </r>
  <r>
    <d v="2024-06-25T00:00:00"/>
    <x v="1"/>
    <x v="496"/>
    <n v="3.9131999999999998"/>
    <n v="1.0022"/>
    <n v="0.34260000000000002"/>
  </r>
  <r>
    <d v="2024-06-25T00:00:00"/>
    <x v="2"/>
    <x v="497"/>
    <n v="5.8921000000000001"/>
    <n v="1.0664"/>
    <n v="0.27379999999999999"/>
  </r>
  <r>
    <d v="2024-06-26T00:00:00"/>
    <x v="0"/>
    <x v="498"/>
    <n v="8.9916999999999998"/>
    <n v="1.9646999999999999"/>
    <n v="0.50970000000000004"/>
  </r>
  <r>
    <d v="2024-06-26T00:00:00"/>
    <x v="1"/>
    <x v="499"/>
    <n v="3.9538000000000002"/>
    <n v="0.97640000000000005"/>
    <n v="0.31340000000000001"/>
  </r>
  <r>
    <d v="2024-06-26T00:00:00"/>
    <x v="2"/>
    <x v="73"/>
    <n v="6.0186000000000002"/>
    <n v="0.95189999999999997"/>
    <n v="0.22520000000000001"/>
  </r>
  <r>
    <d v="2024-06-27T00:00:00"/>
    <x v="0"/>
    <x v="500"/>
    <n v="8.9797999999999991"/>
    <n v="1.9842"/>
    <n v="0.38679999999999998"/>
  </r>
  <r>
    <d v="2024-06-27T00:00:00"/>
    <x v="1"/>
    <x v="501"/>
    <n v="3.9748999999999999"/>
    <n v="0.97450000000000003"/>
    <n v="0.42420000000000002"/>
  </r>
  <r>
    <d v="2024-06-27T00:00:00"/>
    <x v="2"/>
    <x v="502"/>
    <n v="6.0663"/>
    <n v="0.98470000000000002"/>
    <n v="0.33239999999999997"/>
  </r>
  <r>
    <d v="2024-06-28T00:00:00"/>
    <x v="0"/>
    <x v="503"/>
    <n v="9.0008999999999997"/>
    <n v="1.9621"/>
    <n v="0.45390000000000003"/>
  </r>
  <r>
    <d v="2024-06-28T00:00:00"/>
    <x v="1"/>
    <x v="504"/>
    <n v="3.9868999999999999"/>
    <n v="1.1258999999999999"/>
    <n v="0.33289999999999997"/>
  </r>
  <r>
    <d v="2024-06-28T00:00:00"/>
    <x v="2"/>
    <x v="505"/>
    <n v="6.0358999999999998"/>
    <n v="0.99109999999999998"/>
    <n v="0.30330000000000001"/>
  </r>
  <r>
    <d v="2024-06-29T00:00:00"/>
    <x v="0"/>
    <x v="506"/>
    <n v="9.0709"/>
    <n v="1.984"/>
    <n v="0.38519999999999999"/>
  </r>
  <r>
    <d v="2024-06-29T00:00:00"/>
    <x v="1"/>
    <x v="507"/>
    <n v="4.0046999999999997"/>
    <n v="0.97140000000000004"/>
    <n v="0.42899999999999999"/>
  </r>
  <r>
    <d v="2024-06-29T00:00:00"/>
    <x v="2"/>
    <x v="508"/>
    <n v="6.0084"/>
    <n v="1.0398000000000001"/>
    <n v="0.20569999999999999"/>
  </r>
  <r>
    <d v="2024-06-30T00:00:00"/>
    <x v="0"/>
    <x v="302"/>
    <n v="8.9954000000000001"/>
    <n v="2.0228000000000002"/>
    <n v="0.41899999999999998"/>
  </r>
  <r>
    <d v="2024-06-30T00:00:00"/>
    <x v="1"/>
    <x v="509"/>
    <n v="4.0369999999999999"/>
    <n v="0.97150000000000003"/>
    <n v="0.41570000000000001"/>
  </r>
  <r>
    <d v="2024-06-30T00:00:00"/>
    <x v="2"/>
    <x v="510"/>
    <n v="6.0114000000000001"/>
    <n v="1.0704"/>
    <n v="0.308"/>
  </r>
  <r>
    <d v="2024-07-01T00:00:00"/>
    <x v="0"/>
    <x v="511"/>
    <n v="9.0597999999999992"/>
    <n v="2.0270999999999999"/>
    <n v="0.4289"/>
  </r>
  <r>
    <d v="2024-07-01T00:00:00"/>
    <x v="1"/>
    <x v="512"/>
    <n v="3.9729999999999999"/>
    <n v="0.97030000000000005"/>
    <n v="0.32079999999999997"/>
  </r>
  <r>
    <d v="2024-07-01T00:00:00"/>
    <x v="2"/>
    <x v="488"/>
    <n v="6.0384000000000002"/>
    <n v="1.0035000000000001"/>
    <n v="0.36709999999999998"/>
  </r>
  <r>
    <d v="2024-07-02T00:00:00"/>
    <x v="0"/>
    <x v="291"/>
    <n v="8.9402000000000008"/>
    <n v="2.0013000000000001"/>
    <n v="0.3916"/>
  </r>
  <r>
    <d v="2024-07-02T00:00:00"/>
    <x v="1"/>
    <x v="513"/>
    <n v="3.9786999999999999"/>
    <n v="1.0009999999999999"/>
    <n v="0.44290000000000002"/>
  </r>
  <r>
    <d v="2024-07-02T00:00:00"/>
    <x v="2"/>
    <x v="514"/>
    <n v="6.0826000000000002"/>
    <n v="1.0136000000000001"/>
    <n v="0.28010000000000002"/>
  </r>
  <r>
    <d v="2024-07-03T00:00:00"/>
    <x v="0"/>
    <x v="515"/>
    <n v="8.9463000000000008"/>
    <n v="1.9398"/>
    <n v="0.38479999999999998"/>
  </r>
  <r>
    <d v="2024-07-03T00:00:00"/>
    <x v="1"/>
    <x v="516"/>
    <n v="3.98"/>
    <n v="1.0241"/>
    <n v="0.29380000000000001"/>
  </r>
  <r>
    <d v="2024-07-03T00:00:00"/>
    <x v="2"/>
    <x v="517"/>
    <n v="5.9672999999999998"/>
    <n v="0.94399999999999995"/>
    <n v="0.2487"/>
  </r>
  <r>
    <d v="2024-07-04T00:00:00"/>
    <x v="0"/>
    <x v="518"/>
    <n v="9.0025999999999993"/>
    <n v="2.0522999999999998"/>
    <n v="0.37109999999999999"/>
  </r>
  <r>
    <d v="2024-07-04T00:00:00"/>
    <x v="1"/>
    <x v="519"/>
    <n v="3.9887000000000001"/>
    <n v="1.0778000000000001"/>
    <n v="0.30580000000000002"/>
  </r>
  <r>
    <d v="2024-07-04T00:00:00"/>
    <x v="2"/>
    <x v="520"/>
    <n v="6.0411999999999999"/>
    <n v="0.98"/>
    <n v="0.37059999999999998"/>
  </r>
  <r>
    <d v="2024-07-05T00:00:00"/>
    <x v="0"/>
    <x v="521"/>
    <n v="9.0896000000000008"/>
    <n v="2.0396999999999998"/>
    <n v="0.46810000000000002"/>
  </r>
  <r>
    <d v="2024-07-05T00:00:00"/>
    <x v="1"/>
    <x v="522"/>
    <n v="4.0223000000000004"/>
    <n v="0.98939999999999995"/>
    <n v="0.4536"/>
  </r>
  <r>
    <d v="2024-07-05T00:00:00"/>
    <x v="2"/>
    <x v="523"/>
    <n v="6.0186000000000002"/>
    <n v="1.0572999999999999"/>
    <n v="0.32519999999999999"/>
  </r>
  <r>
    <d v="2024-07-06T00:00:00"/>
    <x v="0"/>
    <x v="524"/>
    <n v="9.0784000000000002"/>
    <n v="1.9103000000000001"/>
    <n v="0.41810000000000003"/>
  </r>
  <r>
    <d v="2024-07-06T00:00:00"/>
    <x v="1"/>
    <x v="525"/>
    <n v="3.9432999999999998"/>
    <n v="0.93510000000000004"/>
    <n v="0.42149999999999999"/>
  </r>
  <r>
    <d v="2024-07-06T00:00:00"/>
    <x v="2"/>
    <x v="526"/>
    <n v="5.9927000000000001"/>
    <n v="1.0194000000000001"/>
    <n v="0.33479999999999999"/>
  </r>
  <r>
    <d v="2024-07-07T00:00:00"/>
    <x v="0"/>
    <x v="527"/>
    <n v="9.0114000000000001"/>
    <n v="1.9873000000000001"/>
    <n v="0.46350000000000002"/>
  </r>
  <r>
    <d v="2024-07-07T00:00:00"/>
    <x v="1"/>
    <x v="528"/>
    <n v="3.9876"/>
    <n v="1.0001"/>
    <n v="0.34399999999999997"/>
  </r>
  <r>
    <d v="2024-07-07T00:00:00"/>
    <x v="2"/>
    <x v="529"/>
    <n v="6.0316000000000001"/>
    <n v="1.0432999999999999"/>
    <n v="0.2455"/>
  </r>
  <r>
    <d v="2024-07-08T00:00:00"/>
    <x v="0"/>
    <x v="530"/>
    <n v="8.9954999999999998"/>
    <n v="2.0478000000000001"/>
    <n v="0.4047"/>
  </r>
  <r>
    <d v="2024-07-08T00:00:00"/>
    <x v="1"/>
    <x v="531"/>
    <n v="4.0311000000000003"/>
    <n v="1.0622"/>
    <n v="0.3997"/>
  </r>
  <r>
    <d v="2024-07-08T00:00:00"/>
    <x v="2"/>
    <x v="532"/>
    <n v="5.9467999999999996"/>
    <n v="0.99329999999999996"/>
    <n v="0.30109999999999998"/>
  </r>
  <r>
    <d v="2024-07-09T00:00:00"/>
    <x v="0"/>
    <x v="130"/>
    <n v="8.9814000000000007"/>
    <n v="1.9943"/>
    <n v="0.48130000000000001"/>
  </r>
  <r>
    <d v="2024-07-09T00:00:00"/>
    <x v="1"/>
    <x v="533"/>
    <n v="4.1036999999999999"/>
    <n v="1.0181"/>
    <n v="0.41710000000000003"/>
  </r>
  <r>
    <d v="2024-07-09T00:00:00"/>
    <x v="2"/>
    <x v="534"/>
    <n v="5.9928999999999997"/>
    <n v="1.0488999999999999"/>
    <n v="0.30559999999999998"/>
  </r>
  <r>
    <d v="2024-07-10T00:00:00"/>
    <x v="0"/>
    <x v="535"/>
    <n v="8.9816000000000003"/>
    <n v="2.0975000000000001"/>
    <n v="0.41239999999999999"/>
  </r>
  <r>
    <d v="2024-07-10T00:00:00"/>
    <x v="1"/>
    <x v="536"/>
    <n v="4.1369999999999996"/>
    <n v="0.95509999999999995"/>
    <n v="0.37859999999999999"/>
  </r>
  <r>
    <d v="2024-07-10T00:00:00"/>
    <x v="2"/>
    <x v="537"/>
    <n v="5.9134000000000002"/>
    <n v="0.94840000000000002"/>
    <n v="0.33860000000000001"/>
  </r>
  <r>
    <d v="2024-07-11T00:00:00"/>
    <x v="0"/>
    <x v="538"/>
    <n v="9.0485000000000007"/>
    <n v="1.9597"/>
    <n v="0.41220000000000001"/>
  </r>
  <r>
    <d v="2024-07-11T00:00:00"/>
    <x v="1"/>
    <x v="539"/>
    <n v="3.9910999999999999"/>
    <n v="0.98550000000000004"/>
    <n v="0.3987"/>
  </r>
  <r>
    <d v="2024-07-11T00:00:00"/>
    <x v="2"/>
    <x v="540"/>
    <n v="6.0509000000000004"/>
    <n v="1.0039"/>
    <n v="0.23069999999999999"/>
  </r>
  <r>
    <d v="2024-07-12T00:00:00"/>
    <x v="0"/>
    <x v="541"/>
    <n v="9.0692000000000004"/>
    <n v="2.0146999999999999"/>
    <n v="0.39"/>
  </r>
  <r>
    <d v="2024-07-12T00:00:00"/>
    <x v="1"/>
    <x v="542"/>
    <n v="4.0701999999999998"/>
    <n v="1.0909"/>
    <n v="0.36170000000000002"/>
  </r>
  <r>
    <d v="2024-07-12T00:00:00"/>
    <x v="2"/>
    <x v="543"/>
    <n v="5.9592000000000001"/>
    <n v="1.0677000000000001"/>
    <n v="0.2898"/>
  </r>
  <r>
    <d v="2024-07-13T00:00:00"/>
    <x v="0"/>
    <x v="544"/>
    <n v="8.9770000000000003"/>
    <n v="1.9928999999999999"/>
    <n v="0.39319999999999999"/>
  </r>
  <r>
    <d v="2024-07-13T00:00:00"/>
    <x v="1"/>
    <x v="545"/>
    <n v="4.0479000000000003"/>
    <n v="1.0014000000000001"/>
    <n v="0.4365"/>
  </r>
  <r>
    <d v="2024-07-13T00:00:00"/>
    <x v="2"/>
    <x v="546"/>
    <n v="6.0829000000000004"/>
    <n v="1.0302"/>
    <n v="0.32169999999999999"/>
  </r>
  <r>
    <d v="2024-07-14T00:00:00"/>
    <x v="0"/>
    <x v="547"/>
    <n v="8.9747000000000003"/>
    <n v="2.0977999999999999"/>
    <n v="0.49409999999999998"/>
  </r>
  <r>
    <d v="2024-07-14T00:00:00"/>
    <x v="1"/>
    <x v="548"/>
    <n v="4.0418000000000003"/>
    <n v="0.98860000000000003"/>
    <n v="0.46500000000000002"/>
  </r>
  <r>
    <d v="2024-07-14T00:00:00"/>
    <x v="2"/>
    <x v="549"/>
    <n v="5.9633000000000003"/>
    <n v="1.0325"/>
    <n v="0.29480000000000001"/>
  </r>
  <r>
    <d v="2024-07-15T00:00:00"/>
    <x v="0"/>
    <x v="550"/>
    <n v="8.9085999999999999"/>
    <n v="2.117"/>
    <n v="0.41070000000000001"/>
  </r>
  <r>
    <d v="2024-07-15T00:00:00"/>
    <x v="1"/>
    <x v="551"/>
    <n v="4.0899000000000001"/>
    <n v="1.0918000000000001"/>
    <n v="0.40079999999999999"/>
  </r>
  <r>
    <d v="2024-07-15T00:00:00"/>
    <x v="2"/>
    <x v="168"/>
    <n v="6.0064000000000002"/>
    <n v="1.0063"/>
    <n v="0.42470000000000002"/>
  </r>
  <r>
    <d v="2024-07-16T00:00:00"/>
    <x v="0"/>
    <x v="552"/>
    <n v="8.9285999999999994"/>
    <n v="1.9775"/>
    <n v="0.48549999999999999"/>
  </r>
  <r>
    <d v="2024-07-16T00:00:00"/>
    <x v="1"/>
    <x v="123"/>
    <n v="3.9621"/>
    <n v="0.94850000000000001"/>
    <n v="0.4274"/>
  </r>
  <r>
    <d v="2024-07-16T00:00:00"/>
    <x v="2"/>
    <x v="553"/>
    <n v="6.0354999999999999"/>
    <n v="1.0487"/>
    <n v="0.2455"/>
  </r>
  <r>
    <d v="2024-07-17T00:00:00"/>
    <x v="0"/>
    <x v="554"/>
    <n v="8.9422999999999995"/>
    <n v="2.1454"/>
    <n v="0.4572"/>
  </r>
  <r>
    <d v="2024-07-17T00:00:00"/>
    <x v="1"/>
    <x v="555"/>
    <n v="4.0175000000000001"/>
    <n v="0.99619999999999997"/>
    <n v="0.37930000000000003"/>
  </r>
  <r>
    <d v="2024-07-17T00:00:00"/>
    <x v="2"/>
    <x v="556"/>
    <n v="5.9474999999999998"/>
    <n v="1.0599000000000001"/>
    <n v="0.29559999999999997"/>
  </r>
  <r>
    <d v="2024-07-18T00:00:00"/>
    <x v="0"/>
    <x v="557"/>
    <n v="8.9114000000000004"/>
    <n v="1.9464999999999999"/>
    <n v="0.39789999999999998"/>
  </r>
  <r>
    <d v="2024-07-18T00:00:00"/>
    <x v="1"/>
    <x v="558"/>
    <n v="3.9902000000000002"/>
    <n v="1.0476000000000001"/>
    <n v="0.43669999999999998"/>
  </r>
  <r>
    <d v="2024-07-18T00:00:00"/>
    <x v="2"/>
    <x v="559"/>
    <n v="6.0401999999999996"/>
    <n v="1.04"/>
    <n v="0.34300000000000003"/>
  </r>
  <r>
    <d v="2024-07-19T00:00:00"/>
    <x v="0"/>
    <x v="560"/>
    <n v="9.0113000000000003"/>
    <n v="1.9757"/>
    <n v="0.51129999999999998"/>
  </r>
  <r>
    <d v="2024-07-19T00:00:00"/>
    <x v="1"/>
    <x v="561"/>
    <n v="3.9946999999999999"/>
    <n v="1.0099"/>
    <n v="0.38840000000000002"/>
  </r>
  <r>
    <d v="2024-07-19T00:00:00"/>
    <x v="2"/>
    <x v="562"/>
    <n v="5.9866999999999999"/>
    <n v="1.0351999999999999"/>
    <n v="0.28610000000000002"/>
  </r>
  <r>
    <d v="2024-07-20T00:00:00"/>
    <x v="0"/>
    <x v="563"/>
    <n v="9.0548999999999999"/>
    <n v="2.0045999999999999"/>
    <n v="0.41139999999999999"/>
  </r>
  <r>
    <d v="2024-07-20T00:00:00"/>
    <x v="1"/>
    <x v="564"/>
    <n v="3.8891"/>
    <n v="0.94899999999999995"/>
    <n v="0.35489999999999999"/>
  </r>
  <r>
    <d v="2024-07-20T00:00:00"/>
    <x v="2"/>
    <x v="105"/>
    <n v="6.0068000000000001"/>
    <n v="0.93330000000000002"/>
    <n v="0.28439999999999999"/>
  </r>
  <r>
    <d v="2024-07-21T00:00:00"/>
    <x v="0"/>
    <x v="80"/>
    <n v="8.9750999999999994"/>
    <n v="1.9618"/>
    <n v="0.36280000000000001"/>
  </r>
  <r>
    <d v="2024-07-21T00:00:00"/>
    <x v="1"/>
    <x v="565"/>
    <n v="4.0351999999999997"/>
    <n v="0.92959999999999998"/>
    <n v="0.38009999999999999"/>
  </r>
  <r>
    <d v="2024-07-21T00:00:00"/>
    <x v="2"/>
    <x v="566"/>
    <n v="6.0536000000000003"/>
    <n v="0.98429999999999995"/>
    <n v="0.26"/>
  </r>
  <r>
    <d v="2024-07-22T00:00:00"/>
    <x v="0"/>
    <x v="192"/>
    <n v="9.0686"/>
    <n v="1.9893000000000001"/>
    <n v="0.38450000000000001"/>
  </r>
  <r>
    <d v="2024-07-22T00:00:00"/>
    <x v="1"/>
    <x v="567"/>
    <n v="4.0231000000000003"/>
    <n v="0.97929999999999995"/>
    <n v="0.371"/>
  </r>
  <r>
    <d v="2024-07-22T00:00:00"/>
    <x v="2"/>
    <x v="568"/>
    <n v="5.9634999999999998"/>
    <n v="0.99399999999999999"/>
    <n v="0.28310000000000002"/>
  </r>
  <r>
    <d v="2024-07-23T00:00:00"/>
    <x v="0"/>
    <x v="259"/>
    <n v="9.0568000000000008"/>
    <n v="2.0369999999999999"/>
    <n v="0.43430000000000002"/>
  </r>
  <r>
    <d v="2024-07-23T00:00:00"/>
    <x v="1"/>
    <x v="569"/>
    <n v="3.9986999999999999"/>
    <n v="1.0562"/>
    <n v="0.43390000000000001"/>
  </r>
  <r>
    <d v="2024-07-23T00:00:00"/>
    <x v="2"/>
    <x v="570"/>
    <n v="5.9984000000000002"/>
    <n v="0.94750000000000001"/>
    <n v="0.35370000000000001"/>
  </r>
  <r>
    <d v="2024-07-24T00:00:00"/>
    <x v="0"/>
    <x v="571"/>
    <n v="9.0053999999999998"/>
    <n v="2.0390999999999999"/>
    <n v="0.45440000000000003"/>
  </r>
  <r>
    <d v="2024-07-24T00:00:00"/>
    <x v="1"/>
    <x v="572"/>
    <n v="4.0224000000000002"/>
    <n v="1.0346"/>
    <n v="0.40600000000000003"/>
  </r>
  <r>
    <d v="2024-07-24T00:00:00"/>
    <x v="2"/>
    <x v="573"/>
    <n v="6.0330000000000004"/>
    <n v="1.0336000000000001"/>
    <n v="0.191"/>
  </r>
  <r>
    <d v="2024-07-25T00:00:00"/>
    <x v="0"/>
    <x v="574"/>
    <n v="8.9963999999999995"/>
    <n v="1.9812000000000001"/>
    <n v="0.34539999999999998"/>
  </r>
  <r>
    <d v="2024-07-25T00:00:00"/>
    <x v="1"/>
    <x v="575"/>
    <n v="4.1085000000000003"/>
    <n v="1.0156000000000001"/>
    <n v="0.44159999999999999"/>
  </r>
  <r>
    <d v="2024-07-25T00:00:00"/>
    <x v="2"/>
    <x v="576"/>
    <n v="6.0136000000000003"/>
    <n v="1.0004999999999999"/>
    <n v="0.32950000000000002"/>
  </r>
  <r>
    <d v="2024-07-26T00:00:00"/>
    <x v="0"/>
    <x v="577"/>
    <n v="9.0197000000000003"/>
    <n v="2.0308000000000002"/>
    <n v="0.39029999999999998"/>
  </r>
  <r>
    <d v="2024-07-26T00:00:00"/>
    <x v="1"/>
    <x v="578"/>
    <n v="3.8963999999999999"/>
    <n v="0.97719999999999996"/>
    <n v="0.38040000000000002"/>
  </r>
  <r>
    <d v="2024-07-26T00:00:00"/>
    <x v="2"/>
    <x v="579"/>
    <n v="5.9926000000000004"/>
    <n v="0.996"/>
    <n v="0.29970000000000002"/>
  </r>
  <r>
    <d v="2024-07-27T00:00:00"/>
    <x v="0"/>
    <x v="580"/>
    <n v="8.9184000000000001"/>
    <n v="1.9352"/>
    <n v="0.45700000000000002"/>
  </r>
  <r>
    <d v="2024-07-27T00:00:00"/>
    <x v="1"/>
    <x v="581"/>
    <n v="3.9769999999999999"/>
    <n v="1.0986"/>
    <n v="0.34570000000000001"/>
  </r>
  <r>
    <d v="2024-07-27T00:00:00"/>
    <x v="2"/>
    <x v="176"/>
    <n v="6.0845000000000002"/>
    <n v="1.0043"/>
    <n v="0.318"/>
  </r>
  <r>
    <d v="2024-07-28T00:00:00"/>
    <x v="0"/>
    <x v="582"/>
    <n v="9.1209000000000007"/>
    <n v="2.0070000000000001"/>
    <n v="0.37340000000000001"/>
  </r>
  <r>
    <d v="2024-07-28T00:00:00"/>
    <x v="1"/>
    <x v="583"/>
    <n v="4.0122"/>
    <n v="1.1420999999999999"/>
    <n v="0.38650000000000001"/>
  </r>
  <r>
    <d v="2024-07-28T00:00:00"/>
    <x v="2"/>
    <x v="584"/>
    <n v="6.0476000000000001"/>
    <n v="0.90310000000000001"/>
    <n v="0.25519999999999998"/>
  </r>
  <r>
    <d v="2024-07-29T00:00:00"/>
    <x v="0"/>
    <x v="585"/>
    <n v="9.0492000000000008"/>
    <n v="1.9664999999999999"/>
    <n v="0.44059999999999999"/>
  </r>
  <r>
    <d v="2024-07-29T00:00:00"/>
    <x v="1"/>
    <x v="586"/>
    <n v="4.0450999999999997"/>
    <n v="0.96489999999999998"/>
    <n v="0.37940000000000002"/>
  </r>
  <r>
    <d v="2024-07-29T00:00:00"/>
    <x v="2"/>
    <x v="587"/>
    <n v="5.9859999999999998"/>
    <n v="1.0996999999999999"/>
    <n v="0.3286"/>
  </r>
  <r>
    <d v="2024-07-30T00:00:00"/>
    <x v="0"/>
    <x v="588"/>
    <n v="8.9730000000000008"/>
    <n v="2.0318999999999998"/>
    <n v="0.58699999999999997"/>
  </r>
  <r>
    <d v="2024-07-30T00:00:00"/>
    <x v="1"/>
    <x v="589"/>
    <n v="3.9615"/>
    <n v="1.0874999999999999"/>
    <n v="0.29680000000000001"/>
  </r>
  <r>
    <d v="2024-07-30T00:00:00"/>
    <x v="2"/>
    <x v="590"/>
    <n v="6.0557999999999996"/>
    <n v="0.92910000000000004"/>
    <n v="0.24890000000000001"/>
  </r>
  <r>
    <d v="2024-07-31T00:00:00"/>
    <x v="0"/>
    <x v="591"/>
    <n v="8.9984999999999999"/>
    <n v="2.0421"/>
    <n v="0.43919999999999998"/>
  </r>
  <r>
    <d v="2024-07-31T00:00:00"/>
    <x v="1"/>
    <x v="592"/>
    <n v="4.0601000000000003"/>
    <n v="1.0716000000000001"/>
    <n v="0.38329999999999997"/>
  </r>
  <r>
    <d v="2024-07-31T00:00:00"/>
    <x v="2"/>
    <x v="41"/>
    <n v="6.0171999999999999"/>
    <n v="0.99480000000000002"/>
    <n v="0.30819999999999997"/>
  </r>
  <r>
    <d v="2024-08-01T00:00:00"/>
    <x v="0"/>
    <x v="593"/>
    <n v="8.9755000000000003"/>
    <n v="1.9896"/>
    <n v="0.43030000000000002"/>
  </r>
  <r>
    <d v="2024-08-01T00:00:00"/>
    <x v="1"/>
    <x v="594"/>
    <n v="3.9438"/>
    <n v="0.9869"/>
    <n v="0.40839999999999999"/>
  </r>
  <r>
    <d v="2024-08-01T00:00:00"/>
    <x v="2"/>
    <x v="595"/>
    <n v="5.9558"/>
    <n v="1.0545"/>
    <n v="0.36799999999999999"/>
  </r>
  <r>
    <d v="2024-08-02T00:00:00"/>
    <x v="0"/>
    <x v="596"/>
    <n v="9.0145999999999997"/>
    <n v="2.0125999999999999"/>
    <n v="0.33739999999999998"/>
  </r>
  <r>
    <d v="2024-08-02T00:00:00"/>
    <x v="1"/>
    <x v="597"/>
    <n v="3.9114"/>
    <n v="1.0025999999999999"/>
    <n v="0.39439999999999997"/>
  </r>
  <r>
    <d v="2024-08-02T00:00:00"/>
    <x v="2"/>
    <x v="598"/>
    <n v="6.1414999999999997"/>
    <n v="0.97519999999999996"/>
    <n v="0.34520000000000001"/>
  </r>
  <r>
    <d v="2024-08-03T00:00:00"/>
    <x v="0"/>
    <x v="599"/>
    <n v="8.9956999999999994"/>
    <n v="2.0034999999999998"/>
    <n v="0.45879999999999999"/>
  </r>
  <r>
    <d v="2024-08-03T00:00:00"/>
    <x v="1"/>
    <x v="600"/>
    <n v="3.9891999999999999"/>
    <n v="0.95440000000000003"/>
    <n v="0.38740000000000002"/>
  </r>
  <r>
    <d v="2024-08-03T00:00:00"/>
    <x v="2"/>
    <x v="601"/>
    <n v="5.9626999999999999"/>
    <n v="1.0334000000000001"/>
    <n v="0.28489999999999999"/>
  </r>
  <r>
    <d v="2024-08-04T00:00:00"/>
    <x v="0"/>
    <x v="602"/>
    <n v="8.9812999999999992"/>
    <n v="1.9557"/>
    <n v="0.44109999999999999"/>
  </r>
  <r>
    <d v="2024-08-04T00:00:00"/>
    <x v="1"/>
    <x v="603"/>
    <n v="3.9592999999999998"/>
    <n v="1.0347999999999999"/>
    <n v="0.40739999999999998"/>
  </r>
  <r>
    <d v="2024-08-04T00:00:00"/>
    <x v="2"/>
    <x v="604"/>
    <n v="5.9531000000000001"/>
    <n v="1.0232000000000001"/>
    <n v="0.34899999999999998"/>
  </r>
  <r>
    <d v="2024-08-05T00:00:00"/>
    <x v="0"/>
    <x v="605"/>
    <n v="9.0084999999999997"/>
    <n v="2.0882000000000001"/>
    <n v="0.47339999999999999"/>
  </r>
  <r>
    <d v="2024-08-05T00:00:00"/>
    <x v="1"/>
    <x v="606"/>
    <n v="4.0377999999999998"/>
    <n v="0.94059999999999999"/>
    <n v="0.43769999999999998"/>
  </r>
  <r>
    <d v="2024-08-05T00:00:00"/>
    <x v="2"/>
    <x v="607"/>
    <n v="5.9543999999999997"/>
    <n v="1.0354000000000001"/>
    <n v="0.2848"/>
  </r>
  <r>
    <d v="2024-08-06T00:00:00"/>
    <x v="0"/>
    <x v="608"/>
    <n v="9.1029999999999998"/>
    <n v="1.9963"/>
    <n v="0.43059999999999998"/>
  </r>
  <r>
    <d v="2024-08-06T00:00:00"/>
    <x v="1"/>
    <x v="609"/>
    <n v="3.9933000000000001"/>
    <n v="0.95750000000000002"/>
    <n v="0.40479999999999999"/>
  </r>
  <r>
    <d v="2024-08-06T00:00:00"/>
    <x v="2"/>
    <x v="610"/>
    <n v="6.0743999999999998"/>
    <n v="1.0116000000000001"/>
    <n v="0.36249999999999999"/>
  </r>
  <r>
    <d v="2024-08-07T00:00:00"/>
    <x v="0"/>
    <x v="611"/>
    <n v="9.0436999999999994"/>
    <n v="1.9659"/>
    <n v="0.39589999999999997"/>
  </r>
  <r>
    <d v="2024-08-07T00:00:00"/>
    <x v="1"/>
    <x v="612"/>
    <n v="4.0063000000000004"/>
    <n v="1.0664"/>
    <n v="0.3503"/>
  </r>
  <r>
    <d v="2024-08-07T00:00:00"/>
    <x v="2"/>
    <x v="613"/>
    <n v="6.0810000000000004"/>
    <n v="0.94520000000000004"/>
    <n v="0.28070000000000001"/>
  </r>
  <r>
    <d v="2024-08-08T00:00:00"/>
    <x v="0"/>
    <x v="614"/>
    <n v="8.9992000000000001"/>
    <n v="1.9442999999999999"/>
    <n v="0.31219999999999998"/>
  </r>
  <r>
    <d v="2024-08-08T00:00:00"/>
    <x v="1"/>
    <x v="569"/>
    <n v="3.9058999999999999"/>
    <n v="1.0085"/>
    <n v="0.35849999999999999"/>
  </r>
  <r>
    <d v="2024-08-08T00:00:00"/>
    <x v="2"/>
    <x v="615"/>
    <n v="6.0015999999999998"/>
    <n v="0.96940000000000004"/>
    <n v="0.3765"/>
  </r>
  <r>
    <d v="2024-08-09T00:00:00"/>
    <x v="0"/>
    <x v="616"/>
    <n v="8.9577000000000009"/>
    <n v="1.9979"/>
    <n v="0.3846"/>
  </r>
  <r>
    <d v="2024-08-09T00:00:00"/>
    <x v="1"/>
    <x v="617"/>
    <n v="4.0473999999999997"/>
    <n v="0.95760000000000001"/>
    <n v="0.41980000000000001"/>
  </r>
  <r>
    <d v="2024-08-09T00:00:00"/>
    <x v="2"/>
    <x v="618"/>
    <n v="6.0320999999999998"/>
    <n v="0.97189999999999999"/>
    <n v="0.2402"/>
  </r>
  <r>
    <d v="2024-08-10T00:00:00"/>
    <x v="0"/>
    <x v="619"/>
    <n v="9.0129000000000001"/>
    <n v="2.0135000000000001"/>
    <n v="0.40770000000000001"/>
  </r>
  <r>
    <d v="2024-08-10T00:00:00"/>
    <x v="1"/>
    <x v="620"/>
    <n v="4.0035999999999996"/>
    <n v="1.0149999999999999"/>
    <n v="0.47970000000000002"/>
  </r>
  <r>
    <d v="2024-08-10T00:00:00"/>
    <x v="2"/>
    <x v="482"/>
    <n v="5.9572000000000003"/>
    <n v="0.95940000000000003"/>
    <n v="0.2349"/>
  </r>
  <r>
    <d v="2024-08-11T00:00:00"/>
    <x v="0"/>
    <x v="417"/>
    <n v="9.0765999999999991"/>
    <n v="1.9704999999999999"/>
    <n v="0.2974"/>
  </r>
  <r>
    <d v="2024-08-11T00:00:00"/>
    <x v="1"/>
    <x v="246"/>
    <n v="4.0705"/>
    <n v="0.94520000000000004"/>
    <n v="0.34039999999999998"/>
  </r>
  <r>
    <d v="2024-08-11T00:00:00"/>
    <x v="2"/>
    <x v="621"/>
    <n v="6.1866000000000003"/>
    <n v="0.99490000000000001"/>
    <n v="0.33310000000000001"/>
  </r>
  <r>
    <d v="2024-08-12T00:00:00"/>
    <x v="0"/>
    <x v="622"/>
    <n v="8.9590999999999994"/>
    <n v="2.0200999999999998"/>
    <n v="0.53190000000000004"/>
  </r>
  <r>
    <d v="2024-08-12T00:00:00"/>
    <x v="1"/>
    <x v="623"/>
    <n v="3.9950000000000001"/>
    <n v="0.96209999999999996"/>
    <n v="0.26900000000000002"/>
  </r>
  <r>
    <d v="2024-08-12T00:00:00"/>
    <x v="2"/>
    <x v="269"/>
    <n v="5.9661"/>
    <n v="1.0401"/>
    <n v="0.33950000000000002"/>
  </r>
  <r>
    <d v="2024-08-13T00:00:00"/>
    <x v="0"/>
    <x v="624"/>
    <n v="8.9549000000000003"/>
    <n v="1.9187000000000001"/>
    <n v="0.40799999999999997"/>
  </r>
  <r>
    <d v="2024-08-13T00:00:00"/>
    <x v="1"/>
    <x v="625"/>
    <n v="4.0256999999999996"/>
    <n v="0.94240000000000002"/>
    <n v="0.3876"/>
  </r>
  <r>
    <d v="2024-08-13T00:00:00"/>
    <x v="2"/>
    <x v="626"/>
    <n v="6.0488999999999997"/>
    <n v="0.97660000000000002"/>
    <n v="0.20169999999999999"/>
  </r>
  <r>
    <d v="2024-08-14T00:00:00"/>
    <x v="0"/>
    <x v="627"/>
    <n v="9.0580999999999996"/>
    <n v="1.9283999999999999"/>
    <n v="0.52890000000000004"/>
  </r>
  <r>
    <d v="2024-08-14T00:00:00"/>
    <x v="1"/>
    <x v="628"/>
    <n v="4.0147000000000004"/>
    <n v="1.0021"/>
    <n v="0.42559999999999998"/>
  </r>
  <r>
    <d v="2024-08-14T00:00:00"/>
    <x v="2"/>
    <x v="629"/>
    <n v="5.9352"/>
    <n v="0.89229999999999998"/>
    <n v="0.33700000000000002"/>
  </r>
  <r>
    <d v="2024-08-15T00:00:00"/>
    <x v="0"/>
    <x v="630"/>
    <n v="8.9732000000000003"/>
    <n v="1.948"/>
    <n v="0.43230000000000002"/>
  </r>
  <r>
    <d v="2024-08-15T00:00:00"/>
    <x v="1"/>
    <x v="631"/>
    <n v="3.9346999999999999"/>
    <n v="0.95930000000000004"/>
    <n v="0.37019999999999997"/>
  </r>
  <r>
    <d v="2024-08-15T00:00:00"/>
    <x v="2"/>
    <x v="632"/>
    <n v="5.9333999999999998"/>
    <n v="0.94879999999999998"/>
    <n v="0.3347"/>
  </r>
  <r>
    <d v="2024-08-16T00:00:00"/>
    <x v="0"/>
    <x v="633"/>
    <n v="9.0008999999999997"/>
    <n v="2.1109"/>
    <n v="0.34439999999999998"/>
  </r>
  <r>
    <d v="2024-08-16T00:00:00"/>
    <x v="1"/>
    <x v="634"/>
    <n v="4.0145999999999997"/>
    <n v="1.0556000000000001"/>
    <n v="0.45550000000000002"/>
  </r>
  <r>
    <d v="2024-08-16T00:00:00"/>
    <x v="2"/>
    <x v="635"/>
    <n v="5.9509999999999996"/>
    <n v="0.95979999999999999"/>
    <n v="0.3342"/>
  </r>
  <r>
    <d v="2024-08-17T00:00:00"/>
    <x v="0"/>
    <x v="636"/>
    <n v="8.9519000000000002"/>
    <n v="1.9811000000000001"/>
    <n v="0.4299"/>
  </r>
  <r>
    <d v="2024-08-17T00:00:00"/>
    <x v="1"/>
    <x v="637"/>
    <n v="3.9361999999999999"/>
    <n v="0.99319999999999997"/>
    <n v="0.3957"/>
  </r>
  <r>
    <d v="2024-08-17T00:00:00"/>
    <x v="2"/>
    <x v="363"/>
    <n v="5.9149000000000003"/>
    <n v="0.9526"/>
    <n v="0.34139999999999998"/>
  </r>
  <r>
    <d v="2024-08-18T00:00:00"/>
    <x v="0"/>
    <x v="638"/>
    <n v="9.0047999999999995"/>
    <n v="2.0621999999999998"/>
    <n v="0.43430000000000002"/>
  </r>
  <r>
    <d v="2024-08-18T00:00:00"/>
    <x v="1"/>
    <x v="639"/>
    <n v="3.9224000000000001"/>
    <n v="0.98819999999999997"/>
    <n v="0.38240000000000002"/>
  </r>
  <r>
    <d v="2024-08-18T00:00:00"/>
    <x v="2"/>
    <x v="640"/>
    <n v="5.9953000000000003"/>
    <n v="0.97270000000000001"/>
    <n v="0.27550000000000002"/>
  </r>
  <r>
    <d v="2024-08-19T00:00:00"/>
    <x v="0"/>
    <x v="641"/>
    <n v="8.9489999999999998"/>
    <n v="1.9531000000000001"/>
    <n v="0.43219999999999997"/>
  </r>
  <r>
    <d v="2024-08-19T00:00:00"/>
    <x v="1"/>
    <x v="642"/>
    <n v="3.9615999999999998"/>
    <n v="1.0148999999999999"/>
    <n v="0.44009999999999999"/>
  </r>
  <r>
    <d v="2024-08-19T00:00:00"/>
    <x v="2"/>
    <x v="643"/>
    <n v="5.8643999999999998"/>
    <n v="1.0065999999999999"/>
    <n v="0.37680000000000002"/>
  </r>
  <r>
    <d v="2024-08-20T00:00:00"/>
    <x v="0"/>
    <x v="644"/>
    <n v="9.0123999999999995"/>
    <n v="1.9736"/>
    <n v="0.40450000000000003"/>
  </r>
  <r>
    <d v="2024-08-20T00:00:00"/>
    <x v="1"/>
    <x v="645"/>
    <n v="4.0221"/>
    <n v="1.0145999999999999"/>
    <n v="0.4204"/>
  </r>
  <r>
    <d v="2024-08-20T00:00:00"/>
    <x v="2"/>
    <x v="646"/>
    <n v="6.0168999999999997"/>
    <n v="0.9879"/>
    <n v="0.33979999999999999"/>
  </r>
  <r>
    <d v="2024-08-21T00:00:00"/>
    <x v="0"/>
    <x v="647"/>
    <n v="9.0420999999999996"/>
    <n v="2.0148999999999999"/>
    <n v="0.35759999999999997"/>
  </r>
  <r>
    <d v="2024-08-21T00:00:00"/>
    <x v="1"/>
    <x v="648"/>
    <n v="4.0868000000000002"/>
    <n v="0.98860000000000003"/>
    <n v="0.3992"/>
  </r>
  <r>
    <d v="2024-08-21T00:00:00"/>
    <x v="2"/>
    <x v="64"/>
    <n v="5.9234999999999998"/>
    <n v="1.0067999999999999"/>
    <n v="0.24440000000000001"/>
  </r>
  <r>
    <d v="2024-08-22T00:00:00"/>
    <x v="0"/>
    <x v="649"/>
    <n v="9.0945"/>
    <n v="1.9891000000000001"/>
    <n v="0.4158"/>
  </r>
  <r>
    <d v="2024-08-22T00:00:00"/>
    <x v="1"/>
    <x v="650"/>
    <n v="3.9731999999999998"/>
    <n v="0.98250000000000004"/>
    <n v="0.44900000000000001"/>
  </r>
  <r>
    <d v="2024-08-22T00:00:00"/>
    <x v="2"/>
    <x v="651"/>
    <n v="5.9273999999999996"/>
    <n v="0.9899"/>
    <n v="0.36359999999999998"/>
  </r>
  <r>
    <d v="2024-08-23T00:00:00"/>
    <x v="0"/>
    <x v="652"/>
    <n v="8.9726999999999997"/>
    <n v="1.9135"/>
    <n v="0.39960000000000001"/>
  </r>
  <r>
    <d v="2024-08-23T00:00:00"/>
    <x v="1"/>
    <x v="653"/>
    <n v="3.9258000000000002"/>
    <n v="0.98360000000000003"/>
    <n v="0.38929999999999998"/>
  </r>
  <r>
    <d v="2024-08-23T00:00:00"/>
    <x v="2"/>
    <x v="654"/>
    <n v="5.9859999999999998"/>
    <n v="1.0900000000000001"/>
    <n v="0.26850000000000002"/>
  </r>
  <r>
    <d v="2024-08-24T00:00:00"/>
    <x v="0"/>
    <x v="405"/>
    <n v="8.9596999999999998"/>
    <n v="2.0464000000000002"/>
    <n v="0.3977"/>
  </r>
  <r>
    <d v="2024-08-24T00:00:00"/>
    <x v="1"/>
    <x v="655"/>
    <n v="4.0537999999999998"/>
    <n v="0.95820000000000005"/>
    <n v="0.48430000000000001"/>
  </r>
  <r>
    <d v="2024-08-24T00:00:00"/>
    <x v="2"/>
    <x v="656"/>
    <n v="5.9846000000000004"/>
    <n v="1.0205"/>
    <n v="0.34460000000000002"/>
  </r>
  <r>
    <d v="2024-08-25T00:00:00"/>
    <x v="0"/>
    <x v="657"/>
    <n v="9.0335999999999999"/>
    <n v="2.0577999999999999"/>
    <n v="0.36959999999999998"/>
  </r>
  <r>
    <d v="2024-08-25T00:00:00"/>
    <x v="1"/>
    <x v="658"/>
    <n v="3.9941"/>
    <n v="1.0165999999999999"/>
    <n v="0.39100000000000001"/>
  </r>
  <r>
    <d v="2024-08-25T00:00:00"/>
    <x v="2"/>
    <x v="659"/>
    <n v="5.9976000000000003"/>
    <n v="0.99770000000000003"/>
    <n v="0.43490000000000001"/>
  </r>
  <r>
    <d v="2024-08-26T00:00:00"/>
    <x v="0"/>
    <x v="660"/>
    <n v="9.0094999999999992"/>
    <n v="2.1160000000000001"/>
    <n v="0.34039999999999998"/>
  </r>
  <r>
    <d v="2024-08-26T00:00:00"/>
    <x v="1"/>
    <x v="280"/>
    <n v="3.9462999999999999"/>
    <n v="1.0495000000000001"/>
    <n v="0.36070000000000002"/>
  </r>
  <r>
    <d v="2024-08-26T00:00:00"/>
    <x v="2"/>
    <x v="661"/>
    <n v="6.0842000000000001"/>
    <n v="1.0311999999999999"/>
    <n v="0.4859"/>
  </r>
  <r>
    <d v="2024-08-27T00:00:00"/>
    <x v="0"/>
    <x v="662"/>
    <n v="8.9153000000000002"/>
    <n v="2.0699000000000001"/>
    <n v="0.45450000000000002"/>
  </r>
  <r>
    <d v="2024-08-27T00:00:00"/>
    <x v="1"/>
    <x v="663"/>
    <n v="3.9558"/>
    <n v="1.0183"/>
    <n v="0.38150000000000001"/>
  </r>
  <r>
    <d v="2024-08-27T00:00:00"/>
    <x v="2"/>
    <x v="664"/>
    <n v="5.9393000000000002"/>
    <n v="1.0899000000000001"/>
    <n v="0.26740000000000003"/>
  </r>
  <r>
    <d v="2024-08-28T00:00:00"/>
    <x v="0"/>
    <x v="665"/>
    <n v="8.9448000000000008"/>
    <n v="1.9992000000000001"/>
    <n v="0.43890000000000001"/>
  </r>
  <r>
    <d v="2024-08-28T00:00:00"/>
    <x v="1"/>
    <x v="666"/>
    <n v="4.0129999999999999"/>
    <n v="1.0141"/>
    <n v="0.35599999999999998"/>
  </r>
  <r>
    <d v="2024-08-28T00:00:00"/>
    <x v="2"/>
    <x v="667"/>
    <n v="6.0124000000000004"/>
    <n v="0.93740000000000001"/>
    <n v="0.25019999999999998"/>
  </r>
  <r>
    <d v="2024-08-29T00:00:00"/>
    <x v="0"/>
    <x v="668"/>
    <n v="9.0329999999999995"/>
    <n v="2.0206"/>
    <n v="0.4022"/>
  </r>
  <r>
    <d v="2024-08-29T00:00:00"/>
    <x v="1"/>
    <x v="516"/>
    <n v="4.0900999999999996"/>
    <n v="1.0193000000000001"/>
    <n v="0.33429999999999999"/>
  </r>
  <r>
    <d v="2024-08-29T00:00:00"/>
    <x v="2"/>
    <x v="669"/>
    <n v="5.9832999999999998"/>
    <n v="1"/>
    <n v="0.3483"/>
  </r>
  <r>
    <d v="2024-08-30T00:00:00"/>
    <x v="0"/>
    <x v="670"/>
    <n v="9.0358999999999998"/>
    <n v="2.0236999999999998"/>
    <n v="0.38469999999999999"/>
  </r>
  <r>
    <d v="2024-08-30T00:00:00"/>
    <x v="1"/>
    <x v="671"/>
    <n v="3.9573999999999998"/>
    <n v="0.9839"/>
    <n v="0.36599999999999999"/>
  </r>
  <r>
    <d v="2024-08-30T00:00:00"/>
    <x v="2"/>
    <x v="672"/>
    <n v="5.9065000000000003"/>
    <n v="0.98950000000000005"/>
    <n v="0.2447"/>
  </r>
  <r>
    <d v="2024-08-31T00:00:00"/>
    <x v="0"/>
    <x v="673"/>
    <n v="8.9707000000000008"/>
    <n v="2.0728"/>
    <n v="0.45490000000000003"/>
  </r>
  <r>
    <d v="2024-08-31T00:00:00"/>
    <x v="1"/>
    <x v="674"/>
    <n v="4.0111999999999997"/>
    <n v="0.98670000000000002"/>
    <n v="0.2888"/>
  </r>
  <r>
    <d v="2024-08-31T00:00:00"/>
    <x v="2"/>
    <x v="675"/>
    <n v="5.9702999999999999"/>
    <n v="0.92510000000000003"/>
    <n v="0.29799999999999999"/>
  </r>
  <r>
    <d v="2024-09-01T00:00:00"/>
    <x v="0"/>
    <x v="676"/>
    <n v="8.9512"/>
    <n v="1.9026000000000001"/>
    <n v="0.51070000000000004"/>
  </r>
  <r>
    <d v="2024-09-01T00:00:00"/>
    <x v="1"/>
    <x v="140"/>
    <n v="3.9512999999999998"/>
    <n v="1.0653999999999999"/>
    <n v="0.39329999999999998"/>
  </r>
  <r>
    <d v="2024-09-01T00:00:00"/>
    <x v="2"/>
    <x v="677"/>
    <n v="5.9848999999999997"/>
    <n v="0.98680000000000001"/>
    <n v="0.32569999999999999"/>
  </r>
  <r>
    <d v="2024-09-02T00:00:00"/>
    <x v="0"/>
    <x v="678"/>
    <n v="9.0234000000000005"/>
    <n v="2.0548999999999999"/>
    <n v="0.46989999999999998"/>
  </r>
  <r>
    <d v="2024-09-02T00:00:00"/>
    <x v="1"/>
    <x v="679"/>
    <n v="3.8786"/>
    <n v="1.0156000000000001"/>
    <n v="0.37090000000000001"/>
  </r>
  <r>
    <d v="2024-09-02T00:00:00"/>
    <x v="2"/>
    <x v="680"/>
    <n v="6.0244"/>
    <n v="1.0598000000000001"/>
    <n v="0.28820000000000001"/>
  </r>
  <r>
    <d v="2024-09-03T00:00:00"/>
    <x v="0"/>
    <x v="681"/>
    <n v="8.8734999999999999"/>
    <n v="1.9642999999999999"/>
    <n v="0.44019999999999998"/>
  </r>
  <r>
    <d v="2024-09-03T00:00:00"/>
    <x v="1"/>
    <x v="682"/>
    <n v="3.9847999999999999"/>
    <n v="1.0204"/>
    <n v="0.36820000000000003"/>
  </r>
  <r>
    <d v="2024-09-03T00:00:00"/>
    <x v="2"/>
    <x v="683"/>
    <n v="6.0087999999999999"/>
    <n v="0.99690000000000001"/>
    <n v="0.37459999999999999"/>
  </r>
  <r>
    <d v="2024-09-04T00:00:00"/>
    <x v="0"/>
    <x v="684"/>
    <n v="8.9101999999999997"/>
    <n v="1.9295"/>
    <n v="0.42709999999999998"/>
  </r>
  <r>
    <d v="2024-09-04T00:00:00"/>
    <x v="1"/>
    <x v="685"/>
    <n v="3.9559000000000002"/>
    <n v="0.89290000000000003"/>
    <n v="0.3795"/>
  </r>
  <r>
    <d v="2024-09-04T00:00:00"/>
    <x v="2"/>
    <x v="686"/>
    <n v="5.9512"/>
    <n v="0.94159999999999999"/>
    <n v="0.30969999999999998"/>
  </r>
  <r>
    <d v="2024-09-05T00:00:00"/>
    <x v="0"/>
    <x v="687"/>
    <n v="9.0870999999999995"/>
    <n v="1.9967999999999999"/>
    <n v="0.40410000000000001"/>
  </r>
  <r>
    <d v="2024-09-05T00:00:00"/>
    <x v="1"/>
    <x v="688"/>
    <n v="4.0107999999999997"/>
    <n v="1.0818000000000001"/>
    <n v="0.38419999999999999"/>
  </r>
  <r>
    <d v="2024-09-05T00:00:00"/>
    <x v="2"/>
    <x v="689"/>
    <n v="6.0239000000000003"/>
    <n v="1.0062"/>
    <n v="0.40139999999999998"/>
  </r>
  <r>
    <d v="2024-09-06T00:00:00"/>
    <x v="0"/>
    <x v="690"/>
    <n v="9.0333000000000006"/>
    <n v="2.0706000000000002"/>
    <n v="0.39319999999999999"/>
  </r>
  <r>
    <d v="2024-09-06T00:00:00"/>
    <x v="1"/>
    <x v="691"/>
    <n v="4.0082000000000004"/>
    <n v="1.0117"/>
    <n v="0.3609"/>
  </r>
  <r>
    <d v="2024-09-06T00:00:00"/>
    <x v="2"/>
    <x v="692"/>
    <n v="6.0547000000000004"/>
    <n v="0.99370000000000003"/>
    <n v="0.28170000000000001"/>
  </r>
  <r>
    <d v="2024-09-07T00:00:00"/>
    <x v="0"/>
    <x v="693"/>
    <n v="9.0030000000000001"/>
    <n v="2.0636999999999999"/>
    <n v="0.3281"/>
  </r>
  <r>
    <d v="2024-09-07T00:00:00"/>
    <x v="1"/>
    <x v="694"/>
    <n v="3.9817999999999998"/>
    <n v="0.95340000000000003"/>
    <n v="0.37080000000000002"/>
  </r>
  <r>
    <d v="2024-09-07T00:00:00"/>
    <x v="2"/>
    <x v="695"/>
    <n v="5.8940000000000001"/>
    <n v="1.0015000000000001"/>
    <n v="0.2949"/>
  </r>
  <r>
    <d v="2024-09-08T00:00:00"/>
    <x v="0"/>
    <x v="696"/>
    <n v="9.0000999999999998"/>
    <n v="1.9924999999999999"/>
    <n v="0.46079999999999999"/>
  </r>
  <r>
    <d v="2024-09-08T00:00:00"/>
    <x v="1"/>
    <x v="470"/>
    <n v="3.9805999999999999"/>
    <n v="0.98629999999999995"/>
    <n v="0.44550000000000001"/>
  </r>
  <r>
    <d v="2024-09-08T00:00:00"/>
    <x v="2"/>
    <x v="697"/>
    <n v="6.0090000000000003"/>
    <n v="1.0256000000000001"/>
    <n v="0.39900000000000002"/>
  </r>
  <r>
    <d v="2024-09-09T00:00:00"/>
    <x v="0"/>
    <x v="698"/>
    <n v="9.0818999999999992"/>
    <n v="1.9019999999999999"/>
    <n v="0.4118"/>
  </r>
  <r>
    <d v="2024-09-09T00:00:00"/>
    <x v="1"/>
    <x v="699"/>
    <n v="4.0721999999999996"/>
    <n v="1.0904"/>
    <n v="0.34239999999999998"/>
  </r>
  <r>
    <d v="2024-09-09T00:00:00"/>
    <x v="2"/>
    <x v="700"/>
    <n v="6.0316999999999998"/>
    <n v="1.0167999999999999"/>
    <n v="0.32750000000000001"/>
  </r>
  <r>
    <d v="2024-09-10T00:00:00"/>
    <x v="0"/>
    <x v="701"/>
    <n v="8.9917999999999996"/>
    <n v="1.9708000000000001"/>
    <n v="0.37040000000000001"/>
  </r>
  <r>
    <d v="2024-09-10T00:00:00"/>
    <x v="1"/>
    <x v="702"/>
    <n v="3.8932000000000002"/>
    <n v="1.0006999999999999"/>
    <n v="0.28539999999999999"/>
  </r>
  <r>
    <d v="2024-09-10T00:00:00"/>
    <x v="2"/>
    <x v="703"/>
    <n v="5.9288999999999996"/>
    <n v="0.99719999999999998"/>
    <n v="0.31119999999999998"/>
  </r>
  <r>
    <d v="2024-09-11T00:00:00"/>
    <x v="0"/>
    <x v="704"/>
    <n v="8.9797999999999991"/>
    <n v="1.9302999999999999"/>
    <n v="0.45910000000000001"/>
  </r>
  <r>
    <d v="2024-09-11T00:00:00"/>
    <x v="1"/>
    <x v="705"/>
    <n v="4.0549999999999997"/>
    <n v="1.0210999999999999"/>
    <n v="0.35149999999999998"/>
  </r>
  <r>
    <d v="2024-09-11T00:00:00"/>
    <x v="2"/>
    <x v="126"/>
    <n v="6.0206999999999997"/>
    <n v="0.95240000000000002"/>
    <n v="0.33019999999999999"/>
  </r>
  <r>
    <d v="2024-09-12T00:00:00"/>
    <x v="0"/>
    <x v="706"/>
    <n v="9.0092999999999996"/>
    <n v="2.06"/>
    <n v="0.46300000000000002"/>
  </r>
  <r>
    <d v="2024-09-12T00:00:00"/>
    <x v="1"/>
    <x v="226"/>
    <n v="3.9910999999999999"/>
    <n v="0.94240000000000002"/>
    <n v="0.37769999999999998"/>
  </r>
  <r>
    <d v="2024-09-12T00:00:00"/>
    <x v="2"/>
    <x v="707"/>
    <n v="6.0228000000000002"/>
    <n v="1.0667"/>
    <n v="0.34129999999999999"/>
  </r>
  <r>
    <d v="2024-09-13T00:00:00"/>
    <x v="0"/>
    <x v="708"/>
    <n v="8.9259000000000004"/>
    <n v="1.9948999999999999"/>
    <n v="0.36509999999999998"/>
  </r>
  <r>
    <d v="2024-09-13T00:00:00"/>
    <x v="1"/>
    <x v="709"/>
    <n v="3.9693000000000001"/>
    <n v="0.96079999999999999"/>
    <n v="0.38619999999999999"/>
  </r>
  <r>
    <d v="2024-09-13T00:00:00"/>
    <x v="2"/>
    <x v="710"/>
    <n v="6.0621999999999998"/>
    <n v="0.97919999999999996"/>
    <n v="0.24679999999999999"/>
  </r>
  <r>
    <d v="2024-09-14T00:00:00"/>
    <x v="0"/>
    <x v="711"/>
    <n v="9.0687999999999995"/>
    <n v="1.9841"/>
    <n v="0.53790000000000004"/>
  </r>
  <r>
    <d v="2024-09-14T00:00:00"/>
    <x v="1"/>
    <x v="712"/>
    <n v="3.9861"/>
    <n v="1.0150999999999999"/>
    <n v="0.39379999999999998"/>
  </r>
  <r>
    <d v="2024-09-14T00:00:00"/>
    <x v="2"/>
    <x v="713"/>
    <n v="6.0213000000000001"/>
    <n v="1.0233000000000001"/>
    <n v="0.35089999999999999"/>
  </r>
  <r>
    <d v="2024-09-15T00:00:00"/>
    <x v="0"/>
    <x v="714"/>
    <n v="9.0265000000000004"/>
    <n v="1.9058999999999999"/>
    <n v="0.34949999999999998"/>
  </r>
  <r>
    <d v="2024-09-15T00:00:00"/>
    <x v="1"/>
    <x v="715"/>
    <n v="3.9925999999999999"/>
    <n v="0.94140000000000001"/>
    <n v="0.253"/>
  </r>
  <r>
    <d v="2024-09-15T00:00:00"/>
    <x v="2"/>
    <x v="716"/>
    <n v="5.9790000000000001"/>
    <n v="1.0659000000000001"/>
    <n v="0.2326"/>
  </r>
  <r>
    <d v="2024-09-16T00:00:00"/>
    <x v="0"/>
    <x v="717"/>
    <n v="8.9116"/>
    <n v="1.9169"/>
    <n v="0.33200000000000002"/>
  </r>
  <r>
    <d v="2024-09-16T00:00:00"/>
    <x v="1"/>
    <x v="718"/>
    <n v="3.9723999999999999"/>
    <n v="1.0139"/>
    <n v="0.44259999999999999"/>
  </r>
  <r>
    <d v="2024-09-16T00:00:00"/>
    <x v="2"/>
    <x v="719"/>
    <n v="6.0669000000000004"/>
    <n v="0.87080000000000002"/>
    <n v="0.26029999999999998"/>
  </r>
  <r>
    <d v="2024-09-17T00:00:00"/>
    <x v="0"/>
    <x v="720"/>
    <n v="9.0765999999999991"/>
    <n v="1.9974000000000001"/>
    <n v="0.33160000000000001"/>
  </r>
  <r>
    <d v="2024-09-17T00:00:00"/>
    <x v="1"/>
    <x v="721"/>
    <n v="3.9504000000000001"/>
    <n v="0.98299999999999998"/>
    <n v="0.34949999999999998"/>
  </r>
  <r>
    <d v="2024-09-17T00:00:00"/>
    <x v="2"/>
    <x v="722"/>
    <n v="6.0477999999999996"/>
    <n v="0.92220000000000002"/>
    <n v="0.29499999999999998"/>
  </r>
  <r>
    <d v="2024-09-18T00:00:00"/>
    <x v="0"/>
    <x v="723"/>
    <n v="9.0615000000000006"/>
    <n v="1.9790000000000001"/>
    <n v="0.38369999999999999"/>
  </r>
  <r>
    <d v="2024-09-18T00:00:00"/>
    <x v="1"/>
    <x v="724"/>
    <n v="3.9260000000000002"/>
    <n v="1.0629"/>
    <n v="0.36280000000000001"/>
  </r>
  <r>
    <d v="2024-09-18T00:00:00"/>
    <x v="2"/>
    <x v="725"/>
    <n v="5.976"/>
    <n v="0.92949999999999999"/>
    <n v="0.33019999999999999"/>
  </r>
  <r>
    <d v="2024-09-19T00:00:00"/>
    <x v="0"/>
    <x v="726"/>
    <n v="8.9130000000000003"/>
    <n v="2.0613999999999999"/>
    <n v="0.40150000000000002"/>
  </r>
  <r>
    <d v="2024-09-19T00:00:00"/>
    <x v="1"/>
    <x v="727"/>
    <n v="3.9918"/>
    <n v="1.0103"/>
    <n v="0.32190000000000002"/>
  </r>
  <r>
    <d v="2024-09-19T00:00:00"/>
    <x v="2"/>
    <x v="728"/>
    <n v="5.8922999999999996"/>
    <n v="1.0182"/>
    <n v="0.30690000000000001"/>
  </r>
  <r>
    <d v="2024-09-20T00:00:00"/>
    <x v="0"/>
    <x v="729"/>
    <n v="8.98"/>
    <n v="2.0068999999999999"/>
    <n v="0.38250000000000001"/>
  </r>
  <r>
    <d v="2024-09-20T00:00:00"/>
    <x v="1"/>
    <x v="730"/>
    <n v="3.9639000000000002"/>
    <n v="0.90229999999999999"/>
    <n v="0.44779999999999998"/>
  </r>
  <r>
    <d v="2024-09-20T00:00:00"/>
    <x v="2"/>
    <x v="731"/>
    <n v="5.9631999999999996"/>
    <n v="1.0174000000000001"/>
    <n v="0.2515"/>
  </r>
  <r>
    <d v="2024-09-21T00:00:00"/>
    <x v="0"/>
    <x v="732"/>
    <n v="8.9943000000000008"/>
    <n v="2.0266000000000002"/>
    <n v="0.42949999999999999"/>
  </r>
  <r>
    <d v="2024-09-21T00:00:00"/>
    <x v="1"/>
    <x v="733"/>
    <n v="4.0411999999999999"/>
    <n v="1.0287999999999999"/>
    <n v="0.37130000000000002"/>
  </r>
  <r>
    <d v="2024-09-21T00:00:00"/>
    <x v="2"/>
    <x v="734"/>
    <n v="6.0406000000000004"/>
    <n v="0.9446"/>
    <n v="0.31469999999999998"/>
  </r>
  <r>
    <d v="2024-09-22T00:00:00"/>
    <x v="0"/>
    <x v="735"/>
    <n v="9.0054999999999996"/>
    <n v="2.0118"/>
    <n v="0.4834"/>
  </r>
  <r>
    <d v="2024-09-22T00:00:00"/>
    <x v="1"/>
    <x v="441"/>
    <n v="3.9382999999999999"/>
    <n v="1.0503"/>
    <n v="0.3755"/>
  </r>
  <r>
    <d v="2024-09-22T00:00:00"/>
    <x v="2"/>
    <x v="736"/>
    <n v="6.0410000000000004"/>
    <n v="0.96250000000000002"/>
    <n v="0.32319999999999999"/>
  </r>
  <r>
    <d v="2024-09-23T00:00:00"/>
    <x v="0"/>
    <x v="737"/>
    <n v="8.9665999999999997"/>
    <n v="2.0251000000000001"/>
    <n v="0.4204"/>
  </r>
  <r>
    <d v="2024-09-23T00:00:00"/>
    <x v="1"/>
    <x v="738"/>
    <n v="4.0434999999999999"/>
    <n v="0.96970000000000001"/>
    <n v="0.33439999999999998"/>
  </r>
  <r>
    <d v="2024-09-23T00:00:00"/>
    <x v="2"/>
    <x v="739"/>
    <n v="5.8986999999999998"/>
    <n v="1.0479000000000001"/>
    <n v="0.313"/>
  </r>
  <r>
    <d v="2024-09-24T00:00:00"/>
    <x v="0"/>
    <x v="740"/>
    <n v="8.9780999999999995"/>
    <n v="1.9895"/>
    <n v="0.33539999999999998"/>
  </r>
  <r>
    <d v="2024-09-24T00:00:00"/>
    <x v="1"/>
    <x v="741"/>
    <n v="3.9740000000000002"/>
    <n v="0.94799999999999995"/>
    <n v="0.3695"/>
  </r>
  <r>
    <d v="2024-09-24T00:00:00"/>
    <x v="2"/>
    <x v="742"/>
    <n v="5.9560000000000004"/>
    <n v="1.0039"/>
    <n v="0.37430000000000002"/>
  </r>
  <r>
    <d v="2024-09-25T00:00:00"/>
    <x v="0"/>
    <x v="743"/>
    <n v="9.0526"/>
    <n v="2.0798000000000001"/>
    <n v="0.3896"/>
  </r>
  <r>
    <d v="2024-09-25T00:00:00"/>
    <x v="1"/>
    <x v="744"/>
    <n v="4.0982000000000003"/>
    <n v="0.93500000000000005"/>
    <n v="0.4289"/>
  </r>
  <r>
    <d v="2024-09-25T00:00:00"/>
    <x v="2"/>
    <x v="745"/>
    <n v="6.0087999999999999"/>
    <n v="1.0036"/>
    <n v="0.34620000000000001"/>
  </r>
  <r>
    <d v="2024-09-26T00:00:00"/>
    <x v="0"/>
    <x v="746"/>
    <n v="8.99"/>
    <n v="1.9939"/>
    <n v="0.38840000000000002"/>
  </r>
  <r>
    <d v="2024-09-26T00:00:00"/>
    <x v="1"/>
    <x v="747"/>
    <n v="3.9723000000000002"/>
    <n v="0.97299999999999998"/>
    <n v="0.36049999999999999"/>
  </r>
  <r>
    <d v="2024-09-26T00:00:00"/>
    <x v="2"/>
    <x v="748"/>
    <n v="6.0305"/>
    <n v="0.94379999999999997"/>
    <n v="0.30959999999999999"/>
  </r>
  <r>
    <d v="2024-09-27T00:00:00"/>
    <x v="0"/>
    <x v="749"/>
    <n v="9.0655999999999999"/>
    <n v="2.0163000000000002"/>
    <n v="0.4078"/>
  </r>
  <r>
    <d v="2024-09-27T00:00:00"/>
    <x v="1"/>
    <x v="750"/>
    <n v="3.9830999999999999"/>
    <n v="1.0197000000000001"/>
    <n v="0.35010000000000002"/>
  </r>
  <r>
    <d v="2024-09-27T00:00:00"/>
    <x v="2"/>
    <x v="751"/>
    <n v="6.0442999999999998"/>
    <n v="1.0952999999999999"/>
    <n v="0.23530000000000001"/>
  </r>
  <r>
    <d v="2024-09-28T00:00:00"/>
    <x v="0"/>
    <x v="752"/>
    <n v="8.9510000000000005"/>
    <n v="2.0832999999999999"/>
    <n v="0.41810000000000003"/>
  </r>
  <r>
    <d v="2024-09-28T00:00:00"/>
    <x v="1"/>
    <x v="753"/>
    <n v="4.0286999999999997"/>
    <n v="1.0468999999999999"/>
    <n v="0.41689999999999999"/>
  </r>
  <r>
    <d v="2024-09-28T00:00:00"/>
    <x v="2"/>
    <x v="754"/>
    <n v="6.0598999999999998"/>
    <n v="1.0618000000000001"/>
    <n v="0.35089999999999999"/>
  </r>
  <r>
    <d v="2024-09-29T00:00:00"/>
    <x v="0"/>
    <x v="755"/>
    <n v="8.9850999999999992"/>
    <n v="1.9449000000000001"/>
    <n v="0.46560000000000001"/>
  </r>
  <r>
    <d v="2024-09-29T00:00:00"/>
    <x v="1"/>
    <x v="756"/>
    <n v="4.0289000000000001"/>
    <n v="1.0229999999999999"/>
    <n v="0.3387"/>
  </r>
  <r>
    <d v="2024-09-29T00:00:00"/>
    <x v="2"/>
    <x v="757"/>
    <n v="6.0011000000000001"/>
    <n v="0.99639999999999995"/>
    <n v="0.3921"/>
  </r>
  <r>
    <d v="2024-09-30T00:00:00"/>
    <x v="0"/>
    <x v="758"/>
    <n v="9.0114999999999998"/>
    <n v="1.9717"/>
    <n v="0.48110000000000003"/>
  </r>
  <r>
    <d v="2024-09-30T00:00:00"/>
    <x v="1"/>
    <x v="759"/>
    <n v="3.9542000000000002"/>
    <n v="0.99560000000000004"/>
    <n v="0.47449999999999998"/>
  </r>
  <r>
    <d v="2024-09-30T00:00:00"/>
    <x v="2"/>
    <x v="598"/>
    <n v="5.9966999999999997"/>
    <n v="1.0004999999999999"/>
    <n v="0.34820000000000001"/>
  </r>
  <r>
    <d v="2024-10-01T00:00:00"/>
    <x v="0"/>
    <x v="130"/>
    <n v="8.9602000000000004"/>
    <n v="1.9986999999999999"/>
    <n v="0.42330000000000001"/>
  </r>
  <r>
    <d v="2024-10-01T00:00:00"/>
    <x v="1"/>
    <x v="760"/>
    <n v="3.9538000000000002"/>
    <n v="0.95209999999999995"/>
    <n v="0.40989999999999999"/>
  </r>
  <r>
    <d v="2024-10-01T00:00:00"/>
    <x v="2"/>
    <x v="388"/>
    <n v="5.9703999999999997"/>
    <n v="0.97829999999999995"/>
    <n v="0.39729999999999999"/>
  </r>
  <r>
    <d v="2024-10-02T00:00:00"/>
    <x v="0"/>
    <x v="761"/>
    <n v="9.0439000000000007"/>
    <n v="2.0051999999999999"/>
    <n v="0.48870000000000002"/>
  </r>
  <r>
    <d v="2024-10-02T00:00:00"/>
    <x v="1"/>
    <x v="762"/>
    <n v="3.9933000000000001"/>
    <n v="0.93710000000000004"/>
    <n v="0.3921"/>
  </r>
  <r>
    <d v="2024-10-02T00:00:00"/>
    <x v="2"/>
    <x v="348"/>
    <n v="6.117"/>
    <n v="0.97499999999999998"/>
    <n v="0.33439999999999998"/>
  </r>
  <r>
    <d v="2024-10-03T00:00:00"/>
    <x v="0"/>
    <x v="763"/>
    <n v="8.9852000000000007"/>
    <n v="1.9386000000000001"/>
    <n v="0.54700000000000004"/>
  </r>
  <r>
    <d v="2024-10-03T00:00:00"/>
    <x v="1"/>
    <x v="764"/>
    <n v="4.0646000000000004"/>
    <n v="0.9506"/>
    <n v="0.41010000000000002"/>
  </r>
  <r>
    <d v="2024-10-03T00:00:00"/>
    <x v="2"/>
    <x v="765"/>
    <n v="5.9775999999999998"/>
    <n v="0.91890000000000005"/>
    <n v="0.2596"/>
  </r>
  <r>
    <d v="2024-10-04T00:00:00"/>
    <x v="0"/>
    <x v="766"/>
    <n v="8.9382999999999999"/>
    <n v="2.0160999999999998"/>
    <n v="0.38269999999999998"/>
  </r>
  <r>
    <d v="2024-10-04T00:00:00"/>
    <x v="1"/>
    <x v="767"/>
    <n v="4.0789999999999997"/>
    <n v="0.9405"/>
    <n v="0.3599"/>
  </r>
  <r>
    <d v="2024-10-04T00:00:00"/>
    <x v="2"/>
    <x v="768"/>
    <n v="5.9660000000000002"/>
    <n v="1.0082"/>
    <n v="0.32750000000000001"/>
  </r>
  <r>
    <d v="2024-10-05T00:00:00"/>
    <x v="0"/>
    <x v="769"/>
    <n v="9.0789000000000009"/>
    <n v="1.9241999999999999"/>
    <n v="0.42130000000000001"/>
  </r>
  <r>
    <d v="2024-10-05T00:00:00"/>
    <x v="1"/>
    <x v="770"/>
    <n v="3.9516"/>
    <n v="0.88229999999999997"/>
    <n v="0.3911"/>
  </r>
  <r>
    <d v="2024-10-05T00:00:00"/>
    <x v="2"/>
    <x v="771"/>
    <n v="6.0157999999999996"/>
    <n v="1.0739000000000001"/>
    <n v="0.39389999999999997"/>
  </r>
  <r>
    <d v="2024-10-06T00:00:00"/>
    <x v="0"/>
    <x v="772"/>
    <n v="8.9245999999999999"/>
    <n v="2.0047999999999999"/>
    <n v="0.44900000000000001"/>
  </r>
  <r>
    <d v="2024-10-06T00:00:00"/>
    <x v="1"/>
    <x v="773"/>
    <n v="4.0151000000000003"/>
    <n v="1.0185999999999999"/>
    <n v="0.27329999999999999"/>
  </r>
  <r>
    <d v="2024-10-06T00:00:00"/>
    <x v="2"/>
    <x v="774"/>
    <n v="5.9470999999999998"/>
    <n v="1.0451999999999999"/>
    <n v="0.30690000000000001"/>
  </r>
  <r>
    <d v="2024-10-07T00:00:00"/>
    <x v="0"/>
    <x v="775"/>
    <n v="8.9329000000000001"/>
    <n v="2.0419"/>
    <n v="0.40039999999999998"/>
  </r>
  <r>
    <d v="2024-10-07T00:00:00"/>
    <x v="1"/>
    <x v="776"/>
    <n v="4.0124000000000004"/>
    <n v="0.99950000000000006"/>
    <n v="0.37809999999999999"/>
  </r>
  <r>
    <d v="2024-10-07T00:00:00"/>
    <x v="2"/>
    <x v="777"/>
    <n v="6.0552000000000001"/>
    <n v="1.0690999999999999"/>
    <n v="0.35659999999999997"/>
  </r>
  <r>
    <d v="2024-10-08T00:00:00"/>
    <x v="0"/>
    <x v="778"/>
    <n v="9.0036000000000005"/>
    <n v="2.0002"/>
    <n v="0.40589999999999998"/>
  </r>
  <r>
    <d v="2024-10-08T00:00:00"/>
    <x v="1"/>
    <x v="779"/>
    <n v="3.9645000000000001"/>
    <n v="0.9456"/>
    <n v="0.35859999999999997"/>
  </r>
  <r>
    <d v="2024-10-08T00:00:00"/>
    <x v="2"/>
    <x v="780"/>
    <n v="6.0251999999999999"/>
    <n v="1.0064"/>
    <n v="0.18709999999999999"/>
  </r>
  <r>
    <d v="2024-10-09T00:00:00"/>
    <x v="0"/>
    <x v="781"/>
    <n v="8.9816000000000003"/>
    <n v="2.0131999999999999"/>
    <n v="0.44209999999999999"/>
  </r>
  <r>
    <d v="2024-10-09T00:00:00"/>
    <x v="1"/>
    <x v="782"/>
    <n v="4.0260999999999996"/>
    <n v="1.0295000000000001"/>
    <n v="0.46600000000000003"/>
  </r>
  <r>
    <d v="2024-10-09T00:00:00"/>
    <x v="2"/>
    <x v="783"/>
    <n v="5.9680999999999997"/>
    <n v="1.0545"/>
    <n v="0.3553"/>
  </r>
  <r>
    <d v="2024-10-10T00:00:00"/>
    <x v="0"/>
    <x v="784"/>
    <n v="9.0487000000000002"/>
    <n v="1.9922"/>
    <n v="0.4834"/>
  </r>
  <r>
    <d v="2024-10-10T00:00:00"/>
    <x v="1"/>
    <x v="785"/>
    <n v="3.9613"/>
    <n v="0.99490000000000001"/>
    <n v="0.45229999999999998"/>
  </r>
  <r>
    <d v="2024-10-10T00:00:00"/>
    <x v="2"/>
    <x v="786"/>
    <n v="6.0015999999999998"/>
    <n v="1.1299999999999999"/>
    <n v="0.4148"/>
  </r>
  <r>
    <d v="2024-10-11T00:00:00"/>
    <x v="0"/>
    <x v="787"/>
    <n v="8.9832000000000001"/>
    <n v="1.8762000000000001"/>
    <n v="0.40179999999999999"/>
  </r>
  <r>
    <d v="2024-10-11T00:00:00"/>
    <x v="1"/>
    <x v="788"/>
    <n v="4.0064000000000002"/>
    <n v="0.90110000000000001"/>
    <n v="0.45860000000000001"/>
  </r>
  <r>
    <d v="2024-10-11T00:00:00"/>
    <x v="2"/>
    <x v="789"/>
    <n v="5.9196"/>
    <n v="0.9677"/>
    <n v="0.27400000000000002"/>
  </r>
  <r>
    <d v="2024-10-12T00:00:00"/>
    <x v="0"/>
    <x v="790"/>
    <n v="8.9573999999999998"/>
    <n v="1.9786999999999999"/>
    <n v="0.45100000000000001"/>
  </r>
  <r>
    <d v="2024-10-12T00:00:00"/>
    <x v="1"/>
    <x v="476"/>
    <n v="3.9737"/>
    <n v="0.98509999999999998"/>
    <n v="0.31040000000000001"/>
  </r>
  <r>
    <d v="2024-10-12T00:00:00"/>
    <x v="2"/>
    <x v="791"/>
    <n v="6.0004999999999997"/>
    <n v="0.97019999999999995"/>
    <n v="0.36609999999999998"/>
  </r>
  <r>
    <d v="2024-10-13T00:00:00"/>
    <x v="0"/>
    <x v="792"/>
    <n v="8.9225999999999992"/>
    <n v="2.0379999999999998"/>
    <n v="0.41020000000000001"/>
  </r>
  <r>
    <d v="2024-10-13T00:00:00"/>
    <x v="1"/>
    <x v="793"/>
    <n v="4.0002000000000004"/>
    <n v="1.1099000000000001"/>
    <n v="0.36"/>
  </r>
  <r>
    <d v="2024-10-13T00:00:00"/>
    <x v="2"/>
    <x v="794"/>
    <n v="6.0061999999999998"/>
    <n v="0.99380000000000002"/>
    <n v="0.3024"/>
  </r>
  <r>
    <d v="2024-10-14T00:00:00"/>
    <x v="0"/>
    <x v="795"/>
    <n v="8.9654000000000007"/>
    <n v="2.0019999999999998"/>
    <n v="0.46210000000000001"/>
  </r>
  <r>
    <d v="2024-10-14T00:00:00"/>
    <x v="1"/>
    <x v="484"/>
    <n v="3.9302999999999999"/>
    <n v="0.97089999999999999"/>
    <n v="0.4073"/>
  </r>
  <r>
    <d v="2024-10-14T00:00:00"/>
    <x v="2"/>
    <x v="796"/>
    <n v="6.0532000000000004"/>
    <n v="0.94920000000000004"/>
    <n v="0.33650000000000002"/>
  </r>
  <r>
    <d v="2024-10-15T00:00:00"/>
    <x v="0"/>
    <x v="797"/>
    <n v="8.9404000000000003"/>
    <n v="1.9665999999999999"/>
    <n v="0.36170000000000002"/>
  </r>
  <r>
    <d v="2024-10-15T00:00:00"/>
    <x v="1"/>
    <x v="730"/>
    <n v="4.0434999999999999"/>
    <n v="1.0101"/>
    <n v="0.29349999999999998"/>
  </r>
  <r>
    <d v="2024-10-15T00:00:00"/>
    <x v="2"/>
    <x v="798"/>
    <n v="5.9805000000000001"/>
    <n v="0.98580000000000001"/>
    <n v="0.38290000000000002"/>
  </r>
  <r>
    <d v="2024-10-16T00:00:00"/>
    <x v="0"/>
    <x v="799"/>
    <n v="9.0023"/>
    <n v="2.0295000000000001"/>
    <n v="0.44190000000000002"/>
  </r>
  <r>
    <d v="2024-10-16T00:00:00"/>
    <x v="1"/>
    <x v="800"/>
    <n v="3.972"/>
    <n v="1.0192000000000001"/>
    <n v="0.40350000000000003"/>
  </r>
  <r>
    <d v="2024-10-16T00:00:00"/>
    <x v="2"/>
    <x v="801"/>
    <n v="5.9333999999999998"/>
    <n v="0.87409999999999999"/>
    <n v="0.46010000000000001"/>
  </r>
  <r>
    <d v="2024-10-17T00:00:00"/>
    <x v="0"/>
    <x v="802"/>
    <n v="9.0119000000000007"/>
    <n v="1.9652000000000001"/>
    <n v="0.39079999999999998"/>
  </r>
  <r>
    <d v="2024-10-17T00:00:00"/>
    <x v="1"/>
    <x v="803"/>
    <n v="3.9298000000000002"/>
    <n v="1.0165999999999999"/>
    <n v="0.35410000000000003"/>
  </r>
  <r>
    <d v="2024-10-17T00:00:00"/>
    <x v="2"/>
    <x v="804"/>
    <n v="5.9500999999999999"/>
    <n v="0.93"/>
    <n v="0.36109999999999998"/>
  </r>
  <r>
    <d v="2024-10-18T00:00:00"/>
    <x v="0"/>
    <x v="714"/>
    <n v="8.9934999999999992"/>
    <n v="1.9859"/>
    <n v="0.46600000000000003"/>
  </r>
  <r>
    <d v="2024-10-18T00:00:00"/>
    <x v="1"/>
    <x v="805"/>
    <n v="4.1676000000000002"/>
    <n v="0.9647"/>
    <n v="0.44479999999999997"/>
  </r>
  <r>
    <d v="2024-10-18T00:00:00"/>
    <x v="2"/>
    <x v="806"/>
    <n v="6.0331000000000001"/>
    <n v="0.97509999999999997"/>
    <n v="0.37530000000000002"/>
  </r>
  <r>
    <d v="2024-10-19T00:00:00"/>
    <x v="0"/>
    <x v="15"/>
    <n v="9.0694999999999997"/>
    <n v="1.9596"/>
    <n v="0.45279999999999998"/>
  </r>
  <r>
    <d v="2024-10-19T00:00:00"/>
    <x v="1"/>
    <x v="807"/>
    <n v="3.956"/>
    <n v="1.0029999999999999"/>
    <n v="0.40250000000000002"/>
  </r>
  <r>
    <d v="2024-10-19T00:00:00"/>
    <x v="2"/>
    <x v="808"/>
    <n v="5.9583000000000004"/>
    <n v="0.98040000000000005"/>
    <n v="0.312"/>
  </r>
  <r>
    <d v="2024-10-20T00:00:00"/>
    <x v="0"/>
    <x v="809"/>
    <n v="9.1349"/>
    <n v="2.0173000000000001"/>
    <n v="0.3871"/>
  </r>
  <r>
    <d v="2024-10-20T00:00:00"/>
    <x v="1"/>
    <x v="810"/>
    <n v="3.9897"/>
    <n v="1.0406"/>
    <n v="0.37680000000000002"/>
  </r>
  <r>
    <d v="2024-10-20T00:00:00"/>
    <x v="2"/>
    <x v="811"/>
    <n v="6.0248999999999997"/>
    <n v="1.0510999999999999"/>
    <n v="0.25240000000000001"/>
  </r>
  <r>
    <d v="2024-10-21T00:00:00"/>
    <x v="0"/>
    <x v="812"/>
    <n v="9.0776000000000003"/>
    <n v="1.9319"/>
    <n v="0.39340000000000003"/>
  </r>
  <r>
    <d v="2024-10-21T00:00:00"/>
    <x v="1"/>
    <x v="813"/>
    <n v="4.0061999999999998"/>
    <n v="0.93600000000000005"/>
    <n v="0.38769999999999999"/>
  </r>
  <r>
    <d v="2024-10-21T00:00:00"/>
    <x v="2"/>
    <x v="814"/>
    <n v="6.0049999999999999"/>
    <n v="1.0447"/>
    <n v="0.28699999999999998"/>
  </r>
  <r>
    <d v="2024-10-22T00:00:00"/>
    <x v="0"/>
    <x v="815"/>
    <n v="9.0296000000000003"/>
    <n v="1.9354"/>
    <n v="0.4355"/>
  </r>
  <r>
    <d v="2024-10-22T00:00:00"/>
    <x v="1"/>
    <x v="816"/>
    <n v="4.0149999999999997"/>
    <n v="0.97299999999999998"/>
    <n v="0.34949999999999998"/>
  </r>
  <r>
    <d v="2024-10-22T00:00:00"/>
    <x v="2"/>
    <x v="817"/>
    <n v="6.0339999999999998"/>
    <n v="1.0421"/>
    <n v="0.33829999999999999"/>
  </r>
  <r>
    <d v="2024-10-23T00:00:00"/>
    <x v="0"/>
    <x v="818"/>
    <n v="8.9985999999999997"/>
    <n v="2.0299"/>
    <n v="0.43640000000000001"/>
  </r>
  <r>
    <d v="2024-10-23T00:00:00"/>
    <x v="1"/>
    <x v="819"/>
    <n v="4.0453000000000001"/>
    <n v="0.95809999999999995"/>
    <n v="0.39479999999999998"/>
  </r>
  <r>
    <d v="2024-10-23T00:00:00"/>
    <x v="2"/>
    <x v="820"/>
    <n v="6.0633999999999997"/>
    <n v="1.0037"/>
    <n v="0.26729999999999998"/>
  </r>
  <r>
    <d v="2024-10-24T00:00:00"/>
    <x v="0"/>
    <x v="821"/>
    <n v="8.9840999999999998"/>
    <n v="2.0550999999999999"/>
    <n v="0.47139999999999999"/>
  </r>
  <r>
    <d v="2024-10-24T00:00:00"/>
    <x v="1"/>
    <x v="822"/>
    <n v="4.0534999999999997"/>
    <n v="1.0429999999999999"/>
    <n v="0.30780000000000002"/>
  </r>
  <r>
    <d v="2024-10-24T00:00:00"/>
    <x v="2"/>
    <x v="823"/>
    <n v="6.0793999999999997"/>
    <n v="0.90449999999999997"/>
    <n v="0.33710000000000001"/>
  </r>
  <r>
    <d v="2024-10-25T00:00:00"/>
    <x v="0"/>
    <x v="824"/>
    <n v="9.1197999999999997"/>
    <n v="1.9846999999999999"/>
    <n v="0.45069999999999999"/>
  </r>
  <r>
    <d v="2024-10-25T00:00:00"/>
    <x v="1"/>
    <x v="825"/>
    <n v="4.0179999999999998"/>
    <n v="0.95979999999999999"/>
    <n v="0.45889999999999997"/>
  </r>
  <r>
    <d v="2024-10-25T00:00:00"/>
    <x v="2"/>
    <x v="205"/>
    <n v="6.0071000000000003"/>
    <n v="0.91239999999999999"/>
    <n v="0.28910000000000002"/>
  </r>
  <r>
    <d v="2024-10-26T00:00:00"/>
    <x v="0"/>
    <x v="826"/>
    <n v="9.0528999999999993"/>
    <n v="1.9343999999999999"/>
    <n v="0.5202"/>
  </r>
  <r>
    <d v="2024-10-26T00:00:00"/>
    <x v="1"/>
    <x v="827"/>
    <n v="4.0533000000000001"/>
    <n v="1.0117"/>
    <n v="0.43149999999999999"/>
  </r>
  <r>
    <d v="2024-10-26T00:00:00"/>
    <x v="2"/>
    <x v="828"/>
    <n v="6.0822000000000003"/>
    <n v="0.98799999999999999"/>
    <n v="0.25879999999999997"/>
  </r>
  <r>
    <d v="2024-10-27T00:00:00"/>
    <x v="0"/>
    <x v="829"/>
    <n v="9.0207999999999995"/>
    <n v="1.917"/>
    <n v="0.4889"/>
  </r>
  <r>
    <d v="2024-10-27T00:00:00"/>
    <x v="1"/>
    <x v="830"/>
    <n v="3.9904999999999999"/>
    <n v="0.99829999999999997"/>
    <n v="0.35720000000000002"/>
  </r>
  <r>
    <d v="2024-10-27T00:00:00"/>
    <x v="2"/>
    <x v="831"/>
    <n v="6.0842999999999998"/>
    <n v="0.95579999999999998"/>
    <n v="0.33460000000000001"/>
  </r>
  <r>
    <d v="2024-10-28T00:00:00"/>
    <x v="0"/>
    <x v="832"/>
    <n v="9.0146999999999995"/>
    <n v="2.0362"/>
    <n v="0.40079999999999999"/>
  </r>
  <r>
    <d v="2024-10-28T00:00:00"/>
    <x v="1"/>
    <x v="459"/>
    <n v="3.9908000000000001"/>
    <n v="1.0105999999999999"/>
    <n v="0.35959999999999998"/>
  </r>
  <r>
    <d v="2024-10-28T00:00:00"/>
    <x v="2"/>
    <x v="833"/>
    <n v="5.9509999999999996"/>
    <n v="1.0077"/>
    <n v="0.25879999999999997"/>
  </r>
  <r>
    <d v="2024-10-29T00:00:00"/>
    <x v="0"/>
    <x v="834"/>
    <n v="9.0097000000000005"/>
    <n v="1.9771000000000001"/>
    <n v="0.42120000000000002"/>
  </r>
  <r>
    <d v="2024-10-29T00:00:00"/>
    <x v="1"/>
    <x v="835"/>
    <n v="4.0852000000000004"/>
    <n v="1.0827"/>
    <n v="0.34110000000000001"/>
  </r>
  <r>
    <d v="2024-10-29T00:00:00"/>
    <x v="2"/>
    <x v="836"/>
    <n v="5.9706999999999999"/>
    <n v="1.0437000000000001"/>
    <n v="0.3468"/>
  </r>
  <r>
    <d v="2024-10-30T00:00:00"/>
    <x v="0"/>
    <x v="837"/>
    <n v="9.0204000000000004"/>
    <n v="2.0022000000000002"/>
    <n v="0.39760000000000001"/>
  </r>
  <r>
    <d v="2024-10-30T00:00:00"/>
    <x v="1"/>
    <x v="838"/>
    <n v="3.9878999999999998"/>
    <n v="0.9113"/>
    <n v="0.4375"/>
  </r>
  <r>
    <d v="2024-10-30T00:00:00"/>
    <x v="2"/>
    <x v="839"/>
    <n v="5.9878999999999998"/>
    <n v="1.111"/>
    <n v="0.27039999999999997"/>
  </r>
  <r>
    <d v="2024-10-31T00:00:00"/>
    <x v="0"/>
    <x v="840"/>
    <n v="9.0042000000000009"/>
    <n v="1.9923999999999999"/>
    <n v="0.42249999999999999"/>
  </r>
  <r>
    <d v="2024-10-31T00:00:00"/>
    <x v="1"/>
    <x v="685"/>
    <n v="4.0670000000000002"/>
    <n v="1.0703"/>
    <n v="0.32879999999999998"/>
  </r>
  <r>
    <d v="2024-10-31T00:00:00"/>
    <x v="2"/>
    <x v="841"/>
    <n v="5.9950999999999999"/>
    <n v="1.0167999999999999"/>
    <n v="0.31659999999999999"/>
  </r>
  <r>
    <d v="2024-11-01T00:00:00"/>
    <x v="0"/>
    <x v="842"/>
    <n v="9.0399999999999991"/>
    <n v="1.9522999999999999"/>
    <n v="0.46779999999999999"/>
  </r>
  <r>
    <d v="2024-11-01T00:00:00"/>
    <x v="1"/>
    <x v="843"/>
    <n v="3.9638"/>
    <n v="0.94550000000000001"/>
    <n v="0.34279999999999999"/>
  </r>
  <r>
    <d v="2024-11-01T00:00:00"/>
    <x v="2"/>
    <x v="844"/>
    <n v="5.9996"/>
    <n v="1.0991"/>
    <n v="0.27610000000000001"/>
  </r>
  <r>
    <d v="2024-11-02T00:00:00"/>
    <x v="0"/>
    <x v="845"/>
    <n v="9.0048999999999992"/>
    <n v="2.0491999999999999"/>
    <n v="0.45579999999999998"/>
  </r>
  <r>
    <d v="2024-11-02T00:00:00"/>
    <x v="1"/>
    <x v="846"/>
    <n v="4.0159000000000002"/>
    <n v="1.0033000000000001"/>
    <n v="0.31390000000000001"/>
  </r>
  <r>
    <d v="2024-11-02T00:00:00"/>
    <x v="2"/>
    <x v="847"/>
    <n v="6.0175000000000001"/>
    <n v="0.97309999999999997"/>
    <n v="0.23719999999999999"/>
  </r>
  <r>
    <d v="2024-11-03T00:00:00"/>
    <x v="0"/>
    <x v="848"/>
    <n v="9.0070999999999994"/>
    <n v="2.0448"/>
    <n v="0.44629999999999997"/>
  </r>
  <r>
    <d v="2024-11-03T00:00:00"/>
    <x v="1"/>
    <x v="849"/>
    <n v="4.0208000000000004"/>
    <n v="0.97750000000000004"/>
    <n v="0.36859999999999998"/>
  </r>
  <r>
    <d v="2024-11-03T00:00:00"/>
    <x v="2"/>
    <x v="850"/>
    <n v="5.9715999999999996"/>
    <n v="1.0189999999999999"/>
    <n v="0.25340000000000001"/>
  </r>
  <r>
    <d v="2024-11-04T00:00:00"/>
    <x v="0"/>
    <x v="851"/>
    <n v="9.0532000000000004"/>
    <n v="1.925"/>
    <n v="0.41110000000000002"/>
  </r>
  <r>
    <d v="2024-11-04T00:00:00"/>
    <x v="1"/>
    <x v="852"/>
    <n v="4.0044000000000004"/>
    <n v="1.0035000000000001"/>
    <n v="0.38769999999999999"/>
  </r>
  <r>
    <d v="2024-11-04T00:00:00"/>
    <x v="2"/>
    <x v="853"/>
    <n v="6"/>
    <n v="0.93469999999999998"/>
    <n v="0.33119999999999999"/>
  </r>
  <r>
    <d v="2024-11-05T00:00:00"/>
    <x v="0"/>
    <x v="86"/>
    <n v="8.9986999999999995"/>
    <n v="2.0384000000000002"/>
    <n v="0.44629999999999997"/>
  </r>
  <r>
    <d v="2024-11-05T00:00:00"/>
    <x v="1"/>
    <x v="854"/>
    <n v="3.9173"/>
    <n v="1.0656000000000001"/>
    <n v="0.39100000000000001"/>
  </r>
  <r>
    <d v="2024-11-05T00:00:00"/>
    <x v="2"/>
    <x v="855"/>
    <n v="5.9901"/>
    <n v="0.97299999999999998"/>
    <n v="0.33639999999999998"/>
  </r>
  <r>
    <d v="2024-11-06T00:00:00"/>
    <x v="0"/>
    <x v="856"/>
    <n v="8.9346999999999994"/>
    <n v="2.0305"/>
    <n v="0.40489999999999998"/>
  </r>
  <r>
    <d v="2024-11-06T00:00:00"/>
    <x v="1"/>
    <x v="857"/>
    <n v="3.9337"/>
    <n v="0.96199999999999997"/>
    <n v="0.40849999999999997"/>
  </r>
  <r>
    <d v="2024-11-06T00:00:00"/>
    <x v="2"/>
    <x v="439"/>
    <n v="5.9707999999999997"/>
    <n v="1.073"/>
    <n v="0.27060000000000001"/>
  </r>
  <r>
    <d v="2024-11-07T00:00:00"/>
    <x v="0"/>
    <x v="858"/>
    <n v="8.8571000000000009"/>
    <n v="1.9144000000000001"/>
    <n v="0.48620000000000002"/>
  </r>
  <r>
    <d v="2024-11-07T00:00:00"/>
    <x v="1"/>
    <x v="859"/>
    <n v="4.0892999999999997"/>
    <n v="0.9859"/>
    <n v="0.39079999999999998"/>
  </r>
  <r>
    <d v="2024-11-07T00:00:00"/>
    <x v="2"/>
    <x v="860"/>
    <n v="6.0122"/>
    <n v="1.0513999999999999"/>
    <n v="0.22259999999999999"/>
  </r>
  <r>
    <d v="2024-11-08T00:00:00"/>
    <x v="0"/>
    <x v="861"/>
    <n v="8.9367999999999999"/>
    <n v="2.0377999999999998"/>
    <n v="0.36449999999999999"/>
  </r>
  <r>
    <d v="2024-11-08T00:00:00"/>
    <x v="1"/>
    <x v="862"/>
    <n v="4.0481999999999996"/>
    <n v="1.0177"/>
    <n v="0.4496"/>
  </r>
  <r>
    <d v="2024-11-08T00:00:00"/>
    <x v="2"/>
    <x v="863"/>
    <n v="5.9824999999999999"/>
    <n v="0.96060000000000001"/>
    <n v="0.22220000000000001"/>
  </r>
  <r>
    <d v="2024-11-09T00:00:00"/>
    <x v="0"/>
    <x v="864"/>
    <n v="9.0366999999999997"/>
    <n v="1.9638"/>
    <n v="0.28949999999999998"/>
  </r>
  <r>
    <d v="2024-11-09T00:00:00"/>
    <x v="1"/>
    <x v="865"/>
    <n v="4.0445000000000002"/>
    <n v="1.0244"/>
    <n v="0.35859999999999997"/>
  </r>
  <r>
    <d v="2024-11-09T00:00:00"/>
    <x v="2"/>
    <x v="866"/>
    <n v="5.9607000000000001"/>
    <n v="0.96499999999999997"/>
    <n v="0.29370000000000002"/>
  </r>
  <r>
    <d v="2024-11-10T00:00:00"/>
    <x v="0"/>
    <x v="867"/>
    <n v="9.0500000000000007"/>
    <n v="2.0274999999999999"/>
    <n v="0.41110000000000002"/>
  </r>
  <r>
    <d v="2024-11-10T00:00:00"/>
    <x v="1"/>
    <x v="216"/>
    <n v="4.0129000000000001"/>
    <n v="1.0265"/>
    <n v="0.35239999999999999"/>
  </r>
  <r>
    <d v="2024-11-10T00:00:00"/>
    <x v="2"/>
    <x v="868"/>
    <n v="5.8876999999999997"/>
    <n v="1.0311999999999999"/>
    <n v="0.32740000000000002"/>
  </r>
  <r>
    <d v="2024-11-11T00:00:00"/>
    <x v="0"/>
    <x v="869"/>
    <n v="8.9878999999999998"/>
    <n v="2.0139"/>
    <n v="0.44890000000000002"/>
  </r>
  <r>
    <d v="2024-11-11T00:00:00"/>
    <x v="1"/>
    <x v="870"/>
    <n v="3.9954999999999998"/>
    <n v="1.0649999999999999"/>
    <n v="0.43020000000000003"/>
  </r>
  <r>
    <d v="2024-11-11T00:00:00"/>
    <x v="2"/>
    <x v="871"/>
    <n v="6.0145"/>
    <n v="1.0148999999999999"/>
    <n v="0.33910000000000001"/>
  </r>
  <r>
    <d v="2024-11-12T00:00:00"/>
    <x v="0"/>
    <x v="872"/>
    <n v="8.9577000000000009"/>
    <n v="2.0240999999999998"/>
    <n v="0.32529999999999998"/>
  </r>
  <r>
    <d v="2024-11-12T00:00:00"/>
    <x v="1"/>
    <x v="152"/>
    <n v="4.0873999999999997"/>
    <n v="1.0187999999999999"/>
    <n v="0.4"/>
  </r>
  <r>
    <d v="2024-11-12T00:00:00"/>
    <x v="2"/>
    <x v="873"/>
    <n v="5.9737"/>
    <n v="0.99480000000000002"/>
    <n v="0.35859999999999997"/>
  </r>
  <r>
    <d v="2024-11-13T00:00:00"/>
    <x v="0"/>
    <x v="316"/>
    <n v="8.9797999999999991"/>
    <n v="1.9358"/>
    <n v="0.4173"/>
  </r>
  <r>
    <d v="2024-11-13T00:00:00"/>
    <x v="1"/>
    <x v="874"/>
    <n v="3.9918"/>
    <n v="1.0831"/>
    <n v="0.3871"/>
  </r>
  <r>
    <d v="2024-11-13T00:00:00"/>
    <x v="2"/>
    <x v="875"/>
    <n v="6.0115999999999996"/>
    <n v="0.96519999999999995"/>
    <n v="0.30280000000000001"/>
  </r>
  <r>
    <d v="2024-11-14T00:00:00"/>
    <x v="0"/>
    <x v="876"/>
    <n v="8.9344999999999999"/>
    <n v="2.0453000000000001"/>
    <n v="0.46679999999999999"/>
  </r>
  <r>
    <d v="2024-11-14T00:00:00"/>
    <x v="1"/>
    <x v="877"/>
    <n v="4.0137"/>
    <n v="1.0506"/>
    <n v="0.38040000000000002"/>
  </r>
  <r>
    <d v="2024-11-14T00:00:00"/>
    <x v="2"/>
    <x v="878"/>
    <n v="6.0042999999999997"/>
    <n v="0.95250000000000001"/>
    <n v="0.23710000000000001"/>
  </r>
  <r>
    <d v="2024-11-15T00:00:00"/>
    <x v="0"/>
    <x v="879"/>
    <n v="9.0015000000000001"/>
    <n v="2.0301"/>
    <n v="0.38869999999999999"/>
  </r>
  <r>
    <d v="2024-11-15T00:00:00"/>
    <x v="1"/>
    <x v="880"/>
    <n v="3.9184000000000001"/>
    <n v="0.89229999999999998"/>
    <n v="0.42570000000000002"/>
  </r>
  <r>
    <d v="2024-11-15T00:00:00"/>
    <x v="2"/>
    <x v="241"/>
    <n v="6.1142000000000003"/>
    <n v="0.94159999999999999"/>
    <n v="0.2056"/>
  </r>
  <r>
    <d v="2024-11-16T00:00:00"/>
    <x v="0"/>
    <x v="881"/>
    <n v="9.0856999999999992"/>
    <n v="2.0105"/>
    <n v="0.37880000000000003"/>
  </r>
  <r>
    <d v="2024-11-16T00:00:00"/>
    <x v="1"/>
    <x v="232"/>
    <n v="3.9367000000000001"/>
    <n v="1.0073000000000001"/>
    <n v="0.36480000000000001"/>
  </r>
  <r>
    <d v="2024-11-16T00:00:00"/>
    <x v="2"/>
    <x v="436"/>
    <n v="6.0026999999999999"/>
    <n v="0.98129999999999995"/>
    <n v="0.252"/>
  </r>
  <r>
    <d v="2024-11-17T00:00:00"/>
    <x v="0"/>
    <x v="882"/>
    <n v="9.0404"/>
    <n v="1.9906999999999999"/>
    <n v="0.38750000000000001"/>
  </r>
  <r>
    <d v="2024-11-17T00:00:00"/>
    <x v="1"/>
    <x v="572"/>
    <n v="3.9632000000000001"/>
    <n v="1.0580000000000001"/>
    <n v="0.46350000000000002"/>
  </r>
  <r>
    <d v="2024-11-17T00:00:00"/>
    <x v="2"/>
    <x v="883"/>
    <n v="6.0507"/>
    <n v="1.0283"/>
    <n v="0.20680000000000001"/>
  </r>
  <r>
    <d v="2024-11-18T00:00:00"/>
    <x v="0"/>
    <x v="758"/>
    <n v="9.0184999999999995"/>
    <n v="1.9971000000000001"/>
    <n v="0.36840000000000001"/>
  </r>
  <r>
    <d v="2024-11-18T00:00:00"/>
    <x v="1"/>
    <x v="884"/>
    <n v="3.9222000000000001"/>
    <n v="1.0335000000000001"/>
    <n v="0.3659"/>
  </r>
  <r>
    <d v="2024-11-18T00:00:00"/>
    <x v="2"/>
    <x v="885"/>
    <n v="5.9941000000000004"/>
    <n v="1.0154000000000001"/>
    <n v="0.31119999999999998"/>
  </r>
  <r>
    <d v="2024-11-19T00:00:00"/>
    <x v="0"/>
    <x v="886"/>
    <n v="9.0024999999999995"/>
    <n v="2.0246"/>
    <n v="0.39050000000000001"/>
  </r>
  <r>
    <d v="2024-11-19T00:00:00"/>
    <x v="1"/>
    <x v="887"/>
    <n v="3.9712000000000001"/>
    <n v="0.98760000000000003"/>
    <n v="0.3614"/>
  </r>
  <r>
    <d v="2024-11-19T00:00:00"/>
    <x v="2"/>
    <x v="888"/>
    <n v="5.9847999999999999"/>
    <n v="1.0009999999999999"/>
    <n v="0.27610000000000001"/>
  </r>
  <r>
    <d v="2024-11-20T00:00:00"/>
    <x v="0"/>
    <x v="889"/>
    <n v="8.9213000000000005"/>
    <n v="2.0436999999999999"/>
    <n v="0.36299999999999999"/>
  </r>
  <r>
    <d v="2024-11-20T00:00:00"/>
    <x v="1"/>
    <x v="890"/>
    <n v="4.0206999999999997"/>
    <n v="0.9718"/>
    <n v="0.42030000000000001"/>
  </r>
  <r>
    <d v="2024-11-20T00:00:00"/>
    <x v="2"/>
    <x v="891"/>
    <n v="5.9759000000000002"/>
    <n v="1.0137"/>
    <n v="0.31709999999999999"/>
  </r>
  <r>
    <d v="2024-11-21T00:00:00"/>
    <x v="0"/>
    <x v="892"/>
    <n v="8.9970999999999997"/>
    <n v="2.0922000000000001"/>
    <n v="0.41770000000000002"/>
  </r>
  <r>
    <d v="2024-11-21T00:00:00"/>
    <x v="1"/>
    <x v="893"/>
    <n v="4.0049000000000001"/>
    <n v="1.0464"/>
    <n v="0.32769999999999999"/>
  </r>
  <r>
    <d v="2024-11-21T00:00:00"/>
    <x v="2"/>
    <x v="894"/>
    <n v="6.0258000000000003"/>
    <n v="1.0025999999999999"/>
    <n v="0.21510000000000001"/>
  </r>
  <r>
    <d v="2024-11-22T00:00:00"/>
    <x v="0"/>
    <x v="895"/>
    <n v="9.0516000000000005"/>
    <n v="2.0297999999999998"/>
    <n v="0.3977"/>
  </r>
  <r>
    <d v="2024-11-22T00:00:00"/>
    <x v="1"/>
    <x v="896"/>
    <n v="4.0609000000000002"/>
    <n v="0.99639999999999995"/>
    <n v="0.49120000000000003"/>
  </r>
  <r>
    <d v="2024-11-22T00:00:00"/>
    <x v="2"/>
    <x v="897"/>
    <n v="5.9208999999999996"/>
    <n v="1.0407999999999999"/>
    <n v="0.24729999999999999"/>
  </r>
  <r>
    <d v="2024-11-23T00:00:00"/>
    <x v="0"/>
    <x v="898"/>
    <n v="9.0073000000000008"/>
    <n v="2.0278999999999998"/>
    <n v="0.45069999999999999"/>
  </r>
  <r>
    <d v="2024-11-23T00:00:00"/>
    <x v="1"/>
    <x v="899"/>
    <n v="4.0045999999999999"/>
    <n v="1.0605"/>
    <n v="0.39229999999999998"/>
  </r>
  <r>
    <d v="2024-11-23T00:00:00"/>
    <x v="2"/>
    <x v="900"/>
    <n v="6.0247000000000002"/>
    <n v="0.94530000000000003"/>
    <n v="0.26350000000000001"/>
  </r>
  <r>
    <d v="2024-11-24T00:00:00"/>
    <x v="0"/>
    <x v="901"/>
    <n v="9.1207999999999991"/>
    <n v="2.0697999999999999"/>
    <n v="0.36990000000000001"/>
  </r>
  <r>
    <d v="2024-11-24T00:00:00"/>
    <x v="1"/>
    <x v="902"/>
    <n v="4.0442"/>
    <n v="0.99139999999999995"/>
    <n v="0.37090000000000001"/>
  </r>
  <r>
    <d v="2024-11-24T00:00:00"/>
    <x v="2"/>
    <x v="903"/>
    <n v="6.0246000000000004"/>
    <n v="1.0507"/>
    <n v="0.34749999999999998"/>
  </r>
  <r>
    <d v="2024-11-25T00:00:00"/>
    <x v="0"/>
    <x v="904"/>
    <n v="9.0417000000000005"/>
    <n v="2.0242"/>
    <n v="0.4793"/>
  </r>
  <r>
    <d v="2024-11-25T00:00:00"/>
    <x v="1"/>
    <x v="905"/>
    <n v="4.0444000000000004"/>
    <n v="0.99339999999999995"/>
    <n v="0.38319999999999999"/>
  </r>
  <r>
    <d v="2024-11-25T00:00:00"/>
    <x v="2"/>
    <x v="906"/>
    <n v="6.0370999999999997"/>
    <n v="0.99890000000000001"/>
    <n v="0.37130000000000002"/>
  </r>
  <r>
    <d v="2024-11-26T00:00:00"/>
    <x v="0"/>
    <x v="907"/>
    <n v="9.0005000000000006"/>
    <n v="2.032"/>
    <n v="0.46429999999999999"/>
  </r>
  <r>
    <d v="2024-11-26T00:00:00"/>
    <x v="1"/>
    <x v="120"/>
    <n v="4.0077999999999996"/>
    <n v="0.93789999999999996"/>
    <n v="0.3574"/>
  </r>
  <r>
    <d v="2024-11-26T00:00:00"/>
    <x v="2"/>
    <x v="908"/>
    <n v="5.9913999999999996"/>
    <n v="0.9536"/>
    <n v="0.27089999999999997"/>
  </r>
  <r>
    <d v="2024-11-27T00:00:00"/>
    <x v="0"/>
    <x v="909"/>
    <n v="9.0223999999999993"/>
    <n v="2.0234999999999999"/>
    <n v="0.36209999999999998"/>
  </r>
  <r>
    <d v="2024-11-27T00:00:00"/>
    <x v="1"/>
    <x v="910"/>
    <n v="4.0666000000000002"/>
    <n v="0.96189999999999998"/>
    <n v="0.32019999999999998"/>
  </r>
  <r>
    <d v="2024-11-27T00:00:00"/>
    <x v="2"/>
    <x v="911"/>
    <n v="5.9923000000000002"/>
    <n v="0.99539999999999995"/>
    <n v="0.25850000000000001"/>
  </r>
  <r>
    <d v="2024-11-28T00:00:00"/>
    <x v="0"/>
    <x v="912"/>
    <n v="9.0015999999999998"/>
    <n v="2.0722999999999998"/>
    <n v="0.37019999999999997"/>
  </r>
  <r>
    <d v="2024-11-28T00:00:00"/>
    <x v="1"/>
    <x v="913"/>
    <n v="4.0960000000000001"/>
    <n v="1.0669"/>
    <n v="0.32729999999999998"/>
  </r>
  <r>
    <d v="2024-11-28T00:00:00"/>
    <x v="2"/>
    <x v="672"/>
    <n v="6.0914999999999999"/>
    <n v="0.95150000000000001"/>
    <n v="0.29010000000000002"/>
  </r>
  <r>
    <d v="2024-11-29T00:00:00"/>
    <x v="0"/>
    <x v="914"/>
    <n v="9.0155999999999992"/>
    <n v="1.9728000000000001"/>
    <n v="0.3382"/>
  </r>
  <r>
    <d v="2024-11-29T00:00:00"/>
    <x v="1"/>
    <x v="915"/>
    <n v="4.0167000000000002"/>
    <n v="1.0189999999999999"/>
    <n v="0.41909999999999997"/>
  </r>
  <r>
    <d v="2024-11-29T00:00:00"/>
    <x v="2"/>
    <x v="916"/>
    <n v="5.8992000000000004"/>
    <n v="0.99870000000000003"/>
    <n v="0.38"/>
  </r>
  <r>
    <d v="2024-11-30T00:00:00"/>
    <x v="0"/>
    <x v="917"/>
    <n v="8.9499999999999993"/>
    <n v="1.9658"/>
    <n v="0.4229"/>
  </r>
  <r>
    <d v="2024-11-30T00:00:00"/>
    <x v="1"/>
    <x v="918"/>
    <n v="4.0598999999999998"/>
    <n v="0.94750000000000001"/>
    <n v="0.31990000000000002"/>
  </r>
  <r>
    <d v="2024-11-30T00:00:00"/>
    <x v="2"/>
    <x v="919"/>
    <n v="6.0431999999999997"/>
    <n v="1.0444"/>
    <n v="0.36180000000000001"/>
  </r>
  <r>
    <d v="2024-12-01T00:00:00"/>
    <x v="0"/>
    <x v="920"/>
    <n v="9.0452999999999992"/>
    <n v="2.0190000000000001"/>
    <n v="0.4239"/>
  </r>
  <r>
    <d v="2024-12-01T00:00:00"/>
    <x v="1"/>
    <x v="921"/>
    <n v="4.0819999999999999"/>
    <n v="0.98480000000000001"/>
    <n v="0.35670000000000002"/>
  </r>
  <r>
    <d v="2024-12-01T00:00:00"/>
    <x v="2"/>
    <x v="922"/>
    <n v="6.0049000000000001"/>
    <n v="1.0347"/>
    <n v="0.23630000000000001"/>
  </r>
  <r>
    <d v="2024-12-02T00:00:00"/>
    <x v="0"/>
    <x v="94"/>
    <n v="8.9274000000000004"/>
    <n v="1.8403"/>
    <n v="0.37459999999999999"/>
  </r>
  <r>
    <d v="2024-12-02T00:00:00"/>
    <x v="1"/>
    <x v="923"/>
    <n v="3.9563999999999999"/>
    <n v="0.96289999999999998"/>
    <n v="0.3614"/>
  </r>
  <r>
    <d v="2024-12-02T00:00:00"/>
    <x v="2"/>
    <x v="924"/>
    <n v="5.9337999999999997"/>
    <n v="0.91479999999999995"/>
    <n v="0.2923"/>
  </r>
  <r>
    <d v="2024-12-03T00:00:00"/>
    <x v="0"/>
    <x v="925"/>
    <n v="8.9547000000000008"/>
    <n v="2.0131000000000001"/>
    <n v="0.3281"/>
  </r>
  <r>
    <d v="2024-12-03T00:00:00"/>
    <x v="1"/>
    <x v="926"/>
    <n v="3.9639000000000002"/>
    <n v="0.99019999999999997"/>
    <n v="0.39219999999999999"/>
  </r>
  <r>
    <d v="2024-12-03T00:00:00"/>
    <x v="2"/>
    <x v="278"/>
    <n v="6.0339999999999998"/>
    <n v="0.97260000000000002"/>
    <n v="0.34079999999999999"/>
  </r>
  <r>
    <d v="2024-12-04T00:00:00"/>
    <x v="0"/>
    <x v="927"/>
    <n v="9.0129000000000001"/>
    <n v="1.9334"/>
    <n v="0.40720000000000001"/>
  </r>
  <r>
    <d v="2024-12-04T00:00:00"/>
    <x v="1"/>
    <x v="928"/>
    <n v="4.0033000000000003"/>
    <n v="1.0082"/>
    <n v="0.37369999999999998"/>
  </r>
  <r>
    <d v="2024-12-04T00:00:00"/>
    <x v="2"/>
    <x v="929"/>
    <n v="5.9547999999999996"/>
    <n v="0.99519999999999997"/>
    <n v="0.34589999999999999"/>
  </r>
  <r>
    <d v="2024-12-05T00:00:00"/>
    <x v="0"/>
    <x v="930"/>
    <n v="9.0592000000000006"/>
    <n v="1.9684999999999999"/>
    <n v="0.34229999999999999"/>
  </r>
  <r>
    <d v="2024-12-05T00:00:00"/>
    <x v="1"/>
    <x v="931"/>
    <n v="4.0396999999999998"/>
    <n v="1.0528"/>
    <n v="0.41510000000000002"/>
  </r>
  <r>
    <d v="2024-12-05T00:00:00"/>
    <x v="2"/>
    <x v="932"/>
    <n v="6.0286"/>
    <n v="0.92989999999999995"/>
    <n v="0.2928"/>
  </r>
  <r>
    <d v="2024-12-06T00:00:00"/>
    <x v="0"/>
    <x v="933"/>
    <n v="9.0305"/>
    <n v="1.9718"/>
    <n v="0.39650000000000002"/>
  </r>
  <r>
    <d v="2024-12-06T00:00:00"/>
    <x v="1"/>
    <x v="934"/>
    <n v="4.0494000000000003"/>
    <n v="1.0144"/>
    <n v="0.39529999999999998"/>
  </r>
  <r>
    <d v="2024-12-06T00:00:00"/>
    <x v="2"/>
    <x v="935"/>
    <n v="5.976"/>
    <n v="0.98860000000000003"/>
    <n v="0.39229999999999998"/>
  </r>
  <r>
    <d v="2024-12-07T00:00:00"/>
    <x v="0"/>
    <x v="936"/>
    <n v="8.9014000000000006"/>
    <n v="1.9853000000000001"/>
    <n v="0.3427"/>
  </r>
  <r>
    <d v="2024-12-07T00:00:00"/>
    <x v="1"/>
    <x v="937"/>
    <n v="4.0537999999999998"/>
    <n v="1.0234000000000001"/>
    <n v="0.48709999999999998"/>
  </r>
  <r>
    <d v="2024-12-07T00:00:00"/>
    <x v="2"/>
    <x v="938"/>
    <n v="6.0240999999999998"/>
    <n v="1.0593999999999999"/>
    <n v="0.29949999999999999"/>
  </r>
  <r>
    <d v="2024-12-08T00:00:00"/>
    <x v="0"/>
    <x v="939"/>
    <n v="9.0724999999999998"/>
    <n v="2.0910000000000002"/>
    <n v="0.36359999999999998"/>
  </r>
  <r>
    <d v="2024-12-08T00:00:00"/>
    <x v="1"/>
    <x v="940"/>
    <n v="4.0377000000000001"/>
    <n v="0.92059999999999997"/>
    <n v="0.35060000000000002"/>
  </r>
  <r>
    <d v="2024-12-08T00:00:00"/>
    <x v="2"/>
    <x v="941"/>
    <n v="5.9969999999999999"/>
    <n v="1.0139"/>
    <n v="0.307"/>
  </r>
  <r>
    <d v="2024-12-09T00:00:00"/>
    <x v="0"/>
    <x v="942"/>
    <n v="8.9723000000000006"/>
    <n v="2.0255000000000001"/>
    <n v="0.44140000000000001"/>
  </r>
  <r>
    <d v="2024-12-09T00:00:00"/>
    <x v="1"/>
    <x v="943"/>
    <n v="3.9802"/>
    <n v="1.0310999999999999"/>
    <n v="0.36559999999999998"/>
  </r>
  <r>
    <d v="2024-12-09T00:00:00"/>
    <x v="2"/>
    <x v="944"/>
    <n v="5.9195000000000002"/>
    <n v="1.0299"/>
    <n v="0.24390000000000001"/>
  </r>
  <r>
    <d v="2024-12-10T00:00:00"/>
    <x v="0"/>
    <x v="802"/>
    <n v="8.9663000000000004"/>
    <n v="1.9657"/>
    <n v="0.50349999999999995"/>
  </r>
  <r>
    <d v="2024-12-10T00:00:00"/>
    <x v="1"/>
    <x v="764"/>
    <n v="3.9722"/>
    <n v="1.0195000000000001"/>
    <n v="0.48430000000000001"/>
  </r>
  <r>
    <d v="2024-12-10T00:00:00"/>
    <x v="2"/>
    <x v="945"/>
    <n v="6.0545"/>
    <n v="0.94169999999999998"/>
    <n v="0.27250000000000002"/>
  </r>
  <r>
    <d v="2024-12-11T00:00:00"/>
    <x v="0"/>
    <x v="946"/>
    <n v="8.9591999999999992"/>
    <n v="2.0198999999999998"/>
    <n v="0.51819999999999999"/>
  </r>
  <r>
    <d v="2024-12-11T00:00:00"/>
    <x v="1"/>
    <x v="947"/>
    <n v="3.9918999999999998"/>
    <n v="1.0161"/>
    <n v="0.43219999999999997"/>
  </r>
  <r>
    <d v="2024-12-11T00:00:00"/>
    <x v="2"/>
    <x v="948"/>
    <n v="6.0147000000000004"/>
    <n v="0.97009999999999996"/>
    <n v="0.31380000000000002"/>
  </r>
  <r>
    <d v="2024-12-12T00:00:00"/>
    <x v="0"/>
    <x v="842"/>
    <n v="9.0378000000000007"/>
    <n v="2.113"/>
    <n v="0.49669999999999997"/>
  </r>
  <r>
    <d v="2024-12-12T00:00:00"/>
    <x v="1"/>
    <x v="949"/>
    <n v="3.9899"/>
    <n v="0.94599999999999995"/>
    <n v="0.38940000000000002"/>
  </r>
  <r>
    <d v="2024-12-12T00:00:00"/>
    <x v="2"/>
    <x v="950"/>
    <n v="6.0793999999999997"/>
    <n v="0.9042"/>
    <n v="0.38550000000000001"/>
  </r>
  <r>
    <d v="2024-12-13T00:00:00"/>
    <x v="0"/>
    <x v="951"/>
    <n v="9.0882000000000005"/>
    <n v="1.8552"/>
    <n v="0.45200000000000001"/>
  </r>
  <r>
    <d v="2024-12-13T00:00:00"/>
    <x v="1"/>
    <x v="952"/>
    <n v="3.9765000000000001"/>
    <n v="1.0617000000000001"/>
    <n v="0.30880000000000002"/>
  </r>
  <r>
    <d v="2024-12-13T00:00:00"/>
    <x v="2"/>
    <x v="135"/>
    <n v="5.9641999999999999"/>
    <n v="0.96819999999999995"/>
    <n v="0.36680000000000001"/>
  </r>
  <r>
    <d v="2024-12-14T00:00:00"/>
    <x v="0"/>
    <x v="953"/>
    <n v="8.9893000000000001"/>
    <n v="1.9407000000000001"/>
    <n v="0.46899999999999997"/>
  </r>
  <r>
    <d v="2024-12-14T00:00:00"/>
    <x v="1"/>
    <x v="954"/>
    <n v="4.0727000000000002"/>
    <n v="1.0091000000000001"/>
    <n v="0.41860000000000003"/>
  </r>
  <r>
    <d v="2024-12-14T00:00:00"/>
    <x v="2"/>
    <x v="955"/>
    <n v="5.9574999999999996"/>
    <n v="0.94240000000000002"/>
    <n v="0.33589999999999998"/>
  </r>
  <r>
    <d v="2024-12-15T00:00:00"/>
    <x v="0"/>
    <x v="956"/>
    <n v="8.9178999999999995"/>
    <n v="2.0224000000000002"/>
    <n v="0.44330000000000003"/>
  </r>
  <r>
    <d v="2024-12-15T00:00:00"/>
    <x v="1"/>
    <x v="957"/>
    <n v="4.0357000000000003"/>
    <n v="0.95730000000000004"/>
    <n v="0.40550000000000003"/>
  </r>
  <r>
    <d v="2024-12-15T00:00:00"/>
    <x v="2"/>
    <x v="958"/>
    <n v="5.9724000000000004"/>
    <n v="0.98860000000000003"/>
    <n v="0.38080000000000003"/>
  </r>
  <r>
    <d v="2024-12-16T00:00:00"/>
    <x v="0"/>
    <x v="959"/>
    <n v="9.0231999999999992"/>
    <n v="2.0617999999999999"/>
    <n v="0.40160000000000001"/>
  </r>
  <r>
    <d v="2024-12-16T00:00:00"/>
    <x v="1"/>
    <x v="960"/>
    <n v="4.0247000000000002"/>
    <n v="1.0221"/>
    <n v="0.4577"/>
  </r>
  <r>
    <d v="2024-12-16T00:00:00"/>
    <x v="2"/>
    <x v="70"/>
    <n v="6.0144000000000002"/>
    <n v="0.93589999999999995"/>
    <n v="0.3589"/>
  </r>
  <r>
    <d v="2024-12-17T00:00:00"/>
    <x v="0"/>
    <x v="961"/>
    <n v="8.9367000000000001"/>
    <n v="1.9957"/>
    <n v="0.40410000000000001"/>
  </r>
  <r>
    <d v="2024-12-17T00:00:00"/>
    <x v="1"/>
    <x v="962"/>
    <n v="3.9300999999999999"/>
    <n v="0.97650000000000003"/>
    <n v="0.47949999999999998"/>
  </r>
  <r>
    <d v="2024-12-17T00:00:00"/>
    <x v="2"/>
    <x v="963"/>
    <n v="6.0262000000000002"/>
    <n v="1.0117"/>
    <n v="0.35270000000000001"/>
  </r>
  <r>
    <d v="2024-12-18T00:00:00"/>
    <x v="0"/>
    <x v="964"/>
    <n v="8.9202999999999992"/>
    <n v="1.9857"/>
    <n v="0.4345"/>
  </r>
  <r>
    <d v="2024-12-18T00:00:00"/>
    <x v="1"/>
    <x v="965"/>
    <n v="3.9443999999999999"/>
    <n v="0.98650000000000004"/>
    <n v="0.39560000000000001"/>
  </r>
  <r>
    <d v="2024-12-18T00:00:00"/>
    <x v="2"/>
    <x v="966"/>
    <n v="5.9771999999999998"/>
    <n v="0.91990000000000005"/>
    <n v="0.3619"/>
  </r>
  <r>
    <d v="2024-12-19T00:00:00"/>
    <x v="0"/>
    <x v="967"/>
    <n v="8.9411000000000005"/>
    <n v="1.9374"/>
    <n v="0.4642"/>
  </r>
  <r>
    <d v="2024-12-19T00:00:00"/>
    <x v="1"/>
    <x v="968"/>
    <n v="3.9878999999999998"/>
    <n v="1.0376000000000001"/>
    <n v="0.35670000000000002"/>
  </r>
  <r>
    <d v="2024-12-19T00:00:00"/>
    <x v="2"/>
    <x v="969"/>
    <n v="5.9531000000000001"/>
    <n v="0.9657"/>
    <n v="0.30599999999999999"/>
  </r>
  <r>
    <d v="2024-12-20T00:00:00"/>
    <x v="0"/>
    <x v="970"/>
    <n v="9.0553000000000008"/>
    <n v="2.0306999999999999"/>
    <n v="0.33700000000000002"/>
  </r>
  <r>
    <d v="2024-12-20T00:00:00"/>
    <x v="1"/>
    <x v="753"/>
    <n v="3.9333999999999998"/>
    <n v="1.0199"/>
    <n v="0.43209999999999998"/>
  </r>
  <r>
    <d v="2024-12-20T00:00:00"/>
    <x v="2"/>
    <x v="971"/>
    <n v="5.9175000000000004"/>
    <n v="1.0009999999999999"/>
    <n v="0.3493"/>
  </r>
  <r>
    <d v="2024-12-21T00:00:00"/>
    <x v="0"/>
    <x v="641"/>
    <n v="9.0292999999999992"/>
    <n v="1.8922000000000001"/>
    <n v="0.44209999999999999"/>
  </r>
  <r>
    <d v="2024-12-21T00:00:00"/>
    <x v="1"/>
    <x v="972"/>
    <n v="4.0461"/>
    <n v="1.0892999999999999"/>
    <n v="0.27779999999999999"/>
  </r>
  <r>
    <d v="2024-12-21T00:00:00"/>
    <x v="2"/>
    <x v="973"/>
    <n v="5.9862000000000002"/>
    <n v="0.94750000000000001"/>
    <n v="0.34610000000000002"/>
  </r>
  <r>
    <d v="2024-12-22T00:00:00"/>
    <x v="0"/>
    <x v="974"/>
    <n v="9.0055999999999994"/>
    <n v="1.9435"/>
    <n v="0.44490000000000002"/>
  </r>
  <r>
    <d v="2024-12-22T00:00:00"/>
    <x v="1"/>
    <x v="975"/>
    <n v="3.8891"/>
    <n v="1.1245000000000001"/>
    <n v="0.36840000000000001"/>
  </r>
  <r>
    <d v="2024-12-22T00:00:00"/>
    <x v="2"/>
    <x v="976"/>
    <n v="6.0445000000000002"/>
    <n v="0.93830000000000002"/>
    <n v="0.33429999999999999"/>
  </r>
  <r>
    <d v="2024-12-23T00:00:00"/>
    <x v="0"/>
    <x v="977"/>
    <n v="8.8805999999999994"/>
    <n v="1.929"/>
    <n v="0.53110000000000002"/>
  </r>
  <r>
    <d v="2024-12-23T00:00:00"/>
    <x v="1"/>
    <x v="770"/>
    <n v="3.9786999999999999"/>
    <n v="1.0570999999999999"/>
    <n v="0.33450000000000002"/>
  </r>
  <r>
    <d v="2024-12-23T00:00:00"/>
    <x v="2"/>
    <x v="978"/>
    <n v="6.0049999999999999"/>
    <n v="0.9869"/>
    <n v="0.37440000000000001"/>
  </r>
  <r>
    <d v="2024-12-24T00:00:00"/>
    <x v="0"/>
    <x v="979"/>
    <n v="8.9009999999999998"/>
    <n v="1.9903"/>
    <n v="0.40899999999999997"/>
  </r>
  <r>
    <d v="2024-12-24T00:00:00"/>
    <x v="1"/>
    <x v="181"/>
    <n v="4.0522"/>
    <n v="0.95669999999999999"/>
    <n v="0.45779999999999998"/>
  </r>
  <r>
    <d v="2024-12-24T00:00:00"/>
    <x v="2"/>
    <x v="980"/>
    <n v="5.9374000000000002"/>
    <n v="0.97189999999999999"/>
    <n v="0.34300000000000003"/>
  </r>
  <r>
    <d v="2024-12-25T00:00:00"/>
    <x v="0"/>
    <x v="981"/>
    <n v="8.93"/>
    <n v="2.0516000000000001"/>
    <n v="0.41820000000000002"/>
  </r>
  <r>
    <d v="2024-12-25T00:00:00"/>
    <x v="1"/>
    <x v="982"/>
    <n v="4.0101000000000004"/>
    <n v="1.0751999999999999"/>
    <n v="0.50800000000000001"/>
  </r>
  <r>
    <d v="2024-12-25T00:00:00"/>
    <x v="2"/>
    <x v="983"/>
    <n v="5.9912999999999998"/>
    <n v="0.96179999999999999"/>
    <n v="0.31709999999999999"/>
  </r>
  <r>
    <d v="2024-12-26T00:00:00"/>
    <x v="0"/>
    <x v="879"/>
    <n v="8.9814000000000007"/>
    <n v="2.0592999999999999"/>
    <n v="0.47939999999999999"/>
  </r>
  <r>
    <d v="2024-12-26T00:00:00"/>
    <x v="1"/>
    <x v="984"/>
    <n v="4.0873999999999997"/>
    <n v="1.008"/>
    <n v="0.35260000000000002"/>
  </r>
  <r>
    <d v="2024-12-26T00:00:00"/>
    <x v="2"/>
    <x v="985"/>
    <n v="5.9337"/>
    <n v="0.98570000000000002"/>
    <n v="0.309"/>
  </r>
  <r>
    <d v="2024-12-27T00:00:00"/>
    <x v="0"/>
    <x v="986"/>
    <n v="9.0730000000000004"/>
    <n v="1.9925999999999999"/>
    <n v="0.45050000000000001"/>
  </r>
  <r>
    <d v="2024-12-27T00:00:00"/>
    <x v="1"/>
    <x v="987"/>
    <n v="3.9605000000000001"/>
    <n v="1.022"/>
    <n v="0.37669999999999998"/>
  </r>
  <r>
    <d v="2024-12-27T00:00:00"/>
    <x v="2"/>
    <x v="988"/>
    <n v="5.9565000000000001"/>
    <n v="1.0741000000000001"/>
    <n v="0.35930000000000001"/>
  </r>
  <r>
    <d v="2024-12-28T00:00:00"/>
    <x v="0"/>
    <x v="989"/>
    <n v="8.9266000000000005"/>
    <n v="2.0533999999999999"/>
    <n v="0.37019999999999997"/>
  </r>
  <r>
    <d v="2024-12-28T00:00:00"/>
    <x v="1"/>
    <x v="990"/>
    <n v="3.9973000000000001"/>
    <n v="1.0484"/>
    <n v="0.36570000000000003"/>
  </r>
  <r>
    <d v="2024-12-28T00:00:00"/>
    <x v="2"/>
    <x v="991"/>
    <n v="6.0467000000000004"/>
    <n v="1.0344"/>
    <n v="0.33960000000000001"/>
  </r>
  <r>
    <d v="2024-12-29T00:00:00"/>
    <x v="0"/>
    <x v="992"/>
    <n v="9.0198"/>
    <n v="2.0007000000000001"/>
    <n v="0.4304"/>
  </r>
  <r>
    <d v="2024-12-29T00:00:00"/>
    <x v="1"/>
    <x v="993"/>
    <n v="3.9176000000000002"/>
    <n v="1.0165"/>
    <n v="0.36820000000000003"/>
  </r>
  <r>
    <d v="2024-12-29T00:00:00"/>
    <x v="2"/>
    <x v="283"/>
    <n v="6.0697999999999999"/>
    <n v="1.0245"/>
    <n v="0.3533"/>
  </r>
  <r>
    <d v="2024-12-30T00:00:00"/>
    <x v="0"/>
    <x v="994"/>
    <n v="8.9872999999999994"/>
    <n v="1.9867999999999999"/>
    <n v="0.44269999999999998"/>
  </r>
  <r>
    <d v="2024-12-30T00:00:00"/>
    <x v="1"/>
    <x v="995"/>
    <n v="3.8405999999999998"/>
    <n v="0.96140000000000003"/>
    <n v="0.3236"/>
  </r>
  <r>
    <d v="2024-12-30T00:00:00"/>
    <x v="2"/>
    <x v="357"/>
    <n v="6.0221999999999998"/>
    <n v="1.0108999999999999"/>
    <n v="0.30659999999999998"/>
  </r>
  <r>
    <d v="2024-12-31T00:00:00"/>
    <x v="0"/>
    <x v="996"/>
    <n v="8.9181000000000008"/>
    <n v="2.0501999999999998"/>
    <n v="0.49080000000000001"/>
  </r>
  <r>
    <d v="2024-12-31T00:00:00"/>
    <x v="1"/>
    <x v="997"/>
    <n v="3.9746000000000001"/>
    <n v="1.0299"/>
    <n v="0.46500000000000002"/>
  </r>
  <r>
    <d v="2024-12-31T00:00:00"/>
    <x v="2"/>
    <x v="998"/>
    <n v="6.0236000000000001"/>
    <n v="0.99719999999999998"/>
    <n v="0.2194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55FCB-85E8-413A-B793-FA0491141C6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" firstHeaderRow="0" firstDataRow="1" firstDataCol="1"/>
  <pivotFields count="6">
    <pivotField numFmtId="14" showAll="0"/>
    <pivotField axis="axisRow" showAll="0">
      <items count="4">
        <item x="0"/>
        <item x="1"/>
        <item x="2"/>
        <item t="default"/>
      </items>
    </pivotField>
    <pivotField dataField="1" showAll="0">
      <items count="1000">
        <item x="40"/>
        <item x="403"/>
        <item x="220"/>
        <item x="187"/>
        <item x="379"/>
        <item x="467"/>
        <item x="937"/>
        <item x="578"/>
        <item x="923"/>
        <item x="773"/>
        <item x="874"/>
        <item x="390"/>
        <item x="984"/>
        <item x="915"/>
        <item x="870"/>
        <item x="793"/>
        <item x="98"/>
        <item x="201"/>
        <item x="481"/>
        <item x="957"/>
        <item x="204"/>
        <item x="637"/>
        <item x="113"/>
        <item x="756"/>
        <item x="25"/>
        <item x="623"/>
        <item x="262"/>
        <item x="993"/>
        <item x="776"/>
        <item x="447"/>
        <item x="819"/>
        <item x="10"/>
        <item x="453"/>
        <item x="87"/>
        <item x="753"/>
        <item x="277"/>
        <item x="128"/>
        <item x="314"/>
        <item x="207"/>
        <item x="190"/>
        <item x="487"/>
        <item x="137"/>
        <item x="240"/>
        <item x="350"/>
        <item x="702"/>
        <item x="531"/>
        <item x="287"/>
        <item x="149"/>
        <item x="905"/>
        <item x="738"/>
        <item x="338"/>
        <item x="926"/>
        <item x="252"/>
        <item x="542"/>
        <item x="330"/>
        <item x="69"/>
        <item x="347"/>
        <item x="666"/>
        <item x="741"/>
        <item x="947"/>
        <item x="575"/>
        <item x="785"/>
        <item x="4"/>
        <item x="52"/>
        <item x="810"/>
        <item x="835"/>
        <item x="522"/>
        <item x="803"/>
        <item x="235"/>
        <item x="827"/>
        <item x="444"/>
        <item x="401"/>
        <item x="694"/>
        <item x="862"/>
        <item x="857"/>
        <item x="493"/>
        <item x="424"/>
        <item x="770"/>
        <item x="975"/>
        <item x="459"/>
        <item x="968"/>
        <item x="572"/>
        <item x="750"/>
        <item x="322"/>
        <item x="430"/>
        <item x="583"/>
        <item x="764"/>
        <item x="759"/>
        <item x="586"/>
        <item x="699"/>
        <item x="232"/>
        <item x="484"/>
        <item x="612"/>
        <item x="319"/>
        <item x="545"/>
        <item x="84"/>
        <item x="418"/>
        <item x="648"/>
        <item x="625"/>
        <item x="306"/>
        <item x="921"/>
        <item x="243"/>
        <item x="95"/>
        <item x="368"/>
        <item x="709"/>
        <item x="178"/>
        <item x="16"/>
        <item x="101"/>
        <item x="733"/>
        <item x="718"/>
        <item x="479"/>
        <item x="943"/>
        <item x="519"/>
        <item x="564"/>
        <item x="691"/>
        <item x="58"/>
        <item x="120"/>
        <item x="712"/>
        <item x="61"/>
        <item x="954"/>
        <item x="843"/>
        <item x="558"/>
        <item x="682"/>
        <item x="880"/>
        <item x="268"/>
        <item x="913"/>
        <item x="567"/>
        <item x="569"/>
        <item x="658"/>
        <item x="265"/>
        <item x="674"/>
        <item x="995"/>
        <item x="295"/>
        <item x="107"/>
        <item x="965"/>
        <item x="421"/>
        <item x="344"/>
        <item x="589"/>
        <item x="22"/>
        <item x="158"/>
        <item x="884"/>
        <item x="359"/>
        <item x="548"/>
        <item x="982"/>
        <item x="887"/>
        <item x="603"/>
        <item x="385"/>
        <item x="859"/>
        <item x="617"/>
        <item x="513"/>
        <item x="507"/>
        <item x="226"/>
        <item x="164"/>
        <item x="280"/>
        <item x="952"/>
        <item x="327"/>
        <item x="198"/>
        <item x="634"/>
        <item x="727"/>
        <item x="782"/>
        <item x="66"/>
        <item x="257"/>
        <item x="972"/>
        <item x="116"/>
        <item x="724"/>
        <item x="140"/>
        <item x="49"/>
        <item x="688"/>
        <item x="1"/>
        <item x="300"/>
        <item x="303"/>
        <item x="715"/>
        <item x="110"/>
        <item x="650"/>
        <item x="409"/>
        <item x="282"/>
        <item x="46"/>
        <item x="918"/>
        <item x="512"/>
        <item x="987"/>
        <item x="7"/>
        <item x="721"/>
        <item x="516"/>
        <item x="609"/>
        <item x="195"/>
        <item x="34"/>
        <item x="813"/>
        <item x="730"/>
        <item x="146"/>
        <item x="852"/>
        <item x="393"/>
        <item x="427"/>
        <item x="555"/>
        <item x="152"/>
        <item x="816"/>
        <item x="594"/>
        <item x="705"/>
        <item x="592"/>
        <item x="762"/>
        <item x="476"/>
        <item x="890"/>
        <item x="767"/>
        <item x="356"/>
        <item x="362"/>
        <item x="822"/>
        <item x="43"/>
        <item x="333"/>
        <item x="642"/>
        <item x="990"/>
        <item x="297"/>
        <item x="308"/>
        <item x="37"/>
        <item x="838"/>
        <item x="104"/>
        <item x="473"/>
        <item x="653"/>
        <item x="441"/>
        <item x="962"/>
        <item x="744"/>
        <item x="902"/>
        <item x="311"/>
        <item x="788"/>
        <item x="325"/>
        <item x="536"/>
        <item x="807"/>
        <item x="55"/>
        <item x="432"/>
        <item x="496"/>
        <item x="565"/>
        <item x="620"/>
        <item x="679"/>
        <item x="19"/>
        <item x="928"/>
        <item x="899"/>
        <item x="118"/>
        <item x="134"/>
        <item x="374"/>
        <item x="406"/>
        <item x="78"/>
        <item x="125"/>
        <item x="377"/>
        <item x="539"/>
        <item x="685"/>
        <item x="606"/>
        <item x="865"/>
        <item x="260"/>
        <item x="934"/>
        <item x="412"/>
        <item x="143"/>
        <item x="167"/>
        <item x="779"/>
        <item x="747"/>
        <item x="504"/>
        <item x="175"/>
        <item x="341"/>
        <item x="631"/>
        <item x="464"/>
        <item x="760"/>
        <item x="997"/>
        <item x="246"/>
        <item x="501"/>
        <item x="825"/>
        <item x="499"/>
        <item x="181"/>
        <item x="131"/>
        <item x="90"/>
        <item x="213"/>
        <item x="31"/>
        <item x="533"/>
        <item x="470"/>
        <item x="525"/>
        <item x="581"/>
        <item x="877"/>
        <item x="438"/>
        <item x="75"/>
        <item x="597"/>
        <item x="255"/>
        <item x="893"/>
        <item x="645"/>
        <item x="849"/>
        <item x="628"/>
        <item x="800"/>
        <item x="172"/>
        <item x="184"/>
        <item x="271"/>
        <item x="123"/>
        <item x="805"/>
        <item x="317"/>
        <item x="28"/>
        <item x="353"/>
        <item x="490"/>
        <item x="415"/>
        <item x="382"/>
        <item x="655"/>
        <item x="931"/>
        <item x="639"/>
        <item x="81"/>
        <item x="663"/>
        <item x="216"/>
        <item x="155"/>
        <item x="960"/>
        <item x="910"/>
        <item x="896"/>
        <item x="274"/>
        <item x="949"/>
        <item x="600"/>
        <item x="509"/>
        <item x="940"/>
        <item x="72"/>
        <item x="671"/>
        <item x="528"/>
        <item x="365"/>
        <item x="371"/>
        <item x="211"/>
        <item x="396"/>
        <item x="846"/>
        <item x="854"/>
        <item x="561"/>
        <item x="292"/>
        <item x="830"/>
        <item x="399"/>
        <item x="161"/>
        <item x="249"/>
        <item x="336"/>
        <item x="456"/>
        <item x="229"/>
        <item x="13"/>
        <item x="223"/>
        <item x="551"/>
        <item x="450"/>
        <item x="449"/>
        <item x="63"/>
        <item x="225"/>
        <item x="355"/>
        <item x="956"/>
        <item x="989"/>
        <item x="103"/>
        <item x="492"/>
        <item x="858"/>
        <item x="511"/>
        <item x="486"/>
        <item x="310"/>
        <item x="876"/>
        <item x="426"/>
        <item x="904"/>
        <item x="826"/>
        <item x="27"/>
        <item x="122"/>
        <item x="251"/>
        <item x="54"/>
        <item x="321"/>
        <item x="867"/>
        <item x="861"/>
        <item x="21"/>
        <item x="503"/>
        <item x="472"/>
        <item x="571"/>
        <item x="329"/>
        <item x="879"/>
        <item x="395"/>
        <item x="270"/>
        <item x="769"/>
        <item x="119"/>
        <item x="619"/>
        <item x="398"/>
        <item x="882"/>
        <item x="673"/>
        <item x="735"/>
        <item x="433"/>
        <item x="109"/>
        <item x="9"/>
        <item x="367"/>
        <item x="376"/>
        <item x="228"/>
        <item x="242"/>
        <item x="400"/>
        <item x="541"/>
        <item x="33"/>
        <item x="80"/>
        <item x="834"/>
        <item x="856"/>
        <item x="778"/>
        <item x="964"/>
        <item x="927"/>
        <item x="145"/>
        <item x="373"/>
        <item x="909"/>
        <item x="92"/>
        <item x="812"/>
        <item x="420"/>
        <item x="387"/>
        <item x="636"/>
        <item x="206"/>
        <item x="358"/>
        <item x="133"/>
        <item x="746"/>
        <item x="824"/>
        <item x="652"/>
        <item x="267"/>
        <item x="414"/>
        <item x="148"/>
        <item x="12"/>
        <item x="74"/>
        <item x="668"/>
        <item x="77"/>
        <item x="305"/>
        <item x="483"/>
        <item x="157"/>
        <item x="933"/>
        <item x="335"/>
        <item x="291"/>
        <item x="690"/>
        <item x="538"/>
        <item x="787"/>
        <item x="332"/>
        <item x="992"/>
        <item x="608"/>
        <item x="979"/>
        <item x="821"/>
        <item x="530"/>
        <item x="939"/>
        <item x="219"/>
        <item x="775"/>
        <item x="489"/>
        <item x="276"/>
        <item x="299"/>
        <item x="45"/>
        <item x="279"/>
        <item x="117"/>
        <item x="429"/>
        <item x="130"/>
        <item x="392"/>
        <item x="127"/>
        <item x="611"/>
        <item x="602"/>
        <item x="723"/>
        <item x="256"/>
        <item x="515"/>
        <item x="174"/>
        <item x="495"/>
        <item x="708"/>
        <item x="171"/>
        <item x="218"/>
        <item x="881"/>
        <item x="163"/>
        <item x="86"/>
        <item x="763"/>
        <item x="349"/>
        <item x="851"/>
        <item x="869"/>
        <item x="222"/>
        <item x="605"/>
        <item x="231"/>
        <item x="194"/>
        <item x="544"/>
        <item x="889"/>
        <item x="437"/>
        <item x="557"/>
        <item x="417"/>
        <item x="289"/>
        <item x="197"/>
        <item x="737"/>
        <item x="521"/>
        <item x="71"/>
        <item x="500"/>
        <item x="524"/>
        <item x="781"/>
        <item x="215"/>
        <item x="925"/>
        <item x="676"/>
        <item x="720"/>
        <item x="261"/>
        <item x="324"/>
        <item x="840"/>
        <item x="649"/>
        <item x="550"/>
        <item x="886"/>
        <item x="452"/>
        <item x="180"/>
        <item x="901"/>
        <item x="693"/>
        <item x="48"/>
        <item x="411"/>
        <item x="370"/>
        <item x="974"/>
        <item x="352"/>
        <item x="183"/>
        <item x="506"/>
        <item x="254"/>
        <item x="591"/>
        <item x="51"/>
        <item x="535"/>
        <item x="100"/>
        <item x="239"/>
        <item x="302"/>
        <item x="527"/>
        <item x="758"/>
        <item x="264"/>
        <item x="248"/>
        <item x="951"/>
        <item x="752"/>
        <item x="60"/>
        <item x="641"/>
        <item x="907"/>
        <item x="729"/>
        <item x="942"/>
        <item x="959"/>
        <item x="68"/>
        <item x="259"/>
        <item x="160"/>
        <item x="977"/>
        <item x="273"/>
        <item x="687"/>
        <item x="577"/>
        <item x="670"/>
        <item x="115"/>
        <item x="466"/>
        <item x="701"/>
        <item x="463"/>
        <item x="914"/>
        <item x="930"/>
        <item x="616"/>
        <item x="732"/>
        <item x="343"/>
        <item x="892"/>
        <item x="967"/>
        <item x="994"/>
        <item x="714"/>
        <item x="681"/>
        <item x="726"/>
        <item x="818"/>
        <item x="307"/>
        <item x="42"/>
        <item x="469"/>
        <item x="284"/>
        <item x="552"/>
        <item x="443"/>
        <item x="24"/>
        <item x="678"/>
        <item x="281"/>
        <item x="461"/>
        <item x="475"/>
        <item x="842"/>
        <item x="378"/>
        <item x="657"/>
        <item x="809"/>
        <item x="647"/>
        <item x="711"/>
        <item x="405"/>
        <item x="848"/>
        <item x="166"/>
        <item x="837"/>
        <item x="740"/>
        <item x="845"/>
        <item x="815"/>
        <item x="717"/>
        <item x="624"/>
        <item x="139"/>
        <item x="588"/>
        <item x="684"/>
        <item x="633"/>
        <item x="192"/>
        <item x="704"/>
        <item x="743"/>
        <item x="872"/>
        <item x="585"/>
        <item x="797"/>
        <item x="57"/>
        <item x="361"/>
        <item x="381"/>
        <item x="83"/>
        <item x="36"/>
        <item x="580"/>
        <item x="832"/>
        <item x="89"/>
        <item x="112"/>
        <item x="142"/>
        <item x="189"/>
        <item x="154"/>
        <item x="784"/>
        <item x="630"/>
        <item x="599"/>
        <item x="234"/>
        <item x="340"/>
        <item x="593"/>
        <item x="622"/>
        <item x="662"/>
        <item x="458"/>
        <item x="790"/>
        <item x="455"/>
        <item x="547"/>
        <item x="912"/>
        <item x="961"/>
        <item x="389"/>
        <item x="563"/>
        <item x="829"/>
        <item x="294"/>
        <item x="917"/>
        <item x="169"/>
        <item x="560"/>
        <item x="596"/>
        <item x="795"/>
        <item x="638"/>
        <item x="749"/>
        <item x="706"/>
        <item x="106"/>
        <item x="364"/>
        <item x="698"/>
        <item x="802"/>
        <item x="423"/>
        <item x="446"/>
        <item x="574"/>
        <item x="94"/>
        <item x="237"/>
        <item x="946"/>
        <item x="981"/>
        <item x="440"/>
        <item x="200"/>
        <item x="920"/>
        <item x="30"/>
        <item x="384"/>
        <item x="761"/>
        <item x="186"/>
        <item x="755"/>
        <item x="39"/>
        <item x="498"/>
        <item x="408"/>
        <item x="210"/>
        <item x="6"/>
        <item x="518"/>
        <item x="792"/>
        <item x="18"/>
        <item x="65"/>
        <item x="766"/>
        <item x="245"/>
        <item x="614"/>
        <item x="151"/>
        <item x="554"/>
        <item x="644"/>
        <item x="3"/>
        <item x="996"/>
        <item x="313"/>
        <item x="346"/>
        <item x="772"/>
        <item x="665"/>
        <item x="435"/>
        <item x="895"/>
        <item x="799"/>
        <item x="864"/>
        <item x="936"/>
        <item x="0"/>
        <item x="203"/>
        <item x="953"/>
        <item x="627"/>
        <item x="970"/>
        <item x="15"/>
        <item x="177"/>
        <item x="97"/>
        <item x="898"/>
        <item x="696"/>
        <item x="316"/>
        <item x="478"/>
        <item x="660"/>
        <item x="986"/>
        <item x="136"/>
        <item x="286"/>
        <item x="582"/>
        <item x="771"/>
        <item x="309"/>
        <item x="549"/>
        <item x="950"/>
        <item x="604"/>
        <item x="238"/>
        <item x="451"/>
        <item x="263"/>
        <item x="477"/>
        <item x="96"/>
        <item x="508"/>
        <item x="906"/>
        <item x="689"/>
        <item x="318"/>
        <item x="397"/>
        <item x="266"/>
        <item x="786"/>
        <item x="728"/>
        <item x="595"/>
        <item x="677"/>
        <item x="543"/>
        <item x="457"/>
        <item x="304"/>
        <item x="230"/>
        <item x="337"/>
        <item x="945"/>
        <item x="497"/>
        <item x="462"/>
        <item x="290"/>
        <item x="768"/>
        <item x="978"/>
        <item x="434"/>
        <item x="121"/>
        <item x="510"/>
        <item x="725"/>
        <item x="579"/>
        <item x="798"/>
        <item x="272"/>
        <item x="546"/>
        <item x="212"/>
        <item x="505"/>
        <item x="806"/>
        <item x="132"/>
        <item x="983"/>
        <item x="973"/>
        <item x="646"/>
        <item x="217"/>
        <item x="520"/>
        <item x="831"/>
        <item x="774"/>
        <item x="919"/>
        <item x="126"/>
        <item x="626"/>
        <item x="811"/>
        <item x="844"/>
        <item x="138"/>
        <item x="8"/>
        <item x="253"/>
        <item x="532"/>
        <item x="32"/>
        <item x="233"/>
        <item x="526"/>
        <item x="847"/>
        <item x="757"/>
        <item x="944"/>
        <item x="193"/>
        <item x="523"/>
        <item x="817"/>
        <item x="419"/>
        <item x="141"/>
        <item x="383"/>
        <item x="692"/>
        <item x="894"/>
        <item x="38"/>
        <item x="176"/>
        <item x="514"/>
        <item x="556"/>
        <item x="820"/>
        <item x="491"/>
        <item x="35"/>
        <item x="468"/>
        <item x="632"/>
        <item x="20"/>
        <item x="651"/>
        <item x="922"/>
        <item x="700"/>
        <item x="841"/>
        <item x="748"/>
        <item x="664"/>
        <item x="41"/>
        <item x="911"/>
        <item x="654"/>
        <item x="301"/>
        <item x="360"/>
        <item x="331"/>
        <item x="339"/>
        <item x="474"/>
        <item x="988"/>
        <item x="2"/>
        <item x="958"/>
        <item x="998"/>
        <item x="320"/>
        <item x="407"/>
        <item x="247"/>
        <item x="836"/>
        <item x="932"/>
        <item x="351"/>
        <item x="734"/>
        <item x="388"/>
        <item x="44"/>
        <item x="454"/>
        <item x="789"/>
        <item x="868"/>
        <item x="182"/>
        <item x="875"/>
        <item x="241"/>
        <item x="431"/>
        <item x="312"/>
        <item x="686"/>
        <item x="460"/>
        <item x="553"/>
        <item x="88"/>
        <item x="537"/>
        <item x="250"/>
        <item x="227"/>
        <item x="675"/>
        <item x="502"/>
        <item x="866"/>
        <item x="570"/>
        <item x="924"/>
        <item x="745"/>
        <item x="796"/>
        <item x="731"/>
        <item x="529"/>
        <item x="345"/>
        <item x="315"/>
        <item x="185"/>
        <item x="17"/>
        <item x="878"/>
        <item x="380"/>
        <item x="719"/>
        <item x="188"/>
        <item x="50"/>
        <item x="941"/>
        <item x="147"/>
        <item x="369"/>
        <item x="413"/>
        <item x="850"/>
        <item x="590"/>
        <item x="839"/>
        <item x="710"/>
        <item x="323"/>
        <item x="587"/>
        <item x="124"/>
        <item x="584"/>
        <item x="328"/>
        <item x="777"/>
        <item x="56"/>
        <item x="871"/>
        <item x="833"/>
        <item x="67"/>
        <item x="485"/>
        <item x="105"/>
        <item x="971"/>
        <item x="202"/>
        <item x="64"/>
        <item x="135"/>
        <item x="607"/>
        <item x="814"/>
        <item x="669"/>
        <item x="165"/>
        <item x="465"/>
        <item x="221"/>
        <item x="445"/>
        <item x="783"/>
        <item x="791"/>
        <item x="99"/>
        <item x="93"/>
        <item x="298"/>
        <item x="275"/>
        <item x="348"/>
        <item x="70"/>
        <item x="76"/>
        <item x="562"/>
        <item x="404"/>
        <item x="621"/>
        <item x="159"/>
        <item x="883"/>
        <item x="736"/>
        <item x="111"/>
        <item x="372"/>
        <item x="801"/>
        <item x="969"/>
        <item x="891"/>
        <item x="855"/>
        <item x="667"/>
        <item x="517"/>
        <item x="471"/>
        <item x="5"/>
        <item x="566"/>
        <item x="885"/>
        <item x="205"/>
        <item x="908"/>
        <item x="629"/>
        <item x="285"/>
        <item x="422"/>
        <item x="828"/>
        <item x="488"/>
        <item x="114"/>
        <item x="293"/>
        <item x="695"/>
        <item x="85"/>
        <item x="209"/>
        <item x="168"/>
        <item x="29"/>
        <item x="480"/>
        <item x="576"/>
        <item x="129"/>
        <item x="703"/>
        <item x="102"/>
        <item x="742"/>
        <item x="722"/>
        <item x="659"/>
        <item x="173"/>
        <item x="59"/>
        <item x="938"/>
        <item x="683"/>
        <item x="610"/>
        <item x="91"/>
        <item x="707"/>
        <item x="697"/>
        <item x="11"/>
        <item x="199"/>
        <item x="73"/>
        <item x="150"/>
        <item x="288"/>
        <item x="680"/>
        <item x="559"/>
        <item x="985"/>
        <item x="62"/>
        <item x="296"/>
        <item x="448"/>
        <item x="179"/>
        <item x="23"/>
        <item x="613"/>
        <item x="929"/>
        <item x="935"/>
        <item x="428"/>
        <item x="236"/>
        <item x="269"/>
        <item x="170"/>
        <item x="618"/>
        <item x="156"/>
        <item x="208"/>
        <item x="442"/>
        <item x="191"/>
        <item x="439"/>
        <item x="26"/>
        <item x="615"/>
        <item x="661"/>
        <item x="47"/>
        <item x="79"/>
        <item x="394"/>
        <item x="482"/>
        <item x="765"/>
        <item x="948"/>
        <item x="326"/>
        <item x="244"/>
        <item x="283"/>
        <item x="900"/>
        <item x="903"/>
        <item x="598"/>
        <item x="739"/>
        <item x="672"/>
        <item x="888"/>
        <item x="635"/>
        <item x="402"/>
        <item x="568"/>
        <item x="416"/>
        <item x="823"/>
        <item x="976"/>
        <item x="897"/>
        <item x="196"/>
        <item x="540"/>
        <item x="162"/>
        <item x="640"/>
        <item x="955"/>
        <item x="425"/>
        <item x="391"/>
        <item x="375"/>
        <item x="144"/>
        <item x="751"/>
        <item x="108"/>
        <item x="980"/>
        <item x="601"/>
        <item x="656"/>
        <item x="863"/>
        <item x="53"/>
        <item x="494"/>
        <item x="410"/>
        <item x="153"/>
        <item x="804"/>
        <item x="386"/>
        <item x="258"/>
        <item x="278"/>
        <item x="780"/>
        <item x="534"/>
        <item x="853"/>
        <item x="873"/>
        <item x="214"/>
        <item x="716"/>
        <item x="754"/>
        <item x="363"/>
        <item x="357"/>
        <item x="334"/>
        <item x="82"/>
        <item x="436"/>
        <item x="860"/>
        <item x="991"/>
        <item x="713"/>
        <item x="794"/>
        <item x="342"/>
        <item x="808"/>
        <item x="14"/>
        <item x="354"/>
        <item x="224"/>
        <item x="963"/>
        <item x="916"/>
        <item x="573"/>
        <item x="643"/>
        <item x="366"/>
        <item x="966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Butter2" fld="4" subtotal="average" baseField="1" baseItem="0"/>
    <dataField name="Average of Flour2" fld="3" subtotal="average" baseField="1" baseItem="0"/>
    <dataField name="Average of Sugar2" fld="2" subtotal="average" baseField="1" baseItem="0"/>
    <dataField name="Sum of Flour" fld="3" baseField="0" baseItem="0"/>
    <dataField name="Sum of Butter" fld="4" baseField="0" baseItem="0"/>
    <dataField name="Sum of Sugar" fld="2" baseField="0" baseItem="0"/>
    <dataField name="Average of profit" fld="5" subtotal="average" baseField="1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collapsedLevelsAreSubtotals="1" fieldPosition="0">
        <references count="2">
          <reference field="4294967294" count="6" selected="0">
            <x v="0"/>
            <x v="1"/>
            <x v="2"/>
            <x v="3"/>
            <x v="4"/>
            <x v="5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8C47-B360-42FB-878F-2A79A29A6EFA}">
  <dimension ref="A3:P17"/>
  <sheetViews>
    <sheetView topLeftCell="E2" workbookViewId="0">
      <selection activeCell="N13" sqref="N13"/>
    </sheetView>
  </sheetViews>
  <sheetFormatPr defaultRowHeight="14.5" x14ac:dyDescent="0.35"/>
  <cols>
    <col min="1" max="1" width="23.36328125" bestFit="1" customWidth="1"/>
    <col min="2" max="2" width="15.90625" bestFit="1" customWidth="1"/>
    <col min="3" max="3" width="15.08984375" bestFit="1" customWidth="1"/>
    <col min="4" max="4" width="15.54296875" bestFit="1" customWidth="1"/>
    <col min="5" max="5" width="11.26953125" bestFit="1" customWidth="1"/>
    <col min="6" max="6" width="12.08984375" bestFit="1" customWidth="1"/>
    <col min="7" max="7" width="11.7265625" bestFit="1" customWidth="1"/>
    <col min="8" max="8" width="14.36328125" bestFit="1" customWidth="1"/>
    <col min="9" max="9" width="14.36328125" customWidth="1"/>
    <col min="10" max="10" width="11.7265625" bestFit="1" customWidth="1"/>
    <col min="11" max="11" width="24.08984375" bestFit="1" customWidth="1"/>
    <col min="12" max="12" width="19.7265625" bestFit="1" customWidth="1"/>
    <col min="13" max="13" width="19.81640625" bestFit="1" customWidth="1"/>
    <col min="14" max="14" width="14.36328125" bestFit="1" customWidth="1"/>
    <col min="15" max="15" width="11.7265625" bestFit="1" customWidth="1"/>
    <col min="16" max="16" width="14.36328125" bestFit="1" customWidth="1"/>
    <col min="17" max="17" width="11.7265625" bestFit="1" customWidth="1"/>
    <col min="18" max="18" width="14.36328125" bestFit="1" customWidth="1"/>
    <col min="19" max="19" width="11.7265625" bestFit="1" customWidth="1"/>
    <col min="20" max="20" width="14.36328125" bestFit="1" customWidth="1"/>
    <col min="21" max="21" width="11.7265625" bestFit="1" customWidth="1"/>
    <col min="22" max="22" width="14.36328125" bestFit="1" customWidth="1"/>
    <col min="23" max="23" width="11.7265625" bestFit="1" customWidth="1"/>
    <col min="24" max="24" width="14.36328125" bestFit="1" customWidth="1"/>
    <col min="25" max="25" width="11.7265625" bestFit="1" customWidth="1"/>
    <col min="26" max="26" width="14.36328125" bestFit="1" customWidth="1"/>
    <col min="27" max="27" width="11.7265625" bestFit="1" customWidth="1"/>
    <col min="28" max="28" width="14.36328125" bestFit="1" customWidth="1"/>
    <col min="29" max="29" width="11.7265625" bestFit="1" customWidth="1"/>
    <col min="30" max="30" width="14.36328125" bestFit="1" customWidth="1"/>
    <col min="31" max="31" width="11.7265625" bestFit="1" customWidth="1"/>
    <col min="32" max="32" width="14.36328125" bestFit="1" customWidth="1"/>
    <col min="33" max="33" width="11.7265625" bestFit="1" customWidth="1"/>
    <col min="34" max="34" width="14.36328125" bestFit="1" customWidth="1"/>
    <col min="35" max="35" width="11.7265625" bestFit="1" customWidth="1"/>
    <col min="36" max="36" width="14.36328125" bestFit="1" customWidth="1"/>
    <col min="37" max="37" width="11.7265625" bestFit="1" customWidth="1"/>
    <col min="38" max="38" width="14.36328125" bestFit="1" customWidth="1"/>
    <col min="39" max="39" width="11.7265625" bestFit="1" customWidth="1"/>
    <col min="40" max="40" width="14.36328125" bestFit="1" customWidth="1"/>
    <col min="41" max="41" width="11.7265625" bestFit="1" customWidth="1"/>
    <col min="42" max="42" width="14.36328125" bestFit="1" customWidth="1"/>
    <col min="43" max="43" width="11.7265625" bestFit="1" customWidth="1"/>
    <col min="44" max="44" width="14.36328125" bestFit="1" customWidth="1"/>
    <col min="45" max="45" width="11.7265625" bestFit="1" customWidth="1"/>
    <col min="46" max="46" width="14.36328125" bestFit="1" customWidth="1"/>
    <col min="47" max="47" width="11.7265625" bestFit="1" customWidth="1"/>
    <col min="48" max="48" width="14.36328125" bestFit="1" customWidth="1"/>
    <col min="49" max="49" width="11.7265625" bestFit="1" customWidth="1"/>
    <col min="50" max="50" width="14.36328125" bestFit="1" customWidth="1"/>
    <col min="51" max="51" width="11.7265625" bestFit="1" customWidth="1"/>
    <col min="52" max="52" width="14.36328125" bestFit="1" customWidth="1"/>
    <col min="53" max="53" width="11.7265625" bestFit="1" customWidth="1"/>
    <col min="54" max="54" width="14.36328125" bestFit="1" customWidth="1"/>
    <col min="55" max="55" width="11.7265625" bestFit="1" customWidth="1"/>
    <col min="56" max="56" width="14.36328125" bestFit="1" customWidth="1"/>
    <col min="57" max="57" width="11.7265625" bestFit="1" customWidth="1"/>
    <col min="58" max="58" width="14.36328125" bestFit="1" customWidth="1"/>
    <col min="59" max="59" width="11.7265625" bestFit="1" customWidth="1"/>
    <col min="60" max="60" width="14.36328125" bestFit="1" customWidth="1"/>
    <col min="61" max="61" width="11.7265625" bestFit="1" customWidth="1"/>
    <col min="62" max="62" width="14.36328125" bestFit="1" customWidth="1"/>
    <col min="63" max="63" width="11.7265625" bestFit="1" customWidth="1"/>
    <col min="64" max="64" width="14.36328125" bestFit="1" customWidth="1"/>
    <col min="65" max="65" width="11.7265625" bestFit="1" customWidth="1"/>
    <col min="66" max="66" width="14.36328125" bestFit="1" customWidth="1"/>
    <col min="67" max="67" width="11.7265625" bestFit="1" customWidth="1"/>
    <col min="68" max="68" width="14.36328125" bestFit="1" customWidth="1"/>
    <col min="69" max="69" width="11.7265625" bestFit="1" customWidth="1"/>
    <col min="70" max="70" width="14.36328125" bestFit="1" customWidth="1"/>
    <col min="71" max="71" width="11.7265625" bestFit="1" customWidth="1"/>
    <col min="72" max="72" width="14.36328125" bestFit="1" customWidth="1"/>
    <col min="73" max="73" width="11.7265625" bestFit="1" customWidth="1"/>
    <col min="74" max="74" width="14.36328125" bestFit="1" customWidth="1"/>
    <col min="75" max="75" width="11.7265625" bestFit="1" customWidth="1"/>
    <col min="76" max="76" width="14.36328125" bestFit="1" customWidth="1"/>
    <col min="77" max="77" width="11.7265625" bestFit="1" customWidth="1"/>
    <col min="78" max="78" width="14.36328125" bestFit="1" customWidth="1"/>
    <col min="79" max="79" width="11.7265625" bestFit="1" customWidth="1"/>
    <col min="80" max="80" width="14.36328125" bestFit="1" customWidth="1"/>
    <col min="81" max="81" width="11.7265625" bestFit="1" customWidth="1"/>
    <col min="82" max="82" width="14.36328125" bestFit="1" customWidth="1"/>
    <col min="83" max="83" width="11.7265625" bestFit="1" customWidth="1"/>
    <col min="84" max="84" width="14.36328125" bestFit="1" customWidth="1"/>
    <col min="85" max="85" width="11.7265625" bestFit="1" customWidth="1"/>
    <col min="86" max="86" width="14.36328125" bestFit="1" customWidth="1"/>
    <col min="87" max="87" width="11.7265625" bestFit="1" customWidth="1"/>
    <col min="88" max="88" width="14.36328125" bestFit="1" customWidth="1"/>
    <col min="89" max="89" width="11.7265625" bestFit="1" customWidth="1"/>
    <col min="90" max="90" width="14.36328125" bestFit="1" customWidth="1"/>
    <col min="91" max="91" width="11.7265625" bestFit="1" customWidth="1"/>
    <col min="92" max="92" width="14.36328125" bestFit="1" customWidth="1"/>
    <col min="93" max="93" width="11.7265625" bestFit="1" customWidth="1"/>
    <col min="94" max="94" width="14.36328125" bestFit="1" customWidth="1"/>
    <col min="95" max="95" width="11.7265625" bestFit="1" customWidth="1"/>
    <col min="96" max="96" width="14.36328125" bestFit="1" customWidth="1"/>
    <col min="97" max="97" width="11.7265625" bestFit="1" customWidth="1"/>
    <col min="98" max="98" width="14.36328125" bestFit="1" customWidth="1"/>
    <col min="99" max="99" width="11.7265625" bestFit="1" customWidth="1"/>
    <col min="100" max="100" width="14.36328125" bestFit="1" customWidth="1"/>
    <col min="101" max="101" width="11.7265625" bestFit="1" customWidth="1"/>
    <col min="102" max="102" width="14.36328125" bestFit="1" customWidth="1"/>
    <col min="103" max="103" width="11.7265625" bestFit="1" customWidth="1"/>
    <col min="104" max="104" width="14.36328125" bestFit="1" customWidth="1"/>
    <col min="105" max="105" width="11.7265625" bestFit="1" customWidth="1"/>
    <col min="106" max="106" width="14.36328125" bestFit="1" customWidth="1"/>
    <col min="107" max="107" width="11.7265625" bestFit="1" customWidth="1"/>
    <col min="108" max="108" width="14.36328125" bestFit="1" customWidth="1"/>
    <col min="109" max="109" width="11.7265625" bestFit="1" customWidth="1"/>
    <col min="110" max="110" width="14.36328125" bestFit="1" customWidth="1"/>
    <col min="111" max="111" width="11.7265625" bestFit="1" customWidth="1"/>
    <col min="112" max="112" width="14.36328125" bestFit="1" customWidth="1"/>
    <col min="113" max="113" width="11.7265625" bestFit="1" customWidth="1"/>
    <col min="114" max="114" width="14.36328125" bestFit="1" customWidth="1"/>
    <col min="115" max="115" width="11.7265625" bestFit="1" customWidth="1"/>
    <col min="116" max="116" width="14.36328125" bestFit="1" customWidth="1"/>
    <col min="117" max="117" width="11.7265625" bestFit="1" customWidth="1"/>
    <col min="118" max="118" width="14.36328125" bestFit="1" customWidth="1"/>
    <col min="119" max="119" width="11.7265625" bestFit="1" customWidth="1"/>
    <col min="120" max="120" width="14.36328125" bestFit="1" customWidth="1"/>
    <col min="121" max="121" width="11.7265625" bestFit="1" customWidth="1"/>
    <col min="122" max="122" width="14.36328125" bestFit="1" customWidth="1"/>
    <col min="123" max="123" width="11.7265625" bestFit="1" customWidth="1"/>
    <col min="124" max="124" width="14.36328125" bestFit="1" customWidth="1"/>
    <col min="125" max="125" width="11.7265625" bestFit="1" customWidth="1"/>
    <col min="126" max="126" width="14.36328125" bestFit="1" customWidth="1"/>
    <col min="127" max="127" width="11.7265625" bestFit="1" customWidth="1"/>
    <col min="128" max="128" width="14.36328125" bestFit="1" customWidth="1"/>
    <col min="129" max="129" width="11.7265625" bestFit="1" customWidth="1"/>
    <col min="130" max="130" width="14.36328125" bestFit="1" customWidth="1"/>
    <col min="131" max="131" width="11.7265625" bestFit="1" customWidth="1"/>
    <col min="132" max="132" width="14.36328125" bestFit="1" customWidth="1"/>
    <col min="133" max="133" width="11.7265625" bestFit="1" customWidth="1"/>
    <col min="134" max="134" width="14.36328125" bestFit="1" customWidth="1"/>
    <col min="135" max="135" width="11.7265625" bestFit="1" customWidth="1"/>
    <col min="136" max="136" width="14.36328125" bestFit="1" customWidth="1"/>
    <col min="137" max="137" width="11.7265625" bestFit="1" customWidth="1"/>
    <col min="138" max="138" width="14.36328125" bestFit="1" customWidth="1"/>
    <col min="139" max="139" width="11.7265625" bestFit="1" customWidth="1"/>
    <col min="140" max="140" width="14.36328125" bestFit="1" customWidth="1"/>
    <col min="141" max="141" width="11.7265625" bestFit="1" customWidth="1"/>
    <col min="142" max="142" width="14.36328125" bestFit="1" customWidth="1"/>
    <col min="143" max="143" width="11.7265625" bestFit="1" customWidth="1"/>
    <col min="144" max="144" width="14.36328125" bestFit="1" customWidth="1"/>
    <col min="145" max="145" width="11.7265625" bestFit="1" customWidth="1"/>
    <col min="146" max="146" width="14.36328125" bestFit="1" customWidth="1"/>
    <col min="147" max="147" width="11.7265625" bestFit="1" customWidth="1"/>
    <col min="148" max="148" width="14.36328125" bestFit="1" customWidth="1"/>
    <col min="149" max="149" width="11.7265625" bestFit="1" customWidth="1"/>
    <col min="150" max="150" width="14.36328125" bestFit="1" customWidth="1"/>
    <col min="151" max="151" width="11.7265625" bestFit="1" customWidth="1"/>
    <col min="152" max="152" width="14.36328125" bestFit="1" customWidth="1"/>
    <col min="153" max="153" width="11.7265625" bestFit="1" customWidth="1"/>
    <col min="154" max="154" width="14.36328125" bestFit="1" customWidth="1"/>
    <col min="155" max="155" width="11.7265625" bestFit="1" customWidth="1"/>
    <col min="156" max="156" width="14.36328125" bestFit="1" customWidth="1"/>
    <col min="157" max="157" width="11.7265625" bestFit="1" customWidth="1"/>
    <col min="158" max="158" width="14.36328125" bestFit="1" customWidth="1"/>
    <col min="159" max="159" width="11.7265625" bestFit="1" customWidth="1"/>
    <col min="160" max="160" width="14.36328125" bestFit="1" customWidth="1"/>
    <col min="161" max="161" width="11.7265625" bestFit="1" customWidth="1"/>
    <col min="162" max="162" width="14.36328125" bestFit="1" customWidth="1"/>
    <col min="163" max="163" width="11.7265625" bestFit="1" customWidth="1"/>
    <col min="164" max="164" width="14.36328125" bestFit="1" customWidth="1"/>
    <col min="165" max="165" width="11.7265625" bestFit="1" customWidth="1"/>
    <col min="166" max="166" width="14.36328125" bestFit="1" customWidth="1"/>
    <col min="167" max="167" width="11.7265625" bestFit="1" customWidth="1"/>
    <col min="168" max="168" width="14.36328125" bestFit="1" customWidth="1"/>
    <col min="169" max="169" width="11.7265625" bestFit="1" customWidth="1"/>
    <col min="170" max="170" width="14.36328125" bestFit="1" customWidth="1"/>
    <col min="171" max="171" width="11.7265625" bestFit="1" customWidth="1"/>
    <col min="172" max="172" width="14.36328125" bestFit="1" customWidth="1"/>
    <col min="173" max="173" width="11.7265625" bestFit="1" customWidth="1"/>
    <col min="174" max="174" width="14.36328125" bestFit="1" customWidth="1"/>
    <col min="175" max="175" width="11.7265625" bestFit="1" customWidth="1"/>
    <col min="176" max="176" width="14.36328125" bestFit="1" customWidth="1"/>
    <col min="177" max="177" width="11.7265625" bestFit="1" customWidth="1"/>
    <col min="178" max="178" width="14.36328125" bestFit="1" customWidth="1"/>
    <col min="179" max="179" width="11.7265625" bestFit="1" customWidth="1"/>
    <col min="180" max="180" width="14.36328125" bestFit="1" customWidth="1"/>
    <col min="181" max="181" width="11.7265625" bestFit="1" customWidth="1"/>
    <col min="182" max="182" width="14.36328125" bestFit="1" customWidth="1"/>
    <col min="183" max="183" width="11.7265625" bestFit="1" customWidth="1"/>
    <col min="184" max="184" width="14.36328125" bestFit="1" customWidth="1"/>
    <col min="185" max="185" width="11.7265625" bestFit="1" customWidth="1"/>
    <col min="186" max="186" width="14.36328125" bestFit="1" customWidth="1"/>
    <col min="187" max="187" width="11.7265625" bestFit="1" customWidth="1"/>
    <col min="188" max="188" width="14.36328125" bestFit="1" customWidth="1"/>
    <col min="189" max="189" width="11.7265625" bestFit="1" customWidth="1"/>
    <col min="190" max="190" width="14.36328125" bestFit="1" customWidth="1"/>
    <col min="191" max="191" width="11.7265625" bestFit="1" customWidth="1"/>
    <col min="192" max="192" width="14.36328125" bestFit="1" customWidth="1"/>
    <col min="193" max="193" width="11.7265625" bestFit="1" customWidth="1"/>
    <col min="194" max="194" width="14.36328125" bestFit="1" customWidth="1"/>
    <col min="195" max="195" width="11.7265625" bestFit="1" customWidth="1"/>
    <col min="196" max="196" width="14.36328125" bestFit="1" customWidth="1"/>
    <col min="197" max="197" width="11.7265625" bestFit="1" customWidth="1"/>
    <col min="198" max="198" width="14.36328125" bestFit="1" customWidth="1"/>
    <col min="199" max="199" width="11.7265625" bestFit="1" customWidth="1"/>
    <col min="200" max="200" width="14.36328125" bestFit="1" customWidth="1"/>
    <col min="201" max="201" width="11.7265625" bestFit="1" customWidth="1"/>
    <col min="202" max="202" width="14.36328125" bestFit="1" customWidth="1"/>
    <col min="203" max="203" width="11.7265625" bestFit="1" customWidth="1"/>
    <col min="204" max="204" width="14.36328125" bestFit="1" customWidth="1"/>
    <col min="205" max="205" width="11.7265625" bestFit="1" customWidth="1"/>
    <col min="206" max="206" width="14.36328125" bestFit="1" customWidth="1"/>
    <col min="207" max="207" width="11.7265625" bestFit="1" customWidth="1"/>
    <col min="208" max="208" width="14.36328125" bestFit="1" customWidth="1"/>
    <col min="209" max="209" width="11.7265625" bestFit="1" customWidth="1"/>
    <col min="210" max="210" width="14.36328125" bestFit="1" customWidth="1"/>
    <col min="211" max="211" width="11.7265625" bestFit="1" customWidth="1"/>
    <col min="212" max="212" width="14.36328125" bestFit="1" customWidth="1"/>
    <col min="213" max="213" width="11.7265625" bestFit="1" customWidth="1"/>
    <col min="214" max="214" width="14.36328125" bestFit="1" customWidth="1"/>
    <col min="215" max="215" width="11.7265625" bestFit="1" customWidth="1"/>
    <col min="216" max="216" width="14.36328125" bestFit="1" customWidth="1"/>
    <col min="217" max="217" width="11.7265625" bestFit="1" customWidth="1"/>
    <col min="218" max="218" width="14.36328125" bestFit="1" customWidth="1"/>
    <col min="219" max="219" width="11.7265625" bestFit="1" customWidth="1"/>
    <col min="220" max="220" width="14.36328125" bestFit="1" customWidth="1"/>
    <col min="221" max="221" width="11.7265625" bestFit="1" customWidth="1"/>
    <col min="222" max="222" width="14.36328125" bestFit="1" customWidth="1"/>
    <col min="223" max="223" width="11.7265625" bestFit="1" customWidth="1"/>
    <col min="224" max="224" width="14.36328125" bestFit="1" customWidth="1"/>
    <col min="225" max="225" width="11.7265625" bestFit="1" customWidth="1"/>
    <col min="226" max="226" width="14.36328125" bestFit="1" customWidth="1"/>
    <col min="227" max="227" width="11.7265625" bestFit="1" customWidth="1"/>
    <col min="228" max="228" width="14.36328125" bestFit="1" customWidth="1"/>
    <col min="229" max="229" width="11.7265625" bestFit="1" customWidth="1"/>
    <col min="230" max="230" width="14.36328125" bestFit="1" customWidth="1"/>
    <col min="231" max="231" width="11.7265625" bestFit="1" customWidth="1"/>
    <col min="232" max="232" width="14.36328125" bestFit="1" customWidth="1"/>
    <col min="233" max="233" width="11.7265625" bestFit="1" customWidth="1"/>
    <col min="234" max="234" width="14.36328125" bestFit="1" customWidth="1"/>
    <col min="235" max="235" width="11.7265625" bestFit="1" customWidth="1"/>
    <col min="236" max="236" width="14.36328125" bestFit="1" customWidth="1"/>
    <col min="237" max="237" width="11.7265625" bestFit="1" customWidth="1"/>
    <col min="238" max="238" width="14.36328125" bestFit="1" customWidth="1"/>
    <col min="239" max="239" width="11.7265625" bestFit="1" customWidth="1"/>
    <col min="240" max="240" width="14.36328125" bestFit="1" customWidth="1"/>
    <col min="241" max="241" width="11.7265625" bestFit="1" customWidth="1"/>
    <col min="242" max="242" width="14.36328125" bestFit="1" customWidth="1"/>
    <col min="243" max="243" width="11.7265625" bestFit="1" customWidth="1"/>
    <col min="244" max="244" width="14.36328125" bestFit="1" customWidth="1"/>
    <col min="245" max="245" width="11.7265625" bestFit="1" customWidth="1"/>
    <col min="246" max="246" width="14.36328125" bestFit="1" customWidth="1"/>
    <col min="247" max="247" width="11.7265625" bestFit="1" customWidth="1"/>
    <col min="248" max="248" width="14.36328125" bestFit="1" customWidth="1"/>
    <col min="249" max="249" width="11.7265625" bestFit="1" customWidth="1"/>
    <col min="250" max="250" width="14.36328125" bestFit="1" customWidth="1"/>
    <col min="251" max="251" width="11.7265625" bestFit="1" customWidth="1"/>
    <col min="252" max="252" width="14.36328125" bestFit="1" customWidth="1"/>
    <col min="253" max="253" width="11.7265625" bestFit="1" customWidth="1"/>
    <col min="254" max="254" width="14.36328125" bestFit="1" customWidth="1"/>
    <col min="255" max="255" width="11.7265625" bestFit="1" customWidth="1"/>
    <col min="256" max="256" width="14.36328125" bestFit="1" customWidth="1"/>
    <col min="257" max="257" width="11.7265625" bestFit="1" customWidth="1"/>
    <col min="258" max="258" width="14.36328125" bestFit="1" customWidth="1"/>
    <col min="259" max="259" width="11.7265625" bestFit="1" customWidth="1"/>
    <col min="260" max="260" width="14.36328125" bestFit="1" customWidth="1"/>
    <col min="261" max="261" width="11.7265625" bestFit="1" customWidth="1"/>
    <col min="262" max="262" width="14.36328125" bestFit="1" customWidth="1"/>
    <col min="263" max="263" width="11.7265625" bestFit="1" customWidth="1"/>
    <col min="264" max="264" width="14.36328125" bestFit="1" customWidth="1"/>
    <col min="265" max="265" width="11.7265625" bestFit="1" customWidth="1"/>
    <col min="266" max="266" width="14.36328125" bestFit="1" customWidth="1"/>
    <col min="267" max="267" width="11.7265625" bestFit="1" customWidth="1"/>
    <col min="268" max="268" width="14.36328125" bestFit="1" customWidth="1"/>
    <col min="269" max="269" width="11.7265625" bestFit="1" customWidth="1"/>
    <col min="270" max="270" width="14.36328125" bestFit="1" customWidth="1"/>
    <col min="271" max="271" width="11.7265625" bestFit="1" customWidth="1"/>
    <col min="272" max="272" width="14.36328125" bestFit="1" customWidth="1"/>
    <col min="273" max="273" width="11.7265625" bestFit="1" customWidth="1"/>
    <col min="274" max="274" width="14.36328125" bestFit="1" customWidth="1"/>
    <col min="275" max="275" width="11.7265625" bestFit="1" customWidth="1"/>
    <col min="276" max="276" width="14.36328125" bestFit="1" customWidth="1"/>
    <col min="277" max="277" width="11.7265625" bestFit="1" customWidth="1"/>
    <col min="278" max="278" width="14.36328125" bestFit="1" customWidth="1"/>
    <col min="279" max="279" width="11.7265625" bestFit="1" customWidth="1"/>
    <col min="280" max="280" width="14.36328125" bestFit="1" customWidth="1"/>
    <col min="281" max="281" width="11.7265625" bestFit="1" customWidth="1"/>
    <col min="282" max="282" width="14.36328125" bestFit="1" customWidth="1"/>
    <col min="283" max="283" width="11.7265625" bestFit="1" customWidth="1"/>
    <col min="284" max="284" width="14.36328125" bestFit="1" customWidth="1"/>
    <col min="285" max="285" width="11.7265625" bestFit="1" customWidth="1"/>
    <col min="286" max="286" width="14.36328125" bestFit="1" customWidth="1"/>
    <col min="287" max="287" width="11.7265625" bestFit="1" customWidth="1"/>
    <col min="288" max="288" width="14.36328125" bestFit="1" customWidth="1"/>
    <col min="289" max="289" width="11.7265625" bestFit="1" customWidth="1"/>
    <col min="290" max="290" width="14.36328125" bestFit="1" customWidth="1"/>
    <col min="291" max="291" width="11.7265625" bestFit="1" customWidth="1"/>
    <col min="292" max="292" width="14.36328125" bestFit="1" customWidth="1"/>
    <col min="293" max="293" width="11.7265625" bestFit="1" customWidth="1"/>
    <col min="294" max="294" width="14.36328125" bestFit="1" customWidth="1"/>
    <col min="295" max="295" width="11.7265625" bestFit="1" customWidth="1"/>
    <col min="296" max="296" width="14.36328125" bestFit="1" customWidth="1"/>
    <col min="297" max="297" width="11.7265625" bestFit="1" customWidth="1"/>
    <col min="298" max="298" width="14.36328125" bestFit="1" customWidth="1"/>
    <col min="299" max="299" width="11.7265625" bestFit="1" customWidth="1"/>
    <col min="300" max="300" width="14.36328125" bestFit="1" customWidth="1"/>
    <col min="301" max="301" width="11.7265625" bestFit="1" customWidth="1"/>
    <col min="302" max="302" width="14.36328125" bestFit="1" customWidth="1"/>
    <col min="303" max="303" width="11.7265625" bestFit="1" customWidth="1"/>
    <col min="304" max="304" width="14.36328125" bestFit="1" customWidth="1"/>
    <col min="305" max="305" width="11.7265625" bestFit="1" customWidth="1"/>
    <col min="306" max="306" width="14.36328125" bestFit="1" customWidth="1"/>
    <col min="307" max="307" width="11.7265625" bestFit="1" customWidth="1"/>
    <col min="308" max="308" width="14.36328125" bestFit="1" customWidth="1"/>
    <col min="309" max="309" width="11.7265625" bestFit="1" customWidth="1"/>
    <col min="310" max="310" width="14.36328125" bestFit="1" customWidth="1"/>
    <col min="311" max="311" width="11.7265625" bestFit="1" customWidth="1"/>
    <col min="312" max="312" width="14.36328125" bestFit="1" customWidth="1"/>
    <col min="313" max="313" width="11.7265625" bestFit="1" customWidth="1"/>
    <col min="314" max="314" width="14.36328125" bestFit="1" customWidth="1"/>
    <col min="315" max="315" width="11.7265625" bestFit="1" customWidth="1"/>
    <col min="316" max="316" width="14.36328125" bestFit="1" customWidth="1"/>
    <col min="317" max="317" width="11.7265625" bestFit="1" customWidth="1"/>
    <col min="318" max="318" width="14.36328125" bestFit="1" customWidth="1"/>
    <col min="319" max="319" width="11.7265625" bestFit="1" customWidth="1"/>
    <col min="320" max="320" width="14.36328125" bestFit="1" customWidth="1"/>
    <col min="321" max="321" width="11.7265625" bestFit="1" customWidth="1"/>
    <col min="322" max="322" width="14.36328125" bestFit="1" customWidth="1"/>
    <col min="323" max="323" width="11.7265625" bestFit="1" customWidth="1"/>
    <col min="324" max="324" width="14.36328125" bestFit="1" customWidth="1"/>
    <col min="325" max="325" width="11.7265625" bestFit="1" customWidth="1"/>
    <col min="326" max="326" width="14.36328125" bestFit="1" customWidth="1"/>
    <col min="327" max="327" width="11.7265625" bestFit="1" customWidth="1"/>
    <col min="328" max="328" width="14.36328125" bestFit="1" customWidth="1"/>
    <col min="329" max="329" width="11.7265625" bestFit="1" customWidth="1"/>
    <col min="330" max="330" width="14.36328125" bestFit="1" customWidth="1"/>
    <col min="331" max="331" width="11.7265625" bestFit="1" customWidth="1"/>
    <col min="332" max="332" width="14.36328125" bestFit="1" customWidth="1"/>
    <col min="333" max="333" width="11.7265625" bestFit="1" customWidth="1"/>
    <col min="334" max="334" width="14.36328125" bestFit="1" customWidth="1"/>
    <col min="335" max="335" width="11.7265625" bestFit="1" customWidth="1"/>
    <col min="336" max="336" width="14.36328125" bestFit="1" customWidth="1"/>
    <col min="337" max="337" width="11.7265625" bestFit="1" customWidth="1"/>
    <col min="338" max="338" width="14.36328125" bestFit="1" customWidth="1"/>
    <col min="339" max="339" width="11.7265625" bestFit="1" customWidth="1"/>
    <col min="340" max="340" width="14.36328125" bestFit="1" customWidth="1"/>
    <col min="341" max="341" width="11.7265625" bestFit="1" customWidth="1"/>
    <col min="342" max="342" width="14.36328125" bestFit="1" customWidth="1"/>
    <col min="343" max="343" width="11.7265625" bestFit="1" customWidth="1"/>
    <col min="344" max="344" width="14.36328125" bestFit="1" customWidth="1"/>
    <col min="345" max="345" width="11.7265625" bestFit="1" customWidth="1"/>
    <col min="346" max="346" width="14.36328125" bestFit="1" customWidth="1"/>
    <col min="347" max="347" width="11.7265625" bestFit="1" customWidth="1"/>
    <col min="348" max="348" width="14.36328125" bestFit="1" customWidth="1"/>
    <col min="349" max="349" width="11.7265625" bestFit="1" customWidth="1"/>
    <col min="350" max="350" width="14.36328125" bestFit="1" customWidth="1"/>
    <col min="351" max="351" width="11.7265625" bestFit="1" customWidth="1"/>
    <col min="352" max="352" width="14.36328125" bestFit="1" customWidth="1"/>
    <col min="353" max="353" width="11.7265625" bestFit="1" customWidth="1"/>
    <col min="354" max="354" width="14.36328125" bestFit="1" customWidth="1"/>
    <col min="355" max="355" width="11.7265625" bestFit="1" customWidth="1"/>
    <col min="356" max="356" width="14.36328125" bestFit="1" customWidth="1"/>
    <col min="357" max="357" width="11.7265625" bestFit="1" customWidth="1"/>
    <col min="358" max="358" width="14.36328125" bestFit="1" customWidth="1"/>
    <col min="359" max="359" width="11.7265625" bestFit="1" customWidth="1"/>
    <col min="360" max="360" width="14.36328125" bestFit="1" customWidth="1"/>
    <col min="361" max="361" width="11.7265625" bestFit="1" customWidth="1"/>
    <col min="362" max="362" width="14.36328125" bestFit="1" customWidth="1"/>
    <col min="363" max="363" width="11.7265625" bestFit="1" customWidth="1"/>
    <col min="364" max="364" width="14.36328125" bestFit="1" customWidth="1"/>
    <col min="365" max="365" width="11.7265625" bestFit="1" customWidth="1"/>
    <col min="366" max="366" width="14.36328125" bestFit="1" customWidth="1"/>
    <col min="367" max="367" width="11.7265625" bestFit="1" customWidth="1"/>
    <col min="368" max="368" width="14.36328125" bestFit="1" customWidth="1"/>
    <col min="369" max="369" width="11.7265625" bestFit="1" customWidth="1"/>
    <col min="370" max="370" width="14.36328125" bestFit="1" customWidth="1"/>
    <col min="371" max="371" width="11.7265625" bestFit="1" customWidth="1"/>
    <col min="372" max="372" width="14.36328125" bestFit="1" customWidth="1"/>
    <col min="373" max="373" width="11.7265625" bestFit="1" customWidth="1"/>
    <col min="374" max="374" width="14.36328125" bestFit="1" customWidth="1"/>
    <col min="375" max="375" width="11.7265625" bestFit="1" customWidth="1"/>
    <col min="376" max="376" width="14.36328125" bestFit="1" customWidth="1"/>
    <col min="377" max="377" width="11.7265625" bestFit="1" customWidth="1"/>
    <col min="378" max="378" width="14.36328125" bestFit="1" customWidth="1"/>
    <col min="379" max="379" width="11.7265625" bestFit="1" customWidth="1"/>
    <col min="380" max="380" width="14.36328125" bestFit="1" customWidth="1"/>
    <col min="381" max="381" width="11.7265625" bestFit="1" customWidth="1"/>
    <col min="382" max="382" width="14.36328125" bestFit="1" customWidth="1"/>
    <col min="383" max="383" width="11.7265625" bestFit="1" customWidth="1"/>
    <col min="384" max="384" width="14.36328125" bestFit="1" customWidth="1"/>
    <col min="385" max="385" width="11.7265625" bestFit="1" customWidth="1"/>
    <col min="386" max="386" width="14.36328125" bestFit="1" customWidth="1"/>
    <col min="387" max="387" width="11.7265625" bestFit="1" customWidth="1"/>
    <col min="388" max="388" width="14.36328125" bestFit="1" customWidth="1"/>
    <col min="389" max="389" width="11.7265625" bestFit="1" customWidth="1"/>
    <col min="390" max="390" width="14.36328125" bestFit="1" customWidth="1"/>
    <col min="391" max="391" width="11.7265625" bestFit="1" customWidth="1"/>
    <col min="392" max="392" width="14.36328125" bestFit="1" customWidth="1"/>
    <col min="393" max="393" width="11.7265625" bestFit="1" customWidth="1"/>
    <col min="394" max="394" width="14.36328125" bestFit="1" customWidth="1"/>
    <col min="395" max="395" width="11.7265625" bestFit="1" customWidth="1"/>
    <col min="396" max="396" width="14.36328125" bestFit="1" customWidth="1"/>
    <col min="397" max="397" width="11.7265625" bestFit="1" customWidth="1"/>
    <col min="398" max="398" width="14.36328125" bestFit="1" customWidth="1"/>
    <col min="399" max="399" width="11.7265625" bestFit="1" customWidth="1"/>
    <col min="400" max="400" width="14.36328125" bestFit="1" customWidth="1"/>
    <col min="401" max="401" width="11.7265625" bestFit="1" customWidth="1"/>
    <col min="402" max="402" width="14.36328125" bestFit="1" customWidth="1"/>
    <col min="403" max="403" width="11.7265625" bestFit="1" customWidth="1"/>
    <col min="404" max="404" width="14.36328125" bestFit="1" customWidth="1"/>
    <col min="405" max="405" width="11.7265625" bestFit="1" customWidth="1"/>
    <col min="406" max="406" width="14.36328125" bestFit="1" customWidth="1"/>
    <col min="407" max="407" width="11.7265625" bestFit="1" customWidth="1"/>
    <col min="408" max="408" width="14.36328125" bestFit="1" customWidth="1"/>
    <col min="409" max="409" width="11.7265625" bestFit="1" customWidth="1"/>
    <col min="410" max="410" width="14.36328125" bestFit="1" customWidth="1"/>
    <col min="411" max="411" width="11.7265625" bestFit="1" customWidth="1"/>
    <col min="412" max="412" width="14.36328125" bestFit="1" customWidth="1"/>
    <col min="413" max="413" width="11.7265625" bestFit="1" customWidth="1"/>
    <col min="414" max="414" width="14.36328125" bestFit="1" customWidth="1"/>
    <col min="415" max="415" width="11.7265625" bestFit="1" customWidth="1"/>
    <col min="416" max="416" width="14.36328125" bestFit="1" customWidth="1"/>
    <col min="417" max="417" width="11.7265625" bestFit="1" customWidth="1"/>
    <col min="418" max="418" width="14.36328125" bestFit="1" customWidth="1"/>
    <col min="419" max="419" width="11.7265625" bestFit="1" customWidth="1"/>
    <col min="420" max="420" width="14.36328125" bestFit="1" customWidth="1"/>
    <col min="421" max="421" width="11.7265625" bestFit="1" customWidth="1"/>
    <col min="422" max="422" width="14.36328125" bestFit="1" customWidth="1"/>
    <col min="423" max="423" width="11.7265625" bestFit="1" customWidth="1"/>
    <col min="424" max="424" width="14.36328125" bestFit="1" customWidth="1"/>
    <col min="425" max="425" width="11.7265625" bestFit="1" customWidth="1"/>
    <col min="426" max="426" width="14.36328125" bestFit="1" customWidth="1"/>
    <col min="427" max="427" width="11.7265625" bestFit="1" customWidth="1"/>
    <col min="428" max="428" width="14.36328125" bestFit="1" customWidth="1"/>
    <col min="429" max="429" width="11.7265625" bestFit="1" customWidth="1"/>
    <col min="430" max="430" width="14.36328125" bestFit="1" customWidth="1"/>
    <col min="431" max="431" width="11.7265625" bestFit="1" customWidth="1"/>
    <col min="432" max="432" width="14.36328125" bestFit="1" customWidth="1"/>
    <col min="433" max="433" width="11.7265625" bestFit="1" customWidth="1"/>
    <col min="434" max="434" width="14.36328125" bestFit="1" customWidth="1"/>
    <col min="435" max="435" width="11.7265625" bestFit="1" customWidth="1"/>
    <col min="436" max="436" width="14.36328125" bestFit="1" customWidth="1"/>
    <col min="437" max="437" width="11.7265625" bestFit="1" customWidth="1"/>
    <col min="438" max="438" width="14.36328125" bestFit="1" customWidth="1"/>
    <col min="439" max="439" width="11.7265625" bestFit="1" customWidth="1"/>
    <col min="440" max="440" width="14.36328125" bestFit="1" customWidth="1"/>
    <col min="441" max="441" width="11.7265625" bestFit="1" customWidth="1"/>
    <col min="442" max="442" width="14.36328125" bestFit="1" customWidth="1"/>
    <col min="443" max="443" width="11.7265625" bestFit="1" customWidth="1"/>
    <col min="444" max="444" width="14.36328125" bestFit="1" customWidth="1"/>
    <col min="445" max="445" width="11.7265625" bestFit="1" customWidth="1"/>
    <col min="446" max="446" width="14.36328125" bestFit="1" customWidth="1"/>
    <col min="447" max="447" width="11.7265625" bestFit="1" customWidth="1"/>
    <col min="448" max="448" width="14.36328125" bestFit="1" customWidth="1"/>
    <col min="449" max="449" width="11.7265625" bestFit="1" customWidth="1"/>
    <col min="450" max="450" width="14.36328125" bestFit="1" customWidth="1"/>
    <col min="451" max="451" width="11.7265625" bestFit="1" customWidth="1"/>
    <col min="452" max="452" width="14.36328125" bestFit="1" customWidth="1"/>
    <col min="453" max="453" width="11.7265625" bestFit="1" customWidth="1"/>
    <col min="454" max="454" width="14.36328125" bestFit="1" customWidth="1"/>
    <col min="455" max="455" width="11.7265625" bestFit="1" customWidth="1"/>
    <col min="456" max="456" width="14.36328125" bestFit="1" customWidth="1"/>
    <col min="457" max="457" width="11.7265625" bestFit="1" customWidth="1"/>
    <col min="458" max="458" width="14.36328125" bestFit="1" customWidth="1"/>
    <col min="459" max="459" width="11.7265625" bestFit="1" customWidth="1"/>
    <col min="460" max="460" width="14.36328125" bestFit="1" customWidth="1"/>
    <col min="461" max="461" width="11.7265625" bestFit="1" customWidth="1"/>
    <col min="462" max="462" width="14.36328125" bestFit="1" customWidth="1"/>
    <col min="463" max="463" width="11.7265625" bestFit="1" customWidth="1"/>
    <col min="464" max="464" width="14.36328125" bestFit="1" customWidth="1"/>
    <col min="465" max="465" width="11.7265625" bestFit="1" customWidth="1"/>
    <col min="466" max="466" width="14.36328125" bestFit="1" customWidth="1"/>
    <col min="467" max="467" width="11.7265625" bestFit="1" customWidth="1"/>
    <col min="468" max="468" width="14.36328125" bestFit="1" customWidth="1"/>
    <col min="469" max="469" width="11.7265625" bestFit="1" customWidth="1"/>
    <col min="470" max="470" width="14.36328125" bestFit="1" customWidth="1"/>
    <col min="471" max="471" width="11.7265625" bestFit="1" customWidth="1"/>
    <col min="472" max="472" width="14.36328125" bestFit="1" customWidth="1"/>
    <col min="473" max="473" width="11.7265625" bestFit="1" customWidth="1"/>
    <col min="474" max="474" width="14.36328125" bestFit="1" customWidth="1"/>
    <col min="475" max="475" width="11.7265625" bestFit="1" customWidth="1"/>
    <col min="476" max="476" width="14.36328125" bestFit="1" customWidth="1"/>
    <col min="477" max="477" width="11.7265625" bestFit="1" customWidth="1"/>
    <col min="478" max="478" width="14.36328125" bestFit="1" customWidth="1"/>
    <col min="479" max="479" width="11.7265625" bestFit="1" customWidth="1"/>
    <col min="480" max="480" width="14.36328125" bestFit="1" customWidth="1"/>
    <col min="481" max="481" width="11.7265625" bestFit="1" customWidth="1"/>
    <col min="482" max="482" width="14.36328125" bestFit="1" customWidth="1"/>
    <col min="483" max="483" width="11.7265625" bestFit="1" customWidth="1"/>
    <col min="484" max="484" width="14.36328125" bestFit="1" customWidth="1"/>
    <col min="485" max="485" width="11.7265625" bestFit="1" customWidth="1"/>
    <col min="486" max="486" width="14.36328125" bestFit="1" customWidth="1"/>
    <col min="487" max="487" width="11.7265625" bestFit="1" customWidth="1"/>
    <col min="488" max="488" width="14.36328125" bestFit="1" customWidth="1"/>
    <col min="489" max="489" width="11.7265625" bestFit="1" customWidth="1"/>
    <col min="490" max="490" width="14.36328125" bestFit="1" customWidth="1"/>
    <col min="491" max="491" width="11.7265625" bestFit="1" customWidth="1"/>
    <col min="492" max="492" width="14.36328125" bestFit="1" customWidth="1"/>
    <col min="493" max="493" width="11.7265625" bestFit="1" customWidth="1"/>
    <col min="494" max="494" width="14.36328125" bestFit="1" customWidth="1"/>
    <col min="495" max="495" width="11.7265625" bestFit="1" customWidth="1"/>
    <col min="496" max="496" width="14.36328125" bestFit="1" customWidth="1"/>
    <col min="497" max="497" width="11.7265625" bestFit="1" customWidth="1"/>
    <col min="498" max="498" width="14.36328125" bestFit="1" customWidth="1"/>
    <col min="499" max="499" width="11.7265625" bestFit="1" customWidth="1"/>
    <col min="500" max="500" width="14.36328125" bestFit="1" customWidth="1"/>
    <col min="501" max="501" width="11.7265625" bestFit="1" customWidth="1"/>
    <col min="502" max="502" width="14.36328125" bestFit="1" customWidth="1"/>
    <col min="503" max="503" width="11.7265625" bestFit="1" customWidth="1"/>
    <col min="504" max="504" width="14.36328125" bestFit="1" customWidth="1"/>
    <col min="505" max="505" width="11.7265625" bestFit="1" customWidth="1"/>
    <col min="506" max="506" width="14.36328125" bestFit="1" customWidth="1"/>
    <col min="507" max="507" width="11.7265625" bestFit="1" customWidth="1"/>
    <col min="508" max="508" width="14.36328125" bestFit="1" customWidth="1"/>
    <col min="509" max="509" width="11.7265625" bestFit="1" customWidth="1"/>
    <col min="510" max="510" width="14.36328125" bestFit="1" customWidth="1"/>
    <col min="511" max="511" width="11.7265625" bestFit="1" customWidth="1"/>
    <col min="512" max="512" width="14.36328125" bestFit="1" customWidth="1"/>
    <col min="513" max="513" width="11.7265625" bestFit="1" customWidth="1"/>
    <col min="514" max="514" width="14.36328125" bestFit="1" customWidth="1"/>
    <col min="515" max="515" width="11.7265625" bestFit="1" customWidth="1"/>
    <col min="516" max="516" width="14.36328125" bestFit="1" customWidth="1"/>
    <col min="517" max="517" width="11.7265625" bestFit="1" customWidth="1"/>
    <col min="518" max="518" width="14.36328125" bestFit="1" customWidth="1"/>
    <col min="519" max="519" width="11.7265625" bestFit="1" customWidth="1"/>
    <col min="520" max="520" width="14.36328125" bestFit="1" customWidth="1"/>
    <col min="521" max="521" width="11.7265625" bestFit="1" customWidth="1"/>
    <col min="522" max="522" width="14.36328125" bestFit="1" customWidth="1"/>
    <col min="523" max="523" width="11.7265625" bestFit="1" customWidth="1"/>
    <col min="524" max="524" width="14.36328125" bestFit="1" customWidth="1"/>
    <col min="525" max="525" width="11.7265625" bestFit="1" customWidth="1"/>
    <col min="526" max="526" width="14.36328125" bestFit="1" customWidth="1"/>
    <col min="527" max="527" width="11.7265625" bestFit="1" customWidth="1"/>
    <col min="528" max="528" width="14.36328125" bestFit="1" customWidth="1"/>
    <col min="529" max="529" width="11.7265625" bestFit="1" customWidth="1"/>
    <col min="530" max="530" width="14.36328125" bestFit="1" customWidth="1"/>
    <col min="531" max="531" width="11.7265625" bestFit="1" customWidth="1"/>
    <col min="532" max="532" width="14.36328125" bestFit="1" customWidth="1"/>
    <col min="533" max="533" width="11.7265625" bestFit="1" customWidth="1"/>
    <col min="534" max="534" width="14.36328125" bestFit="1" customWidth="1"/>
    <col min="535" max="535" width="11.7265625" bestFit="1" customWidth="1"/>
    <col min="536" max="536" width="14.36328125" bestFit="1" customWidth="1"/>
    <col min="537" max="537" width="11.7265625" bestFit="1" customWidth="1"/>
    <col min="538" max="538" width="14.36328125" bestFit="1" customWidth="1"/>
    <col min="539" max="539" width="11.7265625" bestFit="1" customWidth="1"/>
    <col min="540" max="540" width="14.36328125" bestFit="1" customWidth="1"/>
    <col min="541" max="541" width="11.7265625" bestFit="1" customWidth="1"/>
    <col min="542" max="542" width="14.36328125" bestFit="1" customWidth="1"/>
    <col min="543" max="543" width="11.7265625" bestFit="1" customWidth="1"/>
    <col min="544" max="544" width="14.36328125" bestFit="1" customWidth="1"/>
    <col min="545" max="545" width="11.7265625" bestFit="1" customWidth="1"/>
    <col min="546" max="546" width="14.36328125" bestFit="1" customWidth="1"/>
    <col min="547" max="547" width="11.7265625" bestFit="1" customWidth="1"/>
    <col min="548" max="548" width="14.36328125" bestFit="1" customWidth="1"/>
    <col min="549" max="549" width="11.7265625" bestFit="1" customWidth="1"/>
    <col min="550" max="550" width="14.36328125" bestFit="1" customWidth="1"/>
    <col min="551" max="551" width="11.7265625" bestFit="1" customWidth="1"/>
    <col min="552" max="552" width="14.36328125" bestFit="1" customWidth="1"/>
    <col min="553" max="553" width="11.7265625" bestFit="1" customWidth="1"/>
    <col min="554" max="554" width="14.36328125" bestFit="1" customWidth="1"/>
    <col min="555" max="555" width="11.7265625" bestFit="1" customWidth="1"/>
    <col min="556" max="556" width="14.36328125" bestFit="1" customWidth="1"/>
    <col min="557" max="557" width="11.7265625" bestFit="1" customWidth="1"/>
    <col min="558" max="558" width="14.36328125" bestFit="1" customWidth="1"/>
    <col min="559" max="559" width="11.7265625" bestFit="1" customWidth="1"/>
    <col min="560" max="560" width="14.36328125" bestFit="1" customWidth="1"/>
    <col min="561" max="561" width="11.7265625" bestFit="1" customWidth="1"/>
    <col min="562" max="562" width="14.36328125" bestFit="1" customWidth="1"/>
    <col min="563" max="563" width="11.7265625" bestFit="1" customWidth="1"/>
    <col min="564" max="564" width="14.36328125" bestFit="1" customWidth="1"/>
    <col min="565" max="565" width="11.7265625" bestFit="1" customWidth="1"/>
    <col min="566" max="566" width="14.36328125" bestFit="1" customWidth="1"/>
    <col min="567" max="567" width="11.7265625" bestFit="1" customWidth="1"/>
    <col min="568" max="568" width="14.36328125" bestFit="1" customWidth="1"/>
    <col min="569" max="569" width="11.7265625" bestFit="1" customWidth="1"/>
    <col min="570" max="570" width="14.36328125" bestFit="1" customWidth="1"/>
    <col min="571" max="571" width="11.7265625" bestFit="1" customWidth="1"/>
    <col min="572" max="572" width="14.36328125" bestFit="1" customWidth="1"/>
    <col min="573" max="573" width="11.7265625" bestFit="1" customWidth="1"/>
    <col min="574" max="574" width="14.36328125" bestFit="1" customWidth="1"/>
    <col min="575" max="575" width="11.7265625" bestFit="1" customWidth="1"/>
    <col min="576" max="576" width="14.36328125" bestFit="1" customWidth="1"/>
    <col min="577" max="577" width="11.7265625" bestFit="1" customWidth="1"/>
    <col min="578" max="578" width="14.36328125" bestFit="1" customWidth="1"/>
    <col min="579" max="579" width="11.7265625" bestFit="1" customWidth="1"/>
    <col min="580" max="580" width="14.36328125" bestFit="1" customWidth="1"/>
    <col min="581" max="581" width="11.7265625" bestFit="1" customWidth="1"/>
    <col min="582" max="582" width="14.36328125" bestFit="1" customWidth="1"/>
    <col min="583" max="583" width="11.7265625" bestFit="1" customWidth="1"/>
    <col min="584" max="584" width="14.36328125" bestFit="1" customWidth="1"/>
    <col min="585" max="585" width="11.7265625" bestFit="1" customWidth="1"/>
    <col min="586" max="586" width="14.36328125" bestFit="1" customWidth="1"/>
    <col min="587" max="587" width="11.7265625" bestFit="1" customWidth="1"/>
    <col min="588" max="588" width="14.36328125" bestFit="1" customWidth="1"/>
    <col min="589" max="589" width="11.7265625" bestFit="1" customWidth="1"/>
    <col min="590" max="590" width="14.36328125" bestFit="1" customWidth="1"/>
    <col min="591" max="591" width="11.7265625" bestFit="1" customWidth="1"/>
    <col min="592" max="592" width="14.36328125" bestFit="1" customWidth="1"/>
    <col min="593" max="593" width="11.7265625" bestFit="1" customWidth="1"/>
    <col min="594" max="594" width="14.36328125" bestFit="1" customWidth="1"/>
    <col min="595" max="595" width="11.7265625" bestFit="1" customWidth="1"/>
    <col min="596" max="596" width="14.36328125" bestFit="1" customWidth="1"/>
    <col min="597" max="597" width="11.7265625" bestFit="1" customWidth="1"/>
    <col min="598" max="598" width="14.36328125" bestFit="1" customWidth="1"/>
    <col min="599" max="599" width="11.7265625" bestFit="1" customWidth="1"/>
    <col min="600" max="600" width="14.36328125" bestFit="1" customWidth="1"/>
    <col min="601" max="601" width="11.7265625" bestFit="1" customWidth="1"/>
    <col min="602" max="602" width="14.36328125" bestFit="1" customWidth="1"/>
    <col min="603" max="603" width="11.7265625" bestFit="1" customWidth="1"/>
    <col min="604" max="604" width="14.36328125" bestFit="1" customWidth="1"/>
    <col min="605" max="605" width="11.7265625" bestFit="1" customWidth="1"/>
    <col min="606" max="606" width="14.36328125" bestFit="1" customWidth="1"/>
    <col min="607" max="607" width="11.7265625" bestFit="1" customWidth="1"/>
    <col min="608" max="608" width="14.36328125" bestFit="1" customWidth="1"/>
    <col min="609" max="609" width="11.7265625" bestFit="1" customWidth="1"/>
    <col min="610" max="610" width="14.36328125" bestFit="1" customWidth="1"/>
    <col min="611" max="611" width="11.7265625" bestFit="1" customWidth="1"/>
    <col min="612" max="612" width="14.36328125" bestFit="1" customWidth="1"/>
    <col min="613" max="613" width="11.7265625" bestFit="1" customWidth="1"/>
    <col min="614" max="614" width="14.36328125" bestFit="1" customWidth="1"/>
    <col min="615" max="615" width="11.7265625" bestFit="1" customWidth="1"/>
    <col min="616" max="616" width="14.36328125" bestFit="1" customWidth="1"/>
    <col min="617" max="617" width="11.7265625" bestFit="1" customWidth="1"/>
    <col min="618" max="618" width="14.36328125" bestFit="1" customWidth="1"/>
    <col min="619" max="619" width="11.7265625" bestFit="1" customWidth="1"/>
    <col min="620" max="620" width="14.36328125" bestFit="1" customWidth="1"/>
    <col min="621" max="621" width="11.7265625" bestFit="1" customWidth="1"/>
    <col min="622" max="622" width="14.36328125" bestFit="1" customWidth="1"/>
    <col min="623" max="623" width="11.7265625" bestFit="1" customWidth="1"/>
    <col min="624" max="624" width="14.36328125" bestFit="1" customWidth="1"/>
    <col min="625" max="625" width="11.7265625" bestFit="1" customWidth="1"/>
    <col min="626" max="626" width="14.36328125" bestFit="1" customWidth="1"/>
    <col min="627" max="627" width="11.7265625" bestFit="1" customWidth="1"/>
    <col min="628" max="628" width="14.36328125" bestFit="1" customWidth="1"/>
    <col min="629" max="629" width="11.7265625" bestFit="1" customWidth="1"/>
    <col min="630" max="630" width="14.36328125" bestFit="1" customWidth="1"/>
    <col min="631" max="631" width="11.7265625" bestFit="1" customWidth="1"/>
    <col min="632" max="632" width="14.36328125" bestFit="1" customWidth="1"/>
    <col min="633" max="633" width="11.7265625" bestFit="1" customWidth="1"/>
    <col min="634" max="634" width="14.36328125" bestFit="1" customWidth="1"/>
    <col min="635" max="635" width="11.7265625" bestFit="1" customWidth="1"/>
    <col min="636" max="636" width="14.36328125" bestFit="1" customWidth="1"/>
    <col min="637" max="637" width="11.7265625" bestFit="1" customWidth="1"/>
    <col min="638" max="638" width="14.36328125" bestFit="1" customWidth="1"/>
    <col min="639" max="639" width="11.7265625" bestFit="1" customWidth="1"/>
    <col min="640" max="640" width="14.36328125" bestFit="1" customWidth="1"/>
    <col min="641" max="641" width="11.7265625" bestFit="1" customWidth="1"/>
    <col min="642" max="642" width="14.36328125" bestFit="1" customWidth="1"/>
    <col min="643" max="643" width="11.7265625" bestFit="1" customWidth="1"/>
    <col min="644" max="644" width="14.36328125" bestFit="1" customWidth="1"/>
    <col min="645" max="645" width="11.7265625" bestFit="1" customWidth="1"/>
    <col min="646" max="646" width="14.36328125" bestFit="1" customWidth="1"/>
    <col min="647" max="647" width="11.7265625" bestFit="1" customWidth="1"/>
    <col min="648" max="648" width="14.36328125" bestFit="1" customWidth="1"/>
    <col min="649" max="649" width="11.7265625" bestFit="1" customWidth="1"/>
    <col min="650" max="650" width="14.36328125" bestFit="1" customWidth="1"/>
    <col min="651" max="651" width="11.7265625" bestFit="1" customWidth="1"/>
    <col min="652" max="652" width="14.36328125" bestFit="1" customWidth="1"/>
    <col min="653" max="653" width="11.7265625" bestFit="1" customWidth="1"/>
    <col min="654" max="654" width="14.36328125" bestFit="1" customWidth="1"/>
    <col min="655" max="655" width="11.7265625" bestFit="1" customWidth="1"/>
    <col min="656" max="656" width="14.36328125" bestFit="1" customWidth="1"/>
    <col min="657" max="657" width="11.7265625" bestFit="1" customWidth="1"/>
    <col min="658" max="658" width="14.36328125" bestFit="1" customWidth="1"/>
    <col min="659" max="659" width="11.7265625" bestFit="1" customWidth="1"/>
    <col min="660" max="660" width="14.36328125" bestFit="1" customWidth="1"/>
    <col min="661" max="661" width="11.7265625" bestFit="1" customWidth="1"/>
    <col min="662" max="662" width="14.36328125" bestFit="1" customWidth="1"/>
    <col min="663" max="663" width="11.7265625" bestFit="1" customWidth="1"/>
    <col min="664" max="664" width="14.36328125" bestFit="1" customWidth="1"/>
    <col min="665" max="665" width="11.7265625" bestFit="1" customWidth="1"/>
    <col min="666" max="666" width="14.36328125" bestFit="1" customWidth="1"/>
    <col min="667" max="667" width="11.7265625" bestFit="1" customWidth="1"/>
    <col min="668" max="668" width="14.36328125" bestFit="1" customWidth="1"/>
    <col min="669" max="669" width="11.7265625" bestFit="1" customWidth="1"/>
    <col min="670" max="670" width="14.36328125" bestFit="1" customWidth="1"/>
    <col min="671" max="671" width="11.7265625" bestFit="1" customWidth="1"/>
    <col min="672" max="672" width="14.36328125" bestFit="1" customWidth="1"/>
    <col min="673" max="673" width="11.7265625" bestFit="1" customWidth="1"/>
    <col min="674" max="674" width="14.36328125" bestFit="1" customWidth="1"/>
    <col min="675" max="675" width="11.7265625" bestFit="1" customWidth="1"/>
    <col min="676" max="676" width="14.36328125" bestFit="1" customWidth="1"/>
    <col min="677" max="677" width="11.7265625" bestFit="1" customWidth="1"/>
    <col min="678" max="678" width="14.36328125" bestFit="1" customWidth="1"/>
    <col min="679" max="679" width="11.7265625" bestFit="1" customWidth="1"/>
    <col min="680" max="680" width="14.36328125" bestFit="1" customWidth="1"/>
    <col min="681" max="681" width="11.7265625" bestFit="1" customWidth="1"/>
    <col min="682" max="682" width="14.36328125" bestFit="1" customWidth="1"/>
    <col min="683" max="683" width="11.7265625" bestFit="1" customWidth="1"/>
    <col min="684" max="684" width="14.36328125" bestFit="1" customWidth="1"/>
    <col min="685" max="685" width="11.7265625" bestFit="1" customWidth="1"/>
    <col min="686" max="686" width="14.36328125" bestFit="1" customWidth="1"/>
    <col min="687" max="687" width="11.7265625" bestFit="1" customWidth="1"/>
    <col min="688" max="688" width="14.36328125" bestFit="1" customWidth="1"/>
    <col min="689" max="689" width="11.7265625" bestFit="1" customWidth="1"/>
    <col min="690" max="690" width="14.36328125" bestFit="1" customWidth="1"/>
    <col min="691" max="691" width="11.7265625" bestFit="1" customWidth="1"/>
    <col min="692" max="692" width="14.36328125" bestFit="1" customWidth="1"/>
    <col min="693" max="693" width="11.7265625" bestFit="1" customWidth="1"/>
    <col min="694" max="694" width="14.36328125" bestFit="1" customWidth="1"/>
    <col min="695" max="695" width="11.7265625" bestFit="1" customWidth="1"/>
    <col min="696" max="696" width="14.36328125" bestFit="1" customWidth="1"/>
    <col min="697" max="697" width="11.7265625" bestFit="1" customWidth="1"/>
    <col min="698" max="698" width="14.36328125" bestFit="1" customWidth="1"/>
    <col min="699" max="699" width="11.7265625" bestFit="1" customWidth="1"/>
    <col min="700" max="700" width="14.36328125" bestFit="1" customWidth="1"/>
    <col min="701" max="701" width="11.7265625" bestFit="1" customWidth="1"/>
    <col min="702" max="702" width="14.36328125" bestFit="1" customWidth="1"/>
    <col min="703" max="703" width="11.7265625" bestFit="1" customWidth="1"/>
    <col min="704" max="704" width="14.36328125" bestFit="1" customWidth="1"/>
    <col min="705" max="705" width="11.7265625" bestFit="1" customWidth="1"/>
    <col min="706" max="706" width="14.36328125" bestFit="1" customWidth="1"/>
    <col min="707" max="707" width="11.7265625" bestFit="1" customWidth="1"/>
    <col min="708" max="708" width="14.36328125" bestFit="1" customWidth="1"/>
    <col min="709" max="709" width="11.7265625" bestFit="1" customWidth="1"/>
    <col min="710" max="710" width="14.36328125" bestFit="1" customWidth="1"/>
    <col min="711" max="711" width="11.7265625" bestFit="1" customWidth="1"/>
    <col min="712" max="712" width="14.36328125" bestFit="1" customWidth="1"/>
    <col min="713" max="713" width="11.7265625" bestFit="1" customWidth="1"/>
    <col min="714" max="714" width="14.36328125" bestFit="1" customWidth="1"/>
    <col min="715" max="715" width="11.7265625" bestFit="1" customWidth="1"/>
    <col min="716" max="716" width="14.36328125" bestFit="1" customWidth="1"/>
    <col min="717" max="717" width="11.7265625" bestFit="1" customWidth="1"/>
    <col min="718" max="718" width="14.36328125" bestFit="1" customWidth="1"/>
    <col min="719" max="719" width="11.7265625" bestFit="1" customWidth="1"/>
    <col min="720" max="720" width="14.36328125" bestFit="1" customWidth="1"/>
    <col min="721" max="721" width="11.7265625" bestFit="1" customWidth="1"/>
    <col min="722" max="722" width="14.36328125" bestFit="1" customWidth="1"/>
    <col min="723" max="723" width="11.7265625" bestFit="1" customWidth="1"/>
    <col min="724" max="724" width="14.36328125" bestFit="1" customWidth="1"/>
    <col min="725" max="725" width="11.7265625" bestFit="1" customWidth="1"/>
    <col min="726" max="726" width="14.36328125" bestFit="1" customWidth="1"/>
    <col min="727" max="727" width="11.7265625" bestFit="1" customWidth="1"/>
    <col min="728" max="728" width="14.36328125" bestFit="1" customWidth="1"/>
    <col min="729" max="729" width="11.7265625" bestFit="1" customWidth="1"/>
    <col min="730" max="730" width="14.36328125" bestFit="1" customWidth="1"/>
    <col min="731" max="731" width="11.7265625" bestFit="1" customWidth="1"/>
    <col min="732" max="732" width="14.36328125" bestFit="1" customWidth="1"/>
    <col min="733" max="733" width="11.7265625" bestFit="1" customWidth="1"/>
    <col min="734" max="734" width="14.36328125" bestFit="1" customWidth="1"/>
    <col min="735" max="735" width="11.7265625" bestFit="1" customWidth="1"/>
    <col min="736" max="736" width="14.36328125" bestFit="1" customWidth="1"/>
    <col min="737" max="737" width="11.7265625" bestFit="1" customWidth="1"/>
    <col min="738" max="738" width="14.36328125" bestFit="1" customWidth="1"/>
    <col min="739" max="739" width="11.7265625" bestFit="1" customWidth="1"/>
    <col min="740" max="740" width="14.36328125" bestFit="1" customWidth="1"/>
    <col min="741" max="741" width="11.7265625" bestFit="1" customWidth="1"/>
    <col min="742" max="742" width="14.36328125" bestFit="1" customWidth="1"/>
    <col min="743" max="743" width="11.7265625" bestFit="1" customWidth="1"/>
    <col min="744" max="744" width="14.36328125" bestFit="1" customWidth="1"/>
    <col min="745" max="745" width="11.7265625" bestFit="1" customWidth="1"/>
    <col min="746" max="746" width="14.36328125" bestFit="1" customWidth="1"/>
    <col min="747" max="747" width="11.7265625" bestFit="1" customWidth="1"/>
    <col min="748" max="748" width="14.36328125" bestFit="1" customWidth="1"/>
    <col min="749" max="749" width="11.7265625" bestFit="1" customWidth="1"/>
    <col min="750" max="750" width="14.36328125" bestFit="1" customWidth="1"/>
    <col min="751" max="751" width="11.7265625" bestFit="1" customWidth="1"/>
    <col min="752" max="752" width="14.36328125" bestFit="1" customWidth="1"/>
    <col min="753" max="753" width="11.7265625" bestFit="1" customWidth="1"/>
    <col min="754" max="754" width="14.36328125" bestFit="1" customWidth="1"/>
    <col min="755" max="755" width="11.7265625" bestFit="1" customWidth="1"/>
    <col min="756" max="756" width="14.36328125" bestFit="1" customWidth="1"/>
    <col min="757" max="757" width="11.7265625" bestFit="1" customWidth="1"/>
    <col min="758" max="758" width="14.36328125" bestFit="1" customWidth="1"/>
    <col min="759" max="759" width="11.7265625" bestFit="1" customWidth="1"/>
    <col min="760" max="760" width="14.36328125" bestFit="1" customWidth="1"/>
    <col min="761" max="761" width="11.7265625" bestFit="1" customWidth="1"/>
    <col min="762" max="762" width="14.36328125" bestFit="1" customWidth="1"/>
    <col min="763" max="763" width="11.7265625" bestFit="1" customWidth="1"/>
    <col min="764" max="764" width="14.36328125" bestFit="1" customWidth="1"/>
    <col min="765" max="765" width="11.7265625" bestFit="1" customWidth="1"/>
    <col min="766" max="766" width="14.36328125" bestFit="1" customWidth="1"/>
    <col min="767" max="767" width="11.7265625" bestFit="1" customWidth="1"/>
    <col min="768" max="768" width="14.36328125" bestFit="1" customWidth="1"/>
    <col min="769" max="769" width="11.7265625" bestFit="1" customWidth="1"/>
    <col min="770" max="770" width="14.36328125" bestFit="1" customWidth="1"/>
    <col min="771" max="771" width="11.7265625" bestFit="1" customWidth="1"/>
    <col min="772" max="772" width="14.36328125" bestFit="1" customWidth="1"/>
    <col min="773" max="773" width="11.7265625" bestFit="1" customWidth="1"/>
    <col min="774" max="774" width="14.36328125" bestFit="1" customWidth="1"/>
    <col min="775" max="775" width="11.7265625" bestFit="1" customWidth="1"/>
    <col min="776" max="776" width="14.36328125" bestFit="1" customWidth="1"/>
    <col min="777" max="777" width="11.7265625" bestFit="1" customWidth="1"/>
    <col min="778" max="778" width="14.36328125" bestFit="1" customWidth="1"/>
    <col min="779" max="779" width="11.7265625" bestFit="1" customWidth="1"/>
    <col min="780" max="780" width="14.36328125" bestFit="1" customWidth="1"/>
    <col min="781" max="781" width="11.7265625" bestFit="1" customWidth="1"/>
    <col min="782" max="782" width="14.36328125" bestFit="1" customWidth="1"/>
    <col min="783" max="783" width="11.7265625" bestFit="1" customWidth="1"/>
    <col min="784" max="784" width="14.36328125" bestFit="1" customWidth="1"/>
    <col min="785" max="785" width="11.7265625" bestFit="1" customWidth="1"/>
    <col min="786" max="786" width="14.36328125" bestFit="1" customWidth="1"/>
    <col min="787" max="787" width="11.7265625" bestFit="1" customWidth="1"/>
    <col min="788" max="788" width="14.36328125" bestFit="1" customWidth="1"/>
    <col min="789" max="789" width="11.7265625" bestFit="1" customWidth="1"/>
    <col min="790" max="790" width="14.36328125" bestFit="1" customWidth="1"/>
    <col min="791" max="791" width="11.7265625" bestFit="1" customWidth="1"/>
    <col min="792" max="792" width="14.36328125" bestFit="1" customWidth="1"/>
    <col min="793" max="793" width="11.7265625" bestFit="1" customWidth="1"/>
    <col min="794" max="794" width="14.36328125" bestFit="1" customWidth="1"/>
    <col min="795" max="795" width="11.7265625" bestFit="1" customWidth="1"/>
    <col min="796" max="796" width="14.36328125" bestFit="1" customWidth="1"/>
    <col min="797" max="797" width="11.7265625" bestFit="1" customWidth="1"/>
    <col min="798" max="798" width="14.36328125" bestFit="1" customWidth="1"/>
    <col min="799" max="799" width="11.7265625" bestFit="1" customWidth="1"/>
    <col min="800" max="800" width="14.36328125" bestFit="1" customWidth="1"/>
    <col min="801" max="801" width="11.7265625" bestFit="1" customWidth="1"/>
    <col min="802" max="802" width="14.36328125" bestFit="1" customWidth="1"/>
    <col min="803" max="803" width="11.7265625" bestFit="1" customWidth="1"/>
    <col min="804" max="804" width="14.36328125" bestFit="1" customWidth="1"/>
    <col min="805" max="805" width="11.7265625" bestFit="1" customWidth="1"/>
    <col min="806" max="806" width="14.36328125" bestFit="1" customWidth="1"/>
    <col min="807" max="807" width="11.7265625" bestFit="1" customWidth="1"/>
    <col min="808" max="808" width="14.36328125" bestFit="1" customWidth="1"/>
    <col min="809" max="809" width="11.7265625" bestFit="1" customWidth="1"/>
    <col min="810" max="810" width="14.36328125" bestFit="1" customWidth="1"/>
    <col min="811" max="811" width="11.7265625" bestFit="1" customWidth="1"/>
    <col min="812" max="812" width="14.36328125" bestFit="1" customWidth="1"/>
    <col min="813" max="813" width="11.7265625" bestFit="1" customWidth="1"/>
    <col min="814" max="814" width="14.36328125" bestFit="1" customWidth="1"/>
    <col min="815" max="815" width="11.7265625" bestFit="1" customWidth="1"/>
    <col min="816" max="816" width="14.36328125" bestFit="1" customWidth="1"/>
    <col min="817" max="817" width="11.7265625" bestFit="1" customWidth="1"/>
    <col min="818" max="818" width="14.36328125" bestFit="1" customWidth="1"/>
    <col min="819" max="819" width="11.7265625" bestFit="1" customWidth="1"/>
    <col min="820" max="820" width="14.36328125" bestFit="1" customWidth="1"/>
    <col min="821" max="821" width="11.7265625" bestFit="1" customWidth="1"/>
    <col min="822" max="822" width="14.36328125" bestFit="1" customWidth="1"/>
    <col min="823" max="823" width="11.7265625" bestFit="1" customWidth="1"/>
    <col min="824" max="824" width="14.36328125" bestFit="1" customWidth="1"/>
    <col min="825" max="825" width="11.7265625" bestFit="1" customWidth="1"/>
    <col min="826" max="826" width="14.36328125" bestFit="1" customWidth="1"/>
    <col min="827" max="827" width="11.7265625" bestFit="1" customWidth="1"/>
    <col min="828" max="828" width="14.36328125" bestFit="1" customWidth="1"/>
    <col min="829" max="829" width="11.7265625" bestFit="1" customWidth="1"/>
    <col min="830" max="830" width="14.36328125" bestFit="1" customWidth="1"/>
    <col min="831" max="831" width="11.7265625" bestFit="1" customWidth="1"/>
    <col min="832" max="832" width="14.36328125" bestFit="1" customWidth="1"/>
    <col min="833" max="833" width="11.7265625" bestFit="1" customWidth="1"/>
    <col min="834" max="834" width="14.36328125" bestFit="1" customWidth="1"/>
    <col min="835" max="835" width="11.7265625" bestFit="1" customWidth="1"/>
    <col min="836" max="836" width="14.36328125" bestFit="1" customWidth="1"/>
    <col min="837" max="837" width="11.7265625" bestFit="1" customWidth="1"/>
    <col min="838" max="838" width="14.36328125" bestFit="1" customWidth="1"/>
    <col min="839" max="839" width="11.7265625" bestFit="1" customWidth="1"/>
    <col min="840" max="840" width="14.36328125" bestFit="1" customWidth="1"/>
    <col min="841" max="841" width="11.7265625" bestFit="1" customWidth="1"/>
    <col min="842" max="842" width="14.36328125" bestFit="1" customWidth="1"/>
    <col min="843" max="843" width="11.7265625" bestFit="1" customWidth="1"/>
    <col min="844" max="844" width="14.36328125" bestFit="1" customWidth="1"/>
    <col min="845" max="845" width="11.7265625" bestFit="1" customWidth="1"/>
    <col min="846" max="846" width="14.36328125" bestFit="1" customWidth="1"/>
    <col min="847" max="847" width="11.7265625" bestFit="1" customWidth="1"/>
    <col min="848" max="848" width="14.36328125" bestFit="1" customWidth="1"/>
    <col min="849" max="849" width="11.7265625" bestFit="1" customWidth="1"/>
    <col min="850" max="850" width="14.36328125" bestFit="1" customWidth="1"/>
    <col min="851" max="851" width="11.7265625" bestFit="1" customWidth="1"/>
    <col min="852" max="852" width="14.36328125" bestFit="1" customWidth="1"/>
    <col min="853" max="853" width="11.7265625" bestFit="1" customWidth="1"/>
    <col min="854" max="854" width="14.36328125" bestFit="1" customWidth="1"/>
    <col min="855" max="855" width="11.7265625" bestFit="1" customWidth="1"/>
    <col min="856" max="856" width="14.36328125" bestFit="1" customWidth="1"/>
    <col min="857" max="857" width="11.7265625" bestFit="1" customWidth="1"/>
    <col min="858" max="858" width="14.36328125" bestFit="1" customWidth="1"/>
    <col min="859" max="859" width="11.7265625" bestFit="1" customWidth="1"/>
    <col min="860" max="860" width="14.36328125" bestFit="1" customWidth="1"/>
    <col min="861" max="861" width="11.7265625" bestFit="1" customWidth="1"/>
    <col min="862" max="862" width="14.36328125" bestFit="1" customWidth="1"/>
    <col min="863" max="863" width="11.7265625" bestFit="1" customWidth="1"/>
    <col min="864" max="864" width="14.36328125" bestFit="1" customWidth="1"/>
    <col min="865" max="865" width="11.7265625" bestFit="1" customWidth="1"/>
    <col min="866" max="866" width="14.36328125" bestFit="1" customWidth="1"/>
    <col min="867" max="867" width="11.7265625" bestFit="1" customWidth="1"/>
    <col min="868" max="868" width="14.36328125" bestFit="1" customWidth="1"/>
    <col min="869" max="869" width="11.7265625" bestFit="1" customWidth="1"/>
    <col min="870" max="870" width="14.36328125" bestFit="1" customWidth="1"/>
    <col min="871" max="871" width="11.7265625" bestFit="1" customWidth="1"/>
    <col min="872" max="872" width="14.36328125" bestFit="1" customWidth="1"/>
    <col min="873" max="873" width="11.7265625" bestFit="1" customWidth="1"/>
    <col min="874" max="874" width="14.36328125" bestFit="1" customWidth="1"/>
    <col min="875" max="875" width="11.7265625" bestFit="1" customWidth="1"/>
    <col min="876" max="876" width="14.36328125" bestFit="1" customWidth="1"/>
    <col min="877" max="877" width="11.7265625" bestFit="1" customWidth="1"/>
    <col min="878" max="878" width="14.36328125" bestFit="1" customWidth="1"/>
    <col min="879" max="879" width="11.7265625" bestFit="1" customWidth="1"/>
    <col min="880" max="880" width="14.36328125" bestFit="1" customWidth="1"/>
    <col min="881" max="881" width="11.7265625" bestFit="1" customWidth="1"/>
    <col min="882" max="882" width="14.36328125" bestFit="1" customWidth="1"/>
    <col min="883" max="883" width="11.7265625" bestFit="1" customWidth="1"/>
    <col min="884" max="884" width="14.36328125" bestFit="1" customWidth="1"/>
    <col min="885" max="885" width="11.7265625" bestFit="1" customWidth="1"/>
    <col min="886" max="886" width="14.36328125" bestFit="1" customWidth="1"/>
    <col min="887" max="887" width="11.7265625" bestFit="1" customWidth="1"/>
    <col min="888" max="888" width="14.36328125" bestFit="1" customWidth="1"/>
    <col min="889" max="889" width="11.7265625" bestFit="1" customWidth="1"/>
    <col min="890" max="890" width="14.36328125" bestFit="1" customWidth="1"/>
    <col min="891" max="891" width="11.7265625" bestFit="1" customWidth="1"/>
    <col min="892" max="892" width="14.36328125" bestFit="1" customWidth="1"/>
    <col min="893" max="893" width="11.7265625" bestFit="1" customWidth="1"/>
    <col min="894" max="894" width="14.36328125" bestFit="1" customWidth="1"/>
    <col min="895" max="895" width="11.7265625" bestFit="1" customWidth="1"/>
    <col min="896" max="896" width="14.36328125" bestFit="1" customWidth="1"/>
    <col min="897" max="897" width="11.7265625" bestFit="1" customWidth="1"/>
    <col min="898" max="898" width="14.36328125" bestFit="1" customWidth="1"/>
    <col min="899" max="899" width="11.7265625" bestFit="1" customWidth="1"/>
    <col min="900" max="900" width="14.36328125" bestFit="1" customWidth="1"/>
    <col min="901" max="901" width="11.7265625" bestFit="1" customWidth="1"/>
    <col min="902" max="902" width="14.36328125" bestFit="1" customWidth="1"/>
    <col min="903" max="903" width="11.7265625" bestFit="1" customWidth="1"/>
    <col min="904" max="904" width="14.36328125" bestFit="1" customWidth="1"/>
    <col min="905" max="905" width="11.7265625" bestFit="1" customWidth="1"/>
    <col min="906" max="906" width="14.36328125" bestFit="1" customWidth="1"/>
    <col min="907" max="907" width="11.7265625" bestFit="1" customWidth="1"/>
    <col min="908" max="908" width="14.36328125" bestFit="1" customWidth="1"/>
    <col min="909" max="909" width="11.7265625" bestFit="1" customWidth="1"/>
    <col min="910" max="910" width="14.36328125" bestFit="1" customWidth="1"/>
    <col min="911" max="911" width="11.7265625" bestFit="1" customWidth="1"/>
    <col min="912" max="912" width="14.36328125" bestFit="1" customWidth="1"/>
    <col min="913" max="913" width="11.7265625" bestFit="1" customWidth="1"/>
    <col min="914" max="914" width="14.36328125" bestFit="1" customWidth="1"/>
    <col min="915" max="915" width="11.7265625" bestFit="1" customWidth="1"/>
    <col min="916" max="916" width="14.36328125" bestFit="1" customWidth="1"/>
    <col min="917" max="917" width="11.7265625" bestFit="1" customWidth="1"/>
    <col min="918" max="918" width="14.36328125" bestFit="1" customWidth="1"/>
    <col min="919" max="919" width="11.7265625" bestFit="1" customWidth="1"/>
    <col min="920" max="920" width="14.36328125" bestFit="1" customWidth="1"/>
    <col min="921" max="921" width="11.7265625" bestFit="1" customWidth="1"/>
    <col min="922" max="922" width="14.36328125" bestFit="1" customWidth="1"/>
    <col min="923" max="923" width="11.7265625" bestFit="1" customWidth="1"/>
    <col min="924" max="924" width="14.36328125" bestFit="1" customWidth="1"/>
    <col min="925" max="925" width="11.7265625" bestFit="1" customWidth="1"/>
    <col min="926" max="926" width="14.36328125" bestFit="1" customWidth="1"/>
    <col min="927" max="927" width="11.7265625" bestFit="1" customWidth="1"/>
    <col min="928" max="928" width="14.36328125" bestFit="1" customWidth="1"/>
    <col min="929" max="929" width="11.7265625" bestFit="1" customWidth="1"/>
    <col min="930" max="930" width="14.36328125" bestFit="1" customWidth="1"/>
    <col min="931" max="931" width="11.7265625" bestFit="1" customWidth="1"/>
    <col min="932" max="932" width="14.36328125" bestFit="1" customWidth="1"/>
    <col min="933" max="933" width="11.7265625" bestFit="1" customWidth="1"/>
    <col min="934" max="934" width="14.36328125" bestFit="1" customWidth="1"/>
    <col min="935" max="935" width="11.7265625" bestFit="1" customWidth="1"/>
    <col min="936" max="936" width="14.36328125" bestFit="1" customWidth="1"/>
    <col min="937" max="937" width="11.7265625" bestFit="1" customWidth="1"/>
    <col min="938" max="938" width="14.36328125" bestFit="1" customWidth="1"/>
    <col min="939" max="939" width="11.7265625" bestFit="1" customWidth="1"/>
    <col min="940" max="940" width="14.36328125" bestFit="1" customWidth="1"/>
    <col min="941" max="941" width="11.7265625" bestFit="1" customWidth="1"/>
    <col min="942" max="942" width="14.36328125" bestFit="1" customWidth="1"/>
    <col min="943" max="943" width="11.7265625" bestFit="1" customWidth="1"/>
    <col min="944" max="944" width="14.36328125" bestFit="1" customWidth="1"/>
    <col min="945" max="945" width="11.7265625" bestFit="1" customWidth="1"/>
    <col min="946" max="946" width="14.36328125" bestFit="1" customWidth="1"/>
    <col min="947" max="947" width="11.7265625" bestFit="1" customWidth="1"/>
    <col min="948" max="948" width="14.36328125" bestFit="1" customWidth="1"/>
    <col min="949" max="949" width="11.7265625" bestFit="1" customWidth="1"/>
    <col min="950" max="950" width="14.36328125" bestFit="1" customWidth="1"/>
    <col min="951" max="951" width="11.7265625" bestFit="1" customWidth="1"/>
    <col min="952" max="952" width="14.36328125" bestFit="1" customWidth="1"/>
    <col min="953" max="953" width="11.7265625" bestFit="1" customWidth="1"/>
    <col min="954" max="954" width="14.36328125" bestFit="1" customWidth="1"/>
    <col min="955" max="955" width="11.7265625" bestFit="1" customWidth="1"/>
    <col min="956" max="956" width="14.36328125" bestFit="1" customWidth="1"/>
    <col min="957" max="957" width="11.7265625" bestFit="1" customWidth="1"/>
    <col min="958" max="958" width="14.36328125" bestFit="1" customWidth="1"/>
    <col min="959" max="959" width="11.7265625" bestFit="1" customWidth="1"/>
    <col min="960" max="960" width="14.36328125" bestFit="1" customWidth="1"/>
    <col min="961" max="961" width="11.7265625" bestFit="1" customWidth="1"/>
    <col min="962" max="962" width="14.36328125" bestFit="1" customWidth="1"/>
    <col min="963" max="963" width="11.7265625" bestFit="1" customWidth="1"/>
    <col min="964" max="964" width="14.36328125" bestFit="1" customWidth="1"/>
    <col min="965" max="965" width="11.7265625" bestFit="1" customWidth="1"/>
    <col min="966" max="966" width="14.36328125" bestFit="1" customWidth="1"/>
    <col min="967" max="967" width="11.7265625" bestFit="1" customWidth="1"/>
    <col min="968" max="968" width="14.36328125" bestFit="1" customWidth="1"/>
    <col min="969" max="969" width="11.7265625" bestFit="1" customWidth="1"/>
    <col min="970" max="970" width="14.36328125" bestFit="1" customWidth="1"/>
    <col min="971" max="971" width="11.7265625" bestFit="1" customWidth="1"/>
    <col min="972" max="972" width="14.36328125" bestFit="1" customWidth="1"/>
    <col min="973" max="973" width="11.7265625" bestFit="1" customWidth="1"/>
    <col min="974" max="974" width="14.36328125" bestFit="1" customWidth="1"/>
    <col min="975" max="975" width="11.7265625" bestFit="1" customWidth="1"/>
    <col min="976" max="976" width="14.36328125" bestFit="1" customWidth="1"/>
    <col min="977" max="977" width="11.7265625" bestFit="1" customWidth="1"/>
    <col min="978" max="978" width="14.36328125" bestFit="1" customWidth="1"/>
    <col min="979" max="979" width="11.7265625" bestFit="1" customWidth="1"/>
    <col min="980" max="980" width="14.36328125" bestFit="1" customWidth="1"/>
    <col min="981" max="981" width="11.7265625" bestFit="1" customWidth="1"/>
    <col min="982" max="982" width="14.36328125" bestFit="1" customWidth="1"/>
    <col min="983" max="983" width="11.7265625" bestFit="1" customWidth="1"/>
    <col min="984" max="984" width="14.36328125" bestFit="1" customWidth="1"/>
    <col min="985" max="985" width="11.7265625" bestFit="1" customWidth="1"/>
    <col min="986" max="986" width="14.36328125" bestFit="1" customWidth="1"/>
    <col min="987" max="987" width="11.7265625" bestFit="1" customWidth="1"/>
    <col min="988" max="988" width="14.36328125" bestFit="1" customWidth="1"/>
    <col min="989" max="989" width="11.7265625" bestFit="1" customWidth="1"/>
    <col min="990" max="990" width="14.36328125" bestFit="1" customWidth="1"/>
    <col min="991" max="991" width="11.7265625" bestFit="1" customWidth="1"/>
    <col min="992" max="992" width="14.36328125" bestFit="1" customWidth="1"/>
    <col min="993" max="993" width="11.7265625" bestFit="1" customWidth="1"/>
    <col min="994" max="994" width="14.36328125" bestFit="1" customWidth="1"/>
    <col min="995" max="995" width="11.7265625" bestFit="1" customWidth="1"/>
    <col min="996" max="996" width="14.36328125" bestFit="1" customWidth="1"/>
    <col min="997" max="997" width="11.7265625" bestFit="1" customWidth="1"/>
    <col min="998" max="998" width="14.36328125" bestFit="1" customWidth="1"/>
    <col min="999" max="999" width="11.7265625" bestFit="1" customWidth="1"/>
    <col min="1000" max="1000" width="14.36328125" bestFit="1" customWidth="1"/>
    <col min="1001" max="1001" width="11.7265625" bestFit="1" customWidth="1"/>
    <col min="1002" max="1002" width="14.36328125" bestFit="1" customWidth="1"/>
    <col min="1003" max="1003" width="11.7265625" bestFit="1" customWidth="1"/>
    <col min="1004" max="1004" width="14.36328125" bestFit="1" customWidth="1"/>
    <col min="1005" max="1005" width="11.7265625" bestFit="1" customWidth="1"/>
    <col min="1006" max="1006" width="14.36328125" bestFit="1" customWidth="1"/>
    <col min="1007" max="1007" width="11.7265625" bestFit="1" customWidth="1"/>
    <col min="1008" max="1008" width="14.36328125" bestFit="1" customWidth="1"/>
    <col min="1009" max="1009" width="11.7265625" bestFit="1" customWidth="1"/>
    <col min="1010" max="1010" width="14.36328125" bestFit="1" customWidth="1"/>
    <col min="1011" max="1011" width="11.7265625" bestFit="1" customWidth="1"/>
    <col min="1012" max="1012" width="14.36328125" bestFit="1" customWidth="1"/>
    <col min="1013" max="1013" width="11.7265625" bestFit="1" customWidth="1"/>
    <col min="1014" max="1014" width="14.36328125" bestFit="1" customWidth="1"/>
    <col min="1015" max="1015" width="11.7265625" bestFit="1" customWidth="1"/>
    <col min="1016" max="1016" width="14.36328125" bestFit="1" customWidth="1"/>
    <col min="1017" max="1017" width="11.7265625" bestFit="1" customWidth="1"/>
    <col min="1018" max="1018" width="14.36328125" bestFit="1" customWidth="1"/>
    <col min="1019" max="1019" width="11.7265625" bestFit="1" customWidth="1"/>
    <col min="1020" max="1020" width="14.36328125" bestFit="1" customWidth="1"/>
    <col min="1021" max="1021" width="11.7265625" bestFit="1" customWidth="1"/>
    <col min="1022" max="1022" width="14.36328125" bestFit="1" customWidth="1"/>
    <col min="1023" max="1023" width="11.7265625" bestFit="1" customWidth="1"/>
    <col min="1024" max="1024" width="14.36328125" bestFit="1" customWidth="1"/>
    <col min="1025" max="1025" width="11.7265625" bestFit="1" customWidth="1"/>
    <col min="1026" max="1026" width="14.36328125" bestFit="1" customWidth="1"/>
    <col min="1027" max="1027" width="11.7265625" bestFit="1" customWidth="1"/>
    <col min="1028" max="1028" width="14.36328125" bestFit="1" customWidth="1"/>
    <col min="1029" max="1029" width="11.7265625" bestFit="1" customWidth="1"/>
    <col min="1030" max="1030" width="14.36328125" bestFit="1" customWidth="1"/>
    <col min="1031" max="1031" width="11.7265625" bestFit="1" customWidth="1"/>
    <col min="1032" max="1032" width="14.36328125" bestFit="1" customWidth="1"/>
    <col min="1033" max="1033" width="11.7265625" bestFit="1" customWidth="1"/>
    <col min="1034" max="1034" width="14.36328125" bestFit="1" customWidth="1"/>
    <col min="1035" max="1035" width="11.7265625" bestFit="1" customWidth="1"/>
    <col min="1036" max="1036" width="14.36328125" bestFit="1" customWidth="1"/>
    <col min="1037" max="1037" width="11.7265625" bestFit="1" customWidth="1"/>
    <col min="1038" max="1038" width="14.36328125" bestFit="1" customWidth="1"/>
    <col min="1039" max="1039" width="11.7265625" bestFit="1" customWidth="1"/>
    <col min="1040" max="1040" width="14.36328125" bestFit="1" customWidth="1"/>
    <col min="1041" max="1041" width="11.7265625" bestFit="1" customWidth="1"/>
    <col min="1042" max="1042" width="14.36328125" bestFit="1" customWidth="1"/>
    <col min="1043" max="1043" width="11.7265625" bestFit="1" customWidth="1"/>
    <col min="1044" max="1044" width="14.36328125" bestFit="1" customWidth="1"/>
    <col min="1045" max="1045" width="11.7265625" bestFit="1" customWidth="1"/>
    <col min="1046" max="1046" width="14.36328125" bestFit="1" customWidth="1"/>
    <col min="1047" max="1047" width="11.7265625" bestFit="1" customWidth="1"/>
    <col min="1048" max="1048" width="14.36328125" bestFit="1" customWidth="1"/>
    <col min="1049" max="1049" width="11.7265625" bestFit="1" customWidth="1"/>
    <col min="1050" max="1050" width="14.36328125" bestFit="1" customWidth="1"/>
    <col min="1051" max="1051" width="11.7265625" bestFit="1" customWidth="1"/>
    <col min="1052" max="1052" width="14.36328125" bestFit="1" customWidth="1"/>
    <col min="1053" max="1053" width="11.7265625" bestFit="1" customWidth="1"/>
    <col min="1054" max="1054" width="14.36328125" bestFit="1" customWidth="1"/>
    <col min="1055" max="1055" width="11.7265625" bestFit="1" customWidth="1"/>
    <col min="1056" max="1056" width="14.36328125" bestFit="1" customWidth="1"/>
    <col min="1057" max="1057" width="11.7265625" bestFit="1" customWidth="1"/>
    <col min="1058" max="1058" width="14.36328125" bestFit="1" customWidth="1"/>
    <col min="1059" max="1059" width="11.7265625" bestFit="1" customWidth="1"/>
    <col min="1060" max="1060" width="14.36328125" bestFit="1" customWidth="1"/>
    <col min="1061" max="1061" width="11.7265625" bestFit="1" customWidth="1"/>
    <col min="1062" max="1062" width="14.36328125" bestFit="1" customWidth="1"/>
    <col min="1063" max="1063" width="11.7265625" bestFit="1" customWidth="1"/>
    <col min="1064" max="1064" width="14.36328125" bestFit="1" customWidth="1"/>
    <col min="1065" max="1065" width="11.7265625" bestFit="1" customWidth="1"/>
    <col min="1066" max="1066" width="14.36328125" bestFit="1" customWidth="1"/>
    <col min="1067" max="1067" width="11.7265625" bestFit="1" customWidth="1"/>
    <col min="1068" max="1068" width="14.36328125" bestFit="1" customWidth="1"/>
    <col min="1069" max="1069" width="11.7265625" bestFit="1" customWidth="1"/>
    <col min="1070" max="1070" width="14.36328125" bestFit="1" customWidth="1"/>
    <col min="1071" max="1071" width="11.7265625" bestFit="1" customWidth="1"/>
    <col min="1072" max="1072" width="14.36328125" bestFit="1" customWidth="1"/>
    <col min="1073" max="1073" width="11.7265625" bestFit="1" customWidth="1"/>
    <col min="1074" max="1074" width="14.36328125" bestFit="1" customWidth="1"/>
    <col min="1075" max="1075" width="11.7265625" bestFit="1" customWidth="1"/>
    <col min="1076" max="1076" width="14.36328125" bestFit="1" customWidth="1"/>
    <col min="1077" max="1077" width="11.7265625" bestFit="1" customWidth="1"/>
    <col min="1078" max="1078" width="14.36328125" bestFit="1" customWidth="1"/>
    <col min="1079" max="1079" width="11.7265625" bestFit="1" customWidth="1"/>
    <col min="1080" max="1080" width="14.36328125" bestFit="1" customWidth="1"/>
    <col min="1081" max="1081" width="11.7265625" bestFit="1" customWidth="1"/>
    <col min="1082" max="1082" width="14.36328125" bestFit="1" customWidth="1"/>
    <col min="1083" max="1083" width="11.7265625" bestFit="1" customWidth="1"/>
    <col min="1084" max="1084" width="14.36328125" bestFit="1" customWidth="1"/>
    <col min="1085" max="1085" width="11.7265625" bestFit="1" customWidth="1"/>
    <col min="1086" max="1086" width="14.36328125" bestFit="1" customWidth="1"/>
    <col min="1087" max="1087" width="11.7265625" bestFit="1" customWidth="1"/>
    <col min="1088" max="1088" width="14.36328125" bestFit="1" customWidth="1"/>
    <col min="1089" max="1089" width="11.7265625" bestFit="1" customWidth="1"/>
    <col min="1090" max="1090" width="14.36328125" bestFit="1" customWidth="1"/>
    <col min="1091" max="1091" width="11.7265625" bestFit="1" customWidth="1"/>
    <col min="1092" max="1092" width="14.36328125" bestFit="1" customWidth="1"/>
    <col min="1093" max="1093" width="11.7265625" bestFit="1" customWidth="1"/>
    <col min="1094" max="1094" width="14.36328125" bestFit="1" customWidth="1"/>
    <col min="1095" max="1095" width="11.7265625" bestFit="1" customWidth="1"/>
    <col min="1096" max="1096" width="14.36328125" bestFit="1" customWidth="1"/>
    <col min="1097" max="1097" width="11.7265625" bestFit="1" customWidth="1"/>
    <col min="1098" max="1098" width="14.36328125" bestFit="1" customWidth="1"/>
    <col min="1099" max="1099" width="11.7265625" bestFit="1" customWidth="1"/>
    <col min="1100" max="1100" width="14.36328125" bestFit="1" customWidth="1"/>
    <col min="1101" max="1101" width="11.7265625" bestFit="1" customWidth="1"/>
    <col min="1102" max="1102" width="14.36328125" bestFit="1" customWidth="1"/>
    <col min="1103" max="1103" width="11.7265625" bestFit="1" customWidth="1"/>
    <col min="1104" max="1104" width="14.36328125" bestFit="1" customWidth="1"/>
    <col min="1105" max="1105" width="11.7265625" bestFit="1" customWidth="1"/>
    <col min="1106" max="1106" width="14.36328125" bestFit="1" customWidth="1"/>
    <col min="1107" max="1107" width="11.7265625" bestFit="1" customWidth="1"/>
    <col min="1108" max="1108" width="14.36328125" bestFit="1" customWidth="1"/>
    <col min="1109" max="1109" width="11.7265625" bestFit="1" customWidth="1"/>
    <col min="1110" max="1110" width="14.36328125" bestFit="1" customWidth="1"/>
    <col min="1111" max="1111" width="11.7265625" bestFit="1" customWidth="1"/>
    <col min="1112" max="1112" width="14.36328125" bestFit="1" customWidth="1"/>
    <col min="1113" max="1113" width="11.7265625" bestFit="1" customWidth="1"/>
    <col min="1114" max="1114" width="14.36328125" bestFit="1" customWidth="1"/>
    <col min="1115" max="1115" width="11.7265625" bestFit="1" customWidth="1"/>
    <col min="1116" max="1116" width="14.36328125" bestFit="1" customWidth="1"/>
    <col min="1117" max="1117" width="11.7265625" bestFit="1" customWidth="1"/>
    <col min="1118" max="1118" width="14.36328125" bestFit="1" customWidth="1"/>
    <col min="1119" max="1119" width="11.7265625" bestFit="1" customWidth="1"/>
    <col min="1120" max="1120" width="14.36328125" bestFit="1" customWidth="1"/>
    <col min="1121" max="1121" width="11.7265625" bestFit="1" customWidth="1"/>
    <col min="1122" max="1122" width="14.36328125" bestFit="1" customWidth="1"/>
    <col min="1123" max="1123" width="11.7265625" bestFit="1" customWidth="1"/>
    <col min="1124" max="1124" width="14.36328125" bestFit="1" customWidth="1"/>
    <col min="1125" max="1125" width="11.7265625" bestFit="1" customWidth="1"/>
    <col min="1126" max="1126" width="14.36328125" bestFit="1" customWidth="1"/>
    <col min="1127" max="1127" width="11.7265625" bestFit="1" customWidth="1"/>
    <col min="1128" max="1128" width="14.36328125" bestFit="1" customWidth="1"/>
    <col min="1129" max="1129" width="11.7265625" bestFit="1" customWidth="1"/>
    <col min="1130" max="1130" width="14.36328125" bestFit="1" customWidth="1"/>
    <col min="1131" max="1131" width="11.7265625" bestFit="1" customWidth="1"/>
    <col min="1132" max="1132" width="14.36328125" bestFit="1" customWidth="1"/>
    <col min="1133" max="1133" width="11.7265625" bestFit="1" customWidth="1"/>
    <col min="1134" max="1134" width="14.36328125" bestFit="1" customWidth="1"/>
    <col min="1135" max="1135" width="11.7265625" bestFit="1" customWidth="1"/>
    <col min="1136" max="1136" width="14.36328125" bestFit="1" customWidth="1"/>
    <col min="1137" max="1137" width="11.7265625" bestFit="1" customWidth="1"/>
    <col min="1138" max="1138" width="14.36328125" bestFit="1" customWidth="1"/>
    <col min="1139" max="1139" width="11.7265625" bestFit="1" customWidth="1"/>
    <col min="1140" max="1140" width="14.36328125" bestFit="1" customWidth="1"/>
    <col min="1141" max="1141" width="11.7265625" bestFit="1" customWidth="1"/>
    <col min="1142" max="1142" width="14.36328125" bestFit="1" customWidth="1"/>
    <col min="1143" max="1143" width="11.7265625" bestFit="1" customWidth="1"/>
    <col min="1144" max="1144" width="14.36328125" bestFit="1" customWidth="1"/>
    <col min="1145" max="1145" width="11.7265625" bestFit="1" customWidth="1"/>
    <col min="1146" max="1146" width="14.36328125" bestFit="1" customWidth="1"/>
    <col min="1147" max="1147" width="11.7265625" bestFit="1" customWidth="1"/>
    <col min="1148" max="1148" width="14.36328125" bestFit="1" customWidth="1"/>
    <col min="1149" max="1149" width="11.7265625" bestFit="1" customWidth="1"/>
    <col min="1150" max="1150" width="14.36328125" bestFit="1" customWidth="1"/>
    <col min="1151" max="1151" width="11.7265625" bestFit="1" customWidth="1"/>
    <col min="1152" max="1152" width="14.36328125" bestFit="1" customWidth="1"/>
    <col min="1153" max="1153" width="11.7265625" bestFit="1" customWidth="1"/>
    <col min="1154" max="1154" width="14.36328125" bestFit="1" customWidth="1"/>
    <col min="1155" max="1155" width="11.7265625" bestFit="1" customWidth="1"/>
    <col min="1156" max="1156" width="14.36328125" bestFit="1" customWidth="1"/>
    <col min="1157" max="1157" width="11.7265625" bestFit="1" customWidth="1"/>
    <col min="1158" max="1158" width="14.36328125" bestFit="1" customWidth="1"/>
    <col min="1159" max="1159" width="11.7265625" bestFit="1" customWidth="1"/>
    <col min="1160" max="1160" width="14.36328125" bestFit="1" customWidth="1"/>
    <col min="1161" max="1161" width="11.7265625" bestFit="1" customWidth="1"/>
    <col min="1162" max="1162" width="14.36328125" bestFit="1" customWidth="1"/>
    <col min="1163" max="1163" width="11.7265625" bestFit="1" customWidth="1"/>
    <col min="1164" max="1164" width="14.36328125" bestFit="1" customWidth="1"/>
    <col min="1165" max="1165" width="11.7265625" bestFit="1" customWidth="1"/>
    <col min="1166" max="1166" width="14.36328125" bestFit="1" customWidth="1"/>
    <col min="1167" max="1167" width="11.7265625" bestFit="1" customWidth="1"/>
    <col min="1168" max="1168" width="14.36328125" bestFit="1" customWidth="1"/>
    <col min="1169" max="1169" width="11.7265625" bestFit="1" customWidth="1"/>
    <col min="1170" max="1170" width="14.36328125" bestFit="1" customWidth="1"/>
    <col min="1171" max="1171" width="11.7265625" bestFit="1" customWidth="1"/>
    <col min="1172" max="1172" width="14.36328125" bestFit="1" customWidth="1"/>
    <col min="1173" max="1173" width="11.7265625" bestFit="1" customWidth="1"/>
    <col min="1174" max="1174" width="14.36328125" bestFit="1" customWidth="1"/>
    <col min="1175" max="1175" width="11.7265625" bestFit="1" customWidth="1"/>
    <col min="1176" max="1176" width="14.36328125" bestFit="1" customWidth="1"/>
    <col min="1177" max="1177" width="11.7265625" bestFit="1" customWidth="1"/>
    <col min="1178" max="1178" width="14.36328125" bestFit="1" customWidth="1"/>
    <col min="1179" max="1179" width="11.7265625" bestFit="1" customWidth="1"/>
    <col min="1180" max="1180" width="14.36328125" bestFit="1" customWidth="1"/>
    <col min="1181" max="1181" width="11.7265625" bestFit="1" customWidth="1"/>
    <col min="1182" max="1182" width="14.36328125" bestFit="1" customWidth="1"/>
    <col min="1183" max="1183" width="11.7265625" bestFit="1" customWidth="1"/>
    <col min="1184" max="1184" width="14.36328125" bestFit="1" customWidth="1"/>
    <col min="1185" max="1185" width="11.7265625" bestFit="1" customWidth="1"/>
    <col min="1186" max="1186" width="14.36328125" bestFit="1" customWidth="1"/>
    <col min="1187" max="1187" width="11.7265625" bestFit="1" customWidth="1"/>
    <col min="1188" max="1188" width="14.36328125" bestFit="1" customWidth="1"/>
    <col min="1189" max="1189" width="11.7265625" bestFit="1" customWidth="1"/>
    <col min="1190" max="1190" width="14.36328125" bestFit="1" customWidth="1"/>
    <col min="1191" max="1191" width="11.7265625" bestFit="1" customWidth="1"/>
    <col min="1192" max="1192" width="14.36328125" bestFit="1" customWidth="1"/>
    <col min="1193" max="1193" width="11.7265625" bestFit="1" customWidth="1"/>
    <col min="1194" max="1194" width="14.36328125" bestFit="1" customWidth="1"/>
    <col min="1195" max="1195" width="11.7265625" bestFit="1" customWidth="1"/>
    <col min="1196" max="1196" width="14.36328125" bestFit="1" customWidth="1"/>
    <col min="1197" max="1197" width="11.7265625" bestFit="1" customWidth="1"/>
    <col min="1198" max="1198" width="14.36328125" bestFit="1" customWidth="1"/>
    <col min="1199" max="1199" width="11.7265625" bestFit="1" customWidth="1"/>
    <col min="1200" max="1200" width="14.36328125" bestFit="1" customWidth="1"/>
    <col min="1201" max="1201" width="11.7265625" bestFit="1" customWidth="1"/>
    <col min="1202" max="1202" width="14.36328125" bestFit="1" customWidth="1"/>
    <col min="1203" max="1203" width="11.7265625" bestFit="1" customWidth="1"/>
    <col min="1204" max="1204" width="14.36328125" bestFit="1" customWidth="1"/>
    <col min="1205" max="1205" width="11.7265625" bestFit="1" customWidth="1"/>
    <col min="1206" max="1206" width="14.36328125" bestFit="1" customWidth="1"/>
    <col min="1207" max="1207" width="11.7265625" bestFit="1" customWidth="1"/>
    <col min="1208" max="1208" width="14.36328125" bestFit="1" customWidth="1"/>
    <col min="1209" max="1209" width="11.7265625" bestFit="1" customWidth="1"/>
    <col min="1210" max="1210" width="14.36328125" bestFit="1" customWidth="1"/>
    <col min="1211" max="1211" width="11.7265625" bestFit="1" customWidth="1"/>
    <col min="1212" max="1212" width="14.36328125" bestFit="1" customWidth="1"/>
    <col min="1213" max="1213" width="11.7265625" bestFit="1" customWidth="1"/>
    <col min="1214" max="1214" width="14.36328125" bestFit="1" customWidth="1"/>
    <col min="1215" max="1215" width="11.7265625" bestFit="1" customWidth="1"/>
    <col min="1216" max="1216" width="14.36328125" bestFit="1" customWidth="1"/>
    <col min="1217" max="1217" width="11.7265625" bestFit="1" customWidth="1"/>
    <col min="1218" max="1218" width="14.36328125" bestFit="1" customWidth="1"/>
    <col min="1219" max="1219" width="11.7265625" bestFit="1" customWidth="1"/>
    <col min="1220" max="1220" width="14.36328125" bestFit="1" customWidth="1"/>
    <col min="1221" max="1221" width="11.7265625" bestFit="1" customWidth="1"/>
    <col min="1222" max="1222" width="14.36328125" bestFit="1" customWidth="1"/>
    <col min="1223" max="1223" width="11.7265625" bestFit="1" customWidth="1"/>
    <col min="1224" max="1224" width="14.36328125" bestFit="1" customWidth="1"/>
    <col min="1225" max="1225" width="11.7265625" bestFit="1" customWidth="1"/>
    <col min="1226" max="1226" width="14.36328125" bestFit="1" customWidth="1"/>
    <col min="1227" max="1227" width="11.7265625" bestFit="1" customWidth="1"/>
    <col min="1228" max="1228" width="14.36328125" bestFit="1" customWidth="1"/>
    <col min="1229" max="1229" width="11.7265625" bestFit="1" customWidth="1"/>
    <col min="1230" max="1230" width="14.36328125" bestFit="1" customWidth="1"/>
    <col min="1231" max="1231" width="11.7265625" bestFit="1" customWidth="1"/>
    <col min="1232" max="1232" width="14.36328125" bestFit="1" customWidth="1"/>
    <col min="1233" max="1233" width="11.7265625" bestFit="1" customWidth="1"/>
    <col min="1234" max="1234" width="14.36328125" bestFit="1" customWidth="1"/>
    <col min="1235" max="1235" width="11.7265625" bestFit="1" customWidth="1"/>
    <col min="1236" max="1236" width="14.36328125" bestFit="1" customWidth="1"/>
    <col min="1237" max="1237" width="11.7265625" bestFit="1" customWidth="1"/>
    <col min="1238" max="1238" width="14.36328125" bestFit="1" customWidth="1"/>
    <col min="1239" max="1239" width="11.7265625" bestFit="1" customWidth="1"/>
    <col min="1240" max="1240" width="14.36328125" bestFit="1" customWidth="1"/>
    <col min="1241" max="1241" width="11.7265625" bestFit="1" customWidth="1"/>
    <col min="1242" max="1242" width="14.36328125" bestFit="1" customWidth="1"/>
    <col min="1243" max="1243" width="11.7265625" bestFit="1" customWidth="1"/>
    <col min="1244" max="1244" width="14.36328125" bestFit="1" customWidth="1"/>
    <col min="1245" max="1245" width="11.7265625" bestFit="1" customWidth="1"/>
    <col min="1246" max="1246" width="14.36328125" bestFit="1" customWidth="1"/>
    <col min="1247" max="1247" width="11.7265625" bestFit="1" customWidth="1"/>
    <col min="1248" max="1248" width="14.36328125" bestFit="1" customWidth="1"/>
    <col min="1249" max="1249" width="11.7265625" bestFit="1" customWidth="1"/>
    <col min="1250" max="1250" width="14.36328125" bestFit="1" customWidth="1"/>
    <col min="1251" max="1251" width="11.7265625" bestFit="1" customWidth="1"/>
    <col min="1252" max="1252" width="14.36328125" bestFit="1" customWidth="1"/>
    <col min="1253" max="1253" width="11.7265625" bestFit="1" customWidth="1"/>
    <col min="1254" max="1254" width="14.36328125" bestFit="1" customWidth="1"/>
    <col min="1255" max="1255" width="11.7265625" bestFit="1" customWidth="1"/>
    <col min="1256" max="1256" width="14.36328125" bestFit="1" customWidth="1"/>
    <col min="1257" max="1257" width="11.7265625" bestFit="1" customWidth="1"/>
    <col min="1258" max="1258" width="14.36328125" bestFit="1" customWidth="1"/>
    <col min="1259" max="1259" width="11.7265625" bestFit="1" customWidth="1"/>
    <col min="1260" max="1260" width="14.36328125" bestFit="1" customWidth="1"/>
    <col min="1261" max="1261" width="11.7265625" bestFit="1" customWidth="1"/>
    <col min="1262" max="1262" width="14.36328125" bestFit="1" customWidth="1"/>
    <col min="1263" max="1263" width="11.7265625" bestFit="1" customWidth="1"/>
    <col min="1264" max="1264" width="14.36328125" bestFit="1" customWidth="1"/>
    <col min="1265" max="1265" width="11.7265625" bestFit="1" customWidth="1"/>
    <col min="1266" max="1266" width="14.36328125" bestFit="1" customWidth="1"/>
    <col min="1267" max="1267" width="11.7265625" bestFit="1" customWidth="1"/>
    <col min="1268" max="1268" width="14.36328125" bestFit="1" customWidth="1"/>
    <col min="1269" max="1269" width="11.7265625" bestFit="1" customWidth="1"/>
    <col min="1270" max="1270" width="14.36328125" bestFit="1" customWidth="1"/>
    <col min="1271" max="1271" width="11.7265625" bestFit="1" customWidth="1"/>
    <col min="1272" max="1272" width="14.36328125" bestFit="1" customWidth="1"/>
    <col min="1273" max="1273" width="11.7265625" bestFit="1" customWidth="1"/>
    <col min="1274" max="1274" width="14.36328125" bestFit="1" customWidth="1"/>
    <col min="1275" max="1275" width="11.7265625" bestFit="1" customWidth="1"/>
    <col min="1276" max="1276" width="14.36328125" bestFit="1" customWidth="1"/>
    <col min="1277" max="1277" width="11.7265625" bestFit="1" customWidth="1"/>
    <col min="1278" max="1278" width="14.36328125" bestFit="1" customWidth="1"/>
    <col min="1279" max="1279" width="11.7265625" bestFit="1" customWidth="1"/>
    <col min="1280" max="1280" width="14.36328125" bestFit="1" customWidth="1"/>
    <col min="1281" max="1281" width="11.7265625" bestFit="1" customWidth="1"/>
    <col min="1282" max="1282" width="14.36328125" bestFit="1" customWidth="1"/>
    <col min="1283" max="1283" width="11.7265625" bestFit="1" customWidth="1"/>
    <col min="1284" max="1284" width="14.36328125" bestFit="1" customWidth="1"/>
    <col min="1285" max="1285" width="11.7265625" bestFit="1" customWidth="1"/>
    <col min="1286" max="1286" width="14.36328125" bestFit="1" customWidth="1"/>
    <col min="1287" max="1287" width="11.7265625" bestFit="1" customWidth="1"/>
    <col min="1288" max="1288" width="14.36328125" bestFit="1" customWidth="1"/>
    <col min="1289" max="1289" width="11.7265625" bestFit="1" customWidth="1"/>
    <col min="1290" max="1290" width="14.36328125" bestFit="1" customWidth="1"/>
    <col min="1291" max="1291" width="11.7265625" bestFit="1" customWidth="1"/>
    <col min="1292" max="1292" width="14.36328125" bestFit="1" customWidth="1"/>
    <col min="1293" max="1293" width="11.7265625" bestFit="1" customWidth="1"/>
    <col min="1294" max="1294" width="14.36328125" bestFit="1" customWidth="1"/>
    <col min="1295" max="1295" width="11.7265625" bestFit="1" customWidth="1"/>
    <col min="1296" max="1296" width="14.36328125" bestFit="1" customWidth="1"/>
    <col min="1297" max="1297" width="11.7265625" bestFit="1" customWidth="1"/>
    <col min="1298" max="1298" width="14.36328125" bestFit="1" customWidth="1"/>
    <col min="1299" max="1299" width="11.7265625" bestFit="1" customWidth="1"/>
    <col min="1300" max="1300" width="14.36328125" bestFit="1" customWidth="1"/>
    <col min="1301" max="1301" width="11.7265625" bestFit="1" customWidth="1"/>
    <col min="1302" max="1302" width="14.36328125" bestFit="1" customWidth="1"/>
    <col min="1303" max="1303" width="11.7265625" bestFit="1" customWidth="1"/>
    <col min="1304" max="1304" width="14.36328125" bestFit="1" customWidth="1"/>
    <col min="1305" max="1305" width="11.7265625" bestFit="1" customWidth="1"/>
    <col min="1306" max="1306" width="14.36328125" bestFit="1" customWidth="1"/>
    <col min="1307" max="1307" width="11.7265625" bestFit="1" customWidth="1"/>
    <col min="1308" max="1308" width="14.36328125" bestFit="1" customWidth="1"/>
    <col min="1309" max="1309" width="11.7265625" bestFit="1" customWidth="1"/>
    <col min="1310" max="1310" width="14.36328125" bestFit="1" customWidth="1"/>
    <col min="1311" max="1311" width="11.7265625" bestFit="1" customWidth="1"/>
    <col min="1312" max="1312" width="14.36328125" bestFit="1" customWidth="1"/>
    <col min="1313" max="1313" width="11.7265625" bestFit="1" customWidth="1"/>
    <col min="1314" max="1314" width="14.36328125" bestFit="1" customWidth="1"/>
    <col min="1315" max="1315" width="11.7265625" bestFit="1" customWidth="1"/>
    <col min="1316" max="1316" width="14.36328125" bestFit="1" customWidth="1"/>
    <col min="1317" max="1317" width="11.7265625" bestFit="1" customWidth="1"/>
    <col min="1318" max="1318" width="14.36328125" bestFit="1" customWidth="1"/>
    <col min="1319" max="1319" width="11.7265625" bestFit="1" customWidth="1"/>
    <col min="1320" max="1320" width="14.36328125" bestFit="1" customWidth="1"/>
    <col min="1321" max="1321" width="11.7265625" bestFit="1" customWidth="1"/>
    <col min="1322" max="1322" width="14.36328125" bestFit="1" customWidth="1"/>
    <col min="1323" max="1323" width="11.7265625" bestFit="1" customWidth="1"/>
    <col min="1324" max="1324" width="14.36328125" bestFit="1" customWidth="1"/>
    <col min="1325" max="1325" width="11.7265625" bestFit="1" customWidth="1"/>
    <col min="1326" max="1326" width="14.36328125" bestFit="1" customWidth="1"/>
    <col min="1327" max="1327" width="11.7265625" bestFit="1" customWidth="1"/>
    <col min="1328" max="1328" width="14.36328125" bestFit="1" customWidth="1"/>
    <col min="1329" max="1329" width="11.7265625" bestFit="1" customWidth="1"/>
    <col min="1330" max="1330" width="14.36328125" bestFit="1" customWidth="1"/>
    <col min="1331" max="1331" width="11.7265625" bestFit="1" customWidth="1"/>
    <col min="1332" max="1332" width="14.36328125" bestFit="1" customWidth="1"/>
    <col min="1333" max="1333" width="11.7265625" bestFit="1" customWidth="1"/>
    <col min="1334" max="1334" width="14.36328125" bestFit="1" customWidth="1"/>
    <col min="1335" max="1335" width="11.7265625" bestFit="1" customWidth="1"/>
    <col min="1336" max="1336" width="14.36328125" bestFit="1" customWidth="1"/>
    <col min="1337" max="1337" width="11.7265625" bestFit="1" customWidth="1"/>
    <col min="1338" max="1338" width="14.36328125" bestFit="1" customWidth="1"/>
    <col min="1339" max="1339" width="11.7265625" bestFit="1" customWidth="1"/>
    <col min="1340" max="1340" width="14.36328125" bestFit="1" customWidth="1"/>
    <col min="1341" max="1341" width="11.7265625" bestFit="1" customWidth="1"/>
    <col min="1342" max="1342" width="14.36328125" bestFit="1" customWidth="1"/>
    <col min="1343" max="1343" width="11.7265625" bestFit="1" customWidth="1"/>
    <col min="1344" max="1344" width="14.36328125" bestFit="1" customWidth="1"/>
    <col min="1345" max="1345" width="11.7265625" bestFit="1" customWidth="1"/>
    <col min="1346" max="1346" width="14.36328125" bestFit="1" customWidth="1"/>
    <col min="1347" max="1347" width="11.7265625" bestFit="1" customWidth="1"/>
    <col min="1348" max="1348" width="14.36328125" bestFit="1" customWidth="1"/>
    <col min="1349" max="1349" width="11.7265625" bestFit="1" customWidth="1"/>
    <col min="1350" max="1350" width="14.36328125" bestFit="1" customWidth="1"/>
    <col min="1351" max="1351" width="11.7265625" bestFit="1" customWidth="1"/>
    <col min="1352" max="1352" width="14.36328125" bestFit="1" customWidth="1"/>
    <col min="1353" max="1353" width="11.7265625" bestFit="1" customWidth="1"/>
    <col min="1354" max="1354" width="14.36328125" bestFit="1" customWidth="1"/>
    <col min="1355" max="1355" width="11.7265625" bestFit="1" customWidth="1"/>
    <col min="1356" max="1356" width="14.36328125" bestFit="1" customWidth="1"/>
    <col min="1357" max="1357" width="11.7265625" bestFit="1" customWidth="1"/>
    <col min="1358" max="1358" width="14.36328125" bestFit="1" customWidth="1"/>
    <col min="1359" max="1359" width="11.7265625" bestFit="1" customWidth="1"/>
    <col min="1360" max="1360" width="14.36328125" bestFit="1" customWidth="1"/>
    <col min="1361" max="1361" width="11.7265625" bestFit="1" customWidth="1"/>
    <col min="1362" max="1362" width="14.36328125" bestFit="1" customWidth="1"/>
    <col min="1363" max="1363" width="11.7265625" bestFit="1" customWidth="1"/>
    <col min="1364" max="1364" width="14.36328125" bestFit="1" customWidth="1"/>
    <col min="1365" max="1365" width="11.7265625" bestFit="1" customWidth="1"/>
    <col min="1366" max="1366" width="14.36328125" bestFit="1" customWidth="1"/>
    <col min="1367" max="1367" width="11.7265625" bestFit="1" customWidth="1"/>
    <col min="1368" max="1368" width="14.36328125" bestFit="1" customWidth="1"/>
    <col min="1369" max="1369" width="11.7265625" bestFit="1" customWidth="1"/>
    <col min="1370" max="1370" width="14.36328125" bestFit="1" customWidth="1"/>
    <col min="1371" max="1371" width="11.7265625" bestFit="1" customWidth="1"/>
    <col min="1372" max="1372" width="14.36328125" bestFit="1" customWidth="1"/>
    <col min="1373" max="1373" width="11.7265625" bestFit="1" customWidth="1"/>
    <col min="1374" max="1374" width="14.36328125" bestFit="1" customWidth="1"/>
    <col min="1375" max="1375" width="11.7265625" bestFit="1" customWidth="1"/>
    <col min="1376" max="1376" width="14.36328125" bestFit="1" customWidth="1"/>
    <col min="1377" max="1377" width="11.7265625" bestFit="1" customWidth="1"/>
    <col min="1378" max="1378" width="14.36328125" bestFit="1" customWidth="1"/>
    <col min="1379" max="1379" width="11.7265625" bestFit="1" customWidth="1"/>
    <col min="1380" max="1380" width="14.36328125" bestFit="1" customWidth="1"/>
    <col min="1381" max="1381" width="11.7265625" bestFit="1" customWidth="1"/>
    <col min="1382" max="1382" width="14.36328125" bestFit="1" customWidth="1"/>
    <col min="1383" max="1383" width="11.7265625" bestFit="1" customWidth="1"/>
    <col min="1384" max="1384" width="14.36328125" bestFit="1" customWidth="1"/>
    <col min="1385" max="1385" width="11.7265625" bestFit="1" customWidth="1"/>
    <col min="1386" max="1386" width="14.36328125" bestFit="1" customWidth="1"/>
    <col min="1387" max="1387" width="11.7265625" bestFit="1" customWidth="1"/>
    <col min="1388" max="1388" width="14.36328125" bestFit="1" customWidth="1"/>
    <col min="1389" max="1389" width="11.7265625" bestFit="1" customWidth="1"/>
    <col min="1390" max="1390" width="14.36328125" bestFit="1" customWidth="1"/>
    <col min="1391" max="1391" width="11.7265625" bestFit="1" customWidth="1"/>
    <col min="1392" max="1392" width="14.36328125" bestFit="1" customWidth="1"/>
    <col min="1393" max="1393" width="11.7265625" bestFit="1" customWidth="1"/>
    <col min="1394" max="1394" width="14.36328125" bestFit="1" customWidth="1"/>
    <col min="1395" max="1395" width="11.7265625" bestFit="1" customWidth="1"/>
    <col min="1396" max="1396" width="14.36328125" bestFit="1" customWidth="1"/>
    <col min="1397" max="1397" width="11.7265625" bestFit="1" customWidth="1"/>
    <col min="1398" max="1398" width="14.36328125" bestFit="1" customWidth="1"/>
    <col min="1399" max="1399" width="11.7265625" bestFit="1" customWidth="1"/>
    <col min="1400" max="1400" width="14.36328125" bestFit="1" customWidth="1"/>
    <col min="1401" max="1401" width="11.7265625" bestFit="1" customWidth="1"/>
    <col min="1402" max="1402" width="14.36328125" bestFit="1" customWidth="1"/>
    <col min="1403" max="1403" width="11.7265625" bestFit="1" customWidth="1"/>
    <col min="1404" max="1404" width="14.36328125" bestFit="1" customWidth="1"/>
    <col min="1405" max="1405" width="11.7265625" bestFit="1" customWidth="1"/>
    <col min="1406" max="1406" width="14.36328125" bestFit="1" customWidth="1"/>
    <col min="1407" max="1407" width="11.7265625" bestFit="1" customWidth="1"/>
    <col min="1408" max="1408" width="14.36328125" bestFit="1" customWidth="1"/>
    <col min="1409" max="1409" width="11.7265625" bestFit="1" customWidth="1"/>
    <col min="1410" max="1410" width="14.36328125" bestFit="1" customWidth="1"/>
    <col min="1411" max="1411" width="11.7265625" bestFit="1" customWidth="1"/>
    <col min="1412" max="1412" width="14.36328125" bestFit="1" customWidth="1"/>
    <col min="1413" max="1413" width="11.7265625" bestFit="1" customWidth="1"/>
    <col min="1414" max="1414" width="14.36328125" bestFit="1" customWidth="1"/>
    <col min="1415" max="1415" width="11.7265625" bestFit="1" customWidth="1"/>
    <col min="1416" max="1416" width="14.36328125" bestFit="1" customWidth="1"/>
    <col min="1417" max="1417" width="11.7265625" bestFit="1" customWidth="1"/>
    <col min="1418" max="1418" width="14.36328125" bestFit="1" customWidth="1"/>
    <col min="1419" max="1419" width="11.7265625" bestFit="1" customWidth="1"/>
    <col min="1420" max="1420" width="14.36328125" bestFit="1" customWidth="1"/>
    <col min="1421" max="1421" width="11.7265625" bestFit="1" customWidth="1"/>
    <col min="1422" max="1422" width="14.36328125" bestFit="1" customWidth="1"/>
    <col min="1423" max="1423" width="11.7265625" bestFit="1" customWidth="1"/>
    <col min="1424" max="1424" width="14.36328125" bestFit="1" customWidth="1"/>
    <col min="1425" max="1425" width="11.7265625" bestFit="1" customWidth="1"/>
    <col min="1426" max="1426" width="14.36328125" bestFit="1" customWidth="1"/>
    <col min="1427" max="1427" width="11.7265625" bestFit="1" customWidth="1"/>
    <col min="1428" max="1428" width="14.36328125" bestFit="1" customWidth="1"/>
    <col min="1429" max="1429" width="11.7265625" bestFit="1" customWidth="1"/>
    <col min="1430" max="1430" width="14.36328125" bestFit="1" customWidth="1"/>
    <col min="1431" max="1431" width="11.7265625" bestFit="1" customWidth="1"/>
    <col min="1432" max="1432" width="14.36328125" bestFit="1" customWidth="1"/>
    <col min="1433" max="1433" width="11.7265625" bestFit="1" customWidth="1"/>
    <col min="1434" max="1434" width="14.36328125" bestFit="1" customWidth="1"/>
    <col min="1435" max="1435" width="11.7265625" bestFit="1" customWidth="1"/>
    <col min="1436" max="1436" width="14.36328125" bestFit="1" customWidth="1"/>
    <col min="1437" max="1437" width="11.7265625" bestFit="1" customWidth="1"/>
    <col min="1438" max="1438" width="14.36328125" bestFit="1" customWidth="1"/>
    <col min="1439" max="1439" width="11.7265625" bestFit="1" customWidth="1"/>
    <col min="1440" max="1440" width="14.36328125" bestFit="1" customWidth="1"/>
    <col min="1441" max="1441" width="11.7265625" bestFit="1" customWidth="1"/>
    <col min="1442" max="1442" width="14.36328125" bestFit="1" customWidth="1"/>
    <col min="1443" max="1443" width="11.7265625" bestFit="1" customWidth="1"/>
    <col min="1444" max="1444" width="14.36328125" bestFit="1" customWidth="1"/>
    <col min="1445" max="1445" width="11.7265625" bestFit="1" customWidth="1"/>
    <col min="1446" max="1446" width="14.36328125" bestFit="1" customWidth="1"/>
    <col min="1447" max="1447" width="11.7265625" bestFit="1" customWidth="1"/>
    <col min="1448" max="1448" width="14.36328125" bestFit="1" customWidth="1"/>
    <col min="1449" max="1449" width="11.7265625" bestFit="1" customWidth="1"/>
    <col min="1450" max="1450" width="14.36328125" bestFit="1" customWidth="1"/>
    <col min="1451" max="1451" width="11.7265625" bestFit="1" customWidth="1"/>
    <col min="1452" max="1452" width="14.36328125" bestFit="1" customWidth="1"/>
    <col min="1453" max="1453" width="11.7265625" bestFit="1" customWidth="1"/>
    <col min="1454" max="1454" width="14.36328125" bestFit="1" customWidth="1"/>
    <col min="1455" max="1455" width="11.7265625" bestFit="1" customWidth="1"/>
    <col min="1456" max="1456" width="14.36328125" bestFit="1" customWidth="1"/>
    <col min="1457" max="1457" width="11.7265625" bestFit="1" customWidth="1"/>
    <col min="1458" max="1458" width="14.36328125" bestFit="1" customWidth="1"/>
    <col min="1459" max="1459" width="11.7265625" bestFit="1" customWidth="1"/>
    <col min="1460" max="1460" width="14.36328125" bestFit="1" customWidth="1"/>
    <col min="1461" max="1461" width="11.7265625" bestFit="1" customWidth="1"/>
    <col min="1462" max="1462" width="14.36328125" bestFit="1" customWidth="1"/>
    <col min="1463" max="1463" width="11.7265625" bestFit="1" customWidth="1"/>
    <col min="1464" max="1464" width="14.36328125" bestFit="1" customWidth="1"/>
    <col min="1465" max="1465" width="11.7265625" bestFit="1" customWidth="1"/>
    <col min="1466" max="1466" width="14.36328125" bestFit="1" customWidth="1"/>
    <col min="1467" max="1467" width="11.7265625" bestFit="1" customWidth="1"/>
    <col min="1468" max="1468" width="14.36328125" bestFit="1" customWidth="1"/>
    <col min="1469" max="1469" width="11.7265625" bestFit="1" customWidth="1"/>
    <col min="1470" max="1470" width="14.36328125" bestFit="1" customWidth="1"/>
    <col min="1471" max="1471" width="11.7265625" bestFit="1" customWidth="1"/>
    <col min="1472" max="1472" width="14.36328125" bestFit="1" customWidth="1"/>
    <col min="1473" max="1473" width="11.7265625" bestFit="1" customWidth="1"/>
    <col min="1474" max="1474" width="14.36328125" bestFit="1" customWidth="1"/>
    <col min="1475" max="1475" width="11.7265625" bestFit="1" customWidth="1"/>
    <col min="1476" max="1476" width="14.36328125" bestFit="1" customWidth="1"/>
    <col min="1477" max="1477" width="11.7265625" bestFit="1" customWidth="1"/>
    <col min="1478" max="1478" width="14.36328125" bestFit="1" customWidth="1"/>
    <col min="1479" max="1479" width="11.7265625" bestFit="1" customWidth="1"/>
    <col min="1480" max="1480" width="14.36328125" bestFit="1" customWidth="1"/>
    <col min="1481" max="1481" width="11.7265625" bestFit="1" customWidth="1"/>
    <col min="1482" max="1482" width="14.36328125" bestFit="1" customWidth="1"/>
    <col min="1483" max="1483" width="11.7265625" bestFit="1" customWidth="1"/>
    <col min="1484" max="1484" width="14.36328125" bestFit="1" customWidth="1"/>
    <col min="1485" max="1485" width="11.7265625" bestFit="1" customWidth="1"/>
    <col min="1486" max="1486" width="14.36328125" bestFit="1" customWidth="1"/>
    <col min="1487" max="1487" width="11.7265625" bestFit="1" customWidth="1"/>
    <col min="1488" max="1488" width="14.36328125" bestFit="1" customWidth="1"/>
    <col min="1489" max="1489" width="11.7265625" bestFit="1" customWidth="1"/>
    <col min="1490" max="1490" width="14.36328125" bestFit="1" customWidth="1"/>
    <col min="1491" max="1491" width="11.7265625" bestFit="1" customWidth="1"/>
    <col min="1492" max="1492" width="14.36328125" bestFit="1" customWidth="1"/>
    <col min="1493" max="1493" width="11.7265625" bestFit="1" customWidth="1"/>
    <col min="1494" max="1494" width="14.36328125" bestFit="1" customWidth="1"/>
    <col min="1495" max="1495" width="11.7265625" bestFit="1" customWidth="1"/>
    <col min="1496" max="1496" width="14.36328125" bestFit="1" customWidth="1"/>
    <col min="1497" max="1497" width="11.7265625" bestFit="1" customWidth="1"/>
    <col min="1498" max="1498" width="14.36328125" bestFit="1" customWidth="1"/>
    <col min="1499" max="1499" width="11.7265625" bestFit="1" customWidth="1"/>
    <col min="1500" max="1500" width="14.36328125" bestFit="1" customWidth="1"/>
    <col min="1501" max="1501" width="11.7265625" bestFit="1" customWidth="1"/>
    <col min="1502" max="1502" width="14.36328125" bestFit="1" customWidth="1"/>
    <col min="1503" max="1503" width="11.7265625" bestFit="1" customWidth="1"/>
    <col min="1504" max="1504" width="14.36328125" bestFit="1" customWidth="1"/>
    <col min="1505" max="1505" width="11.7265625" bestFit="1" customWidth="1"/>
    <col min="1506" max="1506" width="14.36328125" bestFit="1" customWidth="1"/>
    <col min="1507" max="1507" width="11.7265625" bestFit="1" customWidth="1"/>
    <col min="1508" max="1508" width="14.36328125" bestFit="1" customWidth="1"/>
    <col min="1509" max="1509" width="11.7265625" bestFit="1" customWidth="1"/>
    <col min="1510" max="1510" width="14.36328125" bestFit="1" customWidth="1"/>
    <col min="1511" max="1511" width="11.7265625" bestFit="1" customWidth="1"/>
    <col min="1512" max="1512" width="14.36328125" bestFit="1" customWidth="1"/>
    <col min="1513" max="1513" width="11.7265625" bestFit="1" customWidth="1"/>
    <col min="1514" max="1514" width="14.36328125" bestFit="1" customWidth="1"/>
    <col min="1515" max="1515" width="11.7265625" bestFit="1" customWidth="1"/>
    <col min="1516" max="1516" width="14.36328125" bestFit="1" customWidth="1"/>
    <col min="1517" max="1517" width="11.7265625" bestFit="1" customWidth="1"/>
    <col min="1518" max="1518" width="14.36328125" bestFit="1" customWidth="1"/>
    <col min="1519" max="1519" width="11.7265625" bestFit="1" customWidth="1"/>
    <col min="1520" max="1520" width="14.36328125" bestFit="1" customWidth="1"/>
    <col min="1521" max="1521" width="11.7265625" bestFit="1" customWidth="1"/>
    <col min="1522" max="1522" width="14.36328125" bestFit="1" customWidth="1"/>
    <col min="1523" max="1523" width="11.7265625" bestFit="1" customWidth="1"/>
    <col min="1524" max="1524" width="14.36328125" bestFit="1" customWidth="1"/>
    <col min="1525" max="1525" width="11.7265625" bestFit="1" customWidth="1"/>
    <col min="1526" max="1526" width="14.36328125" bestFit="1" customWidth="1"/>
    <col min="1527" max="1527" width="11.7265625" bestFit="1" customWidth="1"/>
    <col min="1528" max="1528" width="14.36328125" bestFit="1" customWidth="1"/>
    <col min="1529" max="1529" width="11.7265625" bestFit="1" customWidth="1"/>
    <col min="1530" max="1530" width="14.36328125" bestFit="1" customWidth="1"/>
    <col min="1531" max="1531" width="11.7265625" bestFit="1" customWidth="1"/>
    <col min="1532" max="1532" width="14.36328125" bestFit="1" customWidth="1"/>
    <col min="1533" max="1533" width="11.7265625" bestFit="1" customWidth="1"/>
    <col min="1534" max="1534" width="14.36328125" bestFit="1" customWidth="1"/>
    <col min="1535" max="1535" width="11.7265625" bestFit="1" customWidth="1"/>
    <col min="1536" max="1536" width="14.36328125" bestFit="1" customWidth="1"/>
    <col min="1537" max="1537" width="11.7265625" bestFit="1" customWidth="1"/>
    <col min="1538" max="1538" width="14.36328125" bestFit="1" customWidth="1"/>
    <col min="1539" max="1539" width="11.7265625" bestFit="1" customWidth="1"/>
    <col min="1540" max="1540" width="14.36328125" bestFit="1" customWidth="1"/>
    <col min="1541" max="1541" width="11.7265625" bestFit="1" customWidth="1"/>
    <col min="1542" max="1542" width="14.36328125" bestFit="1" customWidth="1"/>
    <col min="1543" max="1543" width="11.7265625" bestFit="1" customWidth="1"/>
    <col min="1544" max="1544" width="14.36328125" bestFit="1" customWidth="1"/>
    <col min="1545" max="1545" width="11.7265625" bestFit="1" customWidth="1"/>
    <col min="1546" max="1546" width="14.36328125" bestFit="1" customWidth="1"/>
    <col min="1547" max="1547" width="11.7265625" bestFit="1" customWidth="1"/>
    <col min="1548" max="1548" width="14.36328125" bestFit="1" customWidth="1"/>
    <col min="1549" max="1549" width="11.7265625" bestFit="1" customWidth="1"/>
    <col min="1550" max="1550" width="14.36328125" bestFit="1" customWidth="1"/>
    <col min="1551" max="1551" width="11.7265625" bestFit="1" customWidth="1"/>
    <col min="1552" max="1552" width="14.36328125" bestFit="1" customWidth="1"/>
    <col min="1553" max="1553" width="11.7265625" bestFit="1" customWidth="1"/>
    <col min="1554" max="1554" width="14.36328125" bestFit="1" customWidth="1"/>
    <col min="1555" max="1555" width="11.7265625" bestFit="1" customWidth="1"/>
    <col min="1556" max="1556" width="14.36328125" bestFit="1" customWidth="1"/>
    <col min="1557" max="1557" width="11.7265625" bestFit="1" customWidth="1"/>
    <col min="1558" max="1558" width="14.36328125" bestFit="1" customWidth="1"/>
    <col min="1559" max="1559" width="11.7265625" bestFit="1" customWidth="1"/>
    <col min="1560" max="1560" width="14.36328125" bestFit="1" customWidth="1"/>
    <col min="1561" max="1561" width="11.7265625" bestFit="1" customWidth="1"/>
    <col min="1562" max="1562" width="14.36328125" bestFit="1" customWidth="1"/>
    <col min="1563" max="1563" width="11.7265625" bestFit="1" customWidth="1"/>
    <col min="1564" max="1564" width="14.36328125" bestFit="1" customWidth="1"/>
    <col min="1565" max="1565" width="11.7265625" bestFit="1" customWidth="1"/>
    <col min="1566" max="1566" width="14.36328125" bestFit="1" customWidth="1"/>
    <col min="1567" max="1567" width="11.7265625" bestFit="1" customWidth="1"/>
    <col min="1568" max="1568" width="14.36328125" bestFit="1" customWidth="1"/>
    <col min="1569" max="1569" width="11.7265625" bestFit="1" customWidth="1"/>
    <col min="1570" max="1570" width="14.36328125" bestFit="1" customWidth="1"/>
    <col min="1571" max="1571" width="11.7265625" bestFit="1" customWidth="1"/>
    <col min="1572" max="1572" width="14.36328125" bestFit="1" customWidth="1"/>
    <col min="1573" max="1573" width="11.7265625" bestFit="1" customWidth="1"/>
    <col min="1574" max="1574" width="14.36328125" bestFit="1" customWidth="1"/>
    <col min="1575" max="1575" width="11.7265625" bestFit="1" customWidth="1"/>
    <col min="1576" max="1576" width="14.36328125" bestFit="1" customWidth="1"/>
    <col min="1577" max="1577" width="11.7265625" bestFit="1" customWidth="1"/>
    <col min="1578" max="1578" width="14.36328125" bestFit="1" customWidth="1"/>
    <col min="1579" max="1579" width="11.7265625" bestFit="1" customWidth="1"/>
    <col min="1580" max="1580" width="14.36328125" bestFit="1" customWidth="1"/>
    <col min="1581" max="1581" width="11.7265625" bestFit="1" customWidth="1"/>
    <col min="1582" max="1582" width="14.36328125" bestFit="1" customWidth="1"/>
    <col min="1583" max="1583" width="11.7265625" bestFit="1" customWidth="1"/>
    <col min="1584" max="1584" width="14.36328125" bestFit="1" customWidth="1"/>
    <col min="1585" max="1585" width="11.7265625" bestFit="1" customWidth="1"/>
    <col min="1586" max="1586" width="14.36328125" bestFit="1" customWidth="1"/>
    <col min="1587" max="1587" width="11.7265625" bestFit="1" customWidth="1"/>
    <col min="1588" max="1588" width="14.36328125" bestFit="1" customWidth="1"/>
    <col min="1589" max="1589" width="11.7265625" bestFit="1" customWidth="1"/>
    <col min="1590" max="1590" width="14.36328125" bestFit="1" customWidth="1"/>
    <col min="1591" max="1591" width="11.7265625" bestFit="1" customWidth="1"/>
    <col min="1592" max="1592" width="14.36328125" bestFit="1" customWidth="1"/>
    <col min="1593" max="1593" width="11.7265625" bestFit="1" customWidth="1"/>
    <col min="1594" max="1594" width="14.36328125" bestFit="1" customWidth="1"/>
    <col min="1595" max="1595" width="11.7265625" bestFit="1" customWidth="1"/>
    <col min="1596" max="1596" width="14.36328125" bestFit="1" customWidth="1"/>
    <col min="1597" max="1597" width="11.7265625" bestFit="1" customWidth="1"/>
    <col min="1598" max="1598" width="14.36328125" bestFit="1" customWidth="1"/>
    <col min="1599" max="1599" width="11.7265625" bestFit="1" customWidth="1"/>
    <col min="1600" max="1600" width="14.36328125" bestFit="1" customWidth="1"/>
    <col min="1601" max="1601" width="11.7265625" bestFit="1" customWidth="1"/>
    <col min="1602" max="1602" width="14.36328125" bestFit="1" customWidth="1"/>
    <col min="1603" max="1603" width="11.7265625" bestFit="1" customWidth="1"/>
    <col min="1604" max="1604" width="14.36328125" bestFit="1" customWidth="1"/>
    <col min="1605" max="1605" width="11.7265625" bestFit="1" customWidth="1"/>
    <col min="1606" max="1606" width="14.36328125" bestFit="1" customWidth="1"/>
    <col min="1607" max="1607" width="11.7265625" bestFit="1" customWidth="1"/>
    <col min="1608" max="1608" width="14.36328125" bestFit="1" customWidth="1"/>
    <col min="1609" max="1609" width="11.7265625" bestFit="1" customWidth="1"/>
    <col min="1610" max="1610" width="14.36328125" bestFit="1" customWidth="1"/>
    <col min="1611" max="1611" width="11.7265625" bestFit="1" customWidth="1"/>
    <col min="1612" max="1612" width="14.36328125" bestFit="1" customWidth="1"/>
    <col min="1613" max="1613" width="11.7265625" bestFit="1" customWidth="1"/>
    <col min="1614" max="1614" width="14.36328125" bestFit="1" customWidth="1"/>
    <col min="1615" max="1615" width="11.7265625" bestFit="1" customWidth="1"/>
    <col min="1616" max="1616" width="14.36328125" bestFit="1" customWidth="1"/>
    <col min="1617" max="1617" width="11.7265625" bestFit="1" customWidth="1"/>
    <col min="1618" max="1618" width="14.36328125" bestFit="1" customWidth="1"/>
    <col min="1619" max="1619" width="11.7265625" bestFit="1" customWidth="1"/>
    <col min="1620" max="1620" width="14.36328125" bestFit="1" customWidth="1"/>
    <col min="1621" max="1621" width="11.7265625" bestFit="1" customWidth="1"/>
    <col min="1622" max="1622" width="14.36328125" bestFit="1" customWidth="1"/>
    <col min="1623" max="1623" width="11.7265625" bestFit="1" customWidth="1"/>
    <col min="1624" max="1624" width="14.36328125" bestFit="1" customWidth="1"/>
    <col min="1625" max="1625" width="11.7265625" bestFit="1" customWidth="1"/>
    <col min="1626" max="1626" width="14.36328125" bestFit="1" customWidth="1"/>
    <col min="1627" max="1627" width="11.7265625" bestFit="1" customWidth="1"/>
    <col min="1628" max="1628" width="14.36328125" bestFit="1" customWidth="1"/>
    <col min="1629" max="1629" width="11.7265625" bestFit="1" customWidth="1"/>
    <col min="1630" max="1630" width="14.36328125" bestFit="1" customWidth="1"/>
    <col min="1631" max="1631" width="11.7265625" bestFit="1" customWidth="1"/>
    <col min="1632" max="1632" width="14.36328125" bestFit="1" customWidth="1"/>
    <col min="1633" max="1633" width="11.7265625" bestFit="1" customWidth="1"/>
    <col min="1634" max="1634" width="14.36328125" bestFit="1" customWidth="1"/>
    <col min="1635" max="1635" width="11.7265625" bestFit="1" customWidth="1"/>
    <col min="1636" max="1636" width="14.36328125" bestFit="1" customWidth="1"/>
    <col min="1637" max="1637" width="11.7265625" bestFit="1" customWidth="1"/>
    <col min="1638" max="1638" width="14.36328125" bestFit="1" customWidth="1"/>
    <col min="1639" max="1639" width="11.7265625" bestFit="1" customWidth="1"/>
    <col min="1640" max="1640" width="14.36328125" bestFit="1" customWidth="1"/>
    <col min="1641" max="1641" width="11.7265625" bestFit="1" customWidth="1"/>
    <col min="1642" max="1642" width="14.36328125" bestFit="1" customWidth="1"/>
    <col min="1643" max="1643" width="11.7265625" bestFit="1" customWidth="1"/>
    <col min="1644" max="1644" width="14.36328125" bestFit="1" customWidth="1"/>
    <col min="1645" max="1645" width="11.7265625" bestFit="1" customWidth="1"/>
    <col min="1646" max="1646" width="14.36328125" bestFit="1" customWidth="1"/>
    <col min="1647" max="1647" width="11.7265625" bestFit="1" customWidth="1"/>
    <col min="1648" max="1648" width="14.36328125" bestFit="1" customWidth="1"/>
    <col min="1649" max="1649" width="11.7265625" bestFit="1" customWidth="1"/>
    <col min="1650" max="1650" width="14.36328125" bestFit="1" customWidth="1"/>
    <col min="1651" max="1651" width="11.7265625" bestFit="1" customWidth="1"/>
    <col min="1652" max="1652" width="14.36328125" bestFit="1" customWidth="1"/>
    <col min="1653" max="1653" width="11.7265625" bestFit="1" customWidth="1"/>
    <col min="1654" max="1654" width="14.36328125" bestFit="1" customWidth="1"/>
    <col min="1655" max="1655" width="11.7265625" bestFit="1" customWidth="1"/>
    <col min="1656" max="1656" width="14.36328125" bestFit="1" customWidth="1"/>
    <col min="1657" max="1657" width="11.7265625" bestFit="1" customWidth="1"/>
    <col min="1658" max="1658" width="14.36328125" bestFit="1" customWidth="1"/>
    <col min="1659" max="1659" width="11.7265625" bestFit="1" customWidth="1"/>
    <col min="1660" max="1660" width="14.36328125" bestFit="1" customWidth="1"/>
    <col min="1661" max="1661" width="11.7265625" bestFit="1" customWidth="1"/>
    <col min="1662" max="1662" width="14.36328125" bestFit="1" customWidth="1"/>
    <col min="1663" max="1663" width="11.7265625" bestFit="1" customWidth="1"/>
    <col min="1664" max="1664" width="14.36328125" bestFit="1" customWidth="1"/>
    <col min="1665" max="1665" width="11.7265625" bestFit="1" customWidth="1"/>
    <col min="1666" max="1666" width="14.36328125" bestFit="1" customWidth="1"/>
    <col min="1667" max="1667" width="11.7265625" bestFit="1" customWidth="1"/>
    <col min="1668" max="1668" width="14.36328125" bestFit="1" customWidth="1"/>
    <col min="1669" max="1669" width="11.7265625" bestFit="1" customWidth="1"/>
    <col min="1670" max="1670" width="14.36328125" bestFit="1" customWidth="1"/>
    <col min="1671" max="1671" width="11.7265625" bestFit="1" customWidth="1"/>
    <col min="1672" max="1672" width="14.36328125" bestFit="1" customWidth="1"/>
    <col min="1673" max="1673" width="11.7265625" bestFit="1" customWidth="1"/>
    <col min="1674" max="1674" width="14.36328125" bestFit="1" customWidth="1"/>
    <col min="1675" max="1675" width="11.7265625" bestFit="1" customWidth="1"/>
    <col min="1676" max="1676" width="14.36328125" bestFit="1" customWidth="1"/>
    <col min="1677" max="1677" width="11.7265625" bestFit="1" customWidth="1"/>
    <col min="1678" max="1678" width="14.36328125" bestFit="1" customWidth="1"/>
    <col min="1679" max="1679" width="11.7265625" bestFit="1" customWidth="1"/>
    <col min="1680" max="1680" width="14.36328125" bestFit="1" customWidth="1"/>
    <col min="1681" max="1681" width="11.7265625" bestFit="1" customWidth="1"/>
    <col min="1682" max="1682" width="14.36328125" bestFit="1" customWidth="1"/>
    <col min="1683" max="1683" width="11.7265625" bestFit="1" customWidth="1"/>
    <col min="1684" max="1684" width="14.36328125" bestFit="1" customWidth="1"/>
    <col min="1685" max="1685" width="11.7265625" bestFit="1" customWidth="1"/>
    <col min="1686" max="1686" width="14.36328125" bestFit="1" customWidth="1"/>
    <col min="1687" max="1687" width="11.7265625" bestFit="1" customWidth="1"/>
    <col min="1688" max="1688" width="14.36328125" bestFit="1" customWidth="1"/>
    <col min="1689" max="1689" width="11.7265625" bestFit="1" customWidth="1"/>
    <col min="1690" max="1690" width="14.36328125" bestFit="1" customWidth="1"/>
    <col min="1691" max="1691" width="11.7265625" bestFit="1" customWidth="1"/>
    <col min="1692" max="1692" width="14.36328125" bestFit="1" customWidth="1"/>
    <col min="1693" max="1693" width="11.7265625" bestFit="1" customWidth="1"/>
    <col min="1694" max="1694" width="14.36328125" bestFit="1" customWidth="1"/>
    <col min="1695" max="1695" width="11.7265625" bestFit="1" customWidth="1"/>
    <col min="1696" max="1696" width="14.36328125" bestFit="1" customWidth="1"/>
    <col min="1697" max="1697" width="11.7265625" bestFit="1" customWidth="1"/>
    <col min="1698" max="1698" width="14.36328125" bestFit="1" customWidth="1"/>
    <col min="1699" max="1699" width="11.7265625" bestFit="1" customWidth="1"/>
    <col min="1700" max="1700" width="14.36328125" bestFit="1" customWidth="1"/>
    <col min="1701" max="1701" width="11.7265625" bestFit="1" customWidth="1"/>
    <col min="1702" max="1702" width="14.36328125" bestFit="1" customWidth="1"/>
    <col min="1703" max="1703" width="11.7265625" bestFit="1" customWidth="1"/>
    <col min="1704" max="1704" width="14.36328125" bestFit="1" customWidth="1"/>
    <col min="1705" max="1705" width="11.7265625" bestFit="1" customWidth="1"/>
    <col min="1706" max="1706" width="14.36328125" bestFit="1" customWidth="1"/>
    <col min="1707" max="1707" width="11.7265625" bestFit="1" customWidth="1"/>
    <col min="1708" max="1708" width="14.36328125" bestFit="1" customWidth="1"/>
    <col min="1709" max="1709" width="11.7265625" bestFit="1" customWidth="1"/>
    <col min="1710" max="1710" width="14.36328125" bestFit="1" customWidth="1"/>
    <col min="1711" max="1711" width="11.7265625" bestFit="1" customWidth="1"/>
    <col min="1712" max="1712" width="14.36328125" bestFit="1" customWidth="1"/>
    <col min="1713" max="1713" width="11.7265625" bestFit="1" customWidth="1"/>
    <col min="1714" max="1714" width="14.36328125" bestFit="1" customWidth="1"/>
    <col min="1715" max="1715" width="11.7265625" bestFit="1" customWidth="1"/>
    <col min="1716" max="1716" width="14.36328125" bestFit="1" customWidth="1"/>
    <col min="1717" max="1717" width="11.7265625" bestFit="1" customWidth="1"/>
    <col min="1718" max="1718" width="14.36328125" bestFit="1" customWidth="1"/>
    <col min="1719" max="1719" width="11.7265625" bestFit="1" customWidth="1"/>
    <col min="1720" max="1720" width="14.36328125" bestFit="1" customWidth="1"/>
    <col min="1721" max="1721" width="11.7265625" bestFit="1" customWidth="1"/>
    <col min="1722" max="1722" width="14.36328125" bestFit="1" customWidth="1"/>
    <col min="1723" max="1723" width="11.7265625" bestFit="1" customWidth="1"/>
    <col min="1724" max="1724" width="14.36328125" bestFit="1" customWidth="1"/>
    <col min="1725" max="1725" width="11.7265625" bestFit="1" customWidth="1"/>
    <col min="1726" max="1726" width="14.36328125" bestFit="1" customWidth="1"/>
    <col min="1727" max="1727" width="11.7265625" bestFit="1" customWidth="1"/>
    <col min="1728" max="1728" width="14.36328125" bestFit="1" customWidth="1"/>
    <col min="1729" max="1729" width="11.7265625" bestFit="1" customWidth="1"/>
    <col min="1730" max="1730" width="14.36328125" bestFit="1" customWidth="1"/>
    <col min="1731" max="1731" width="11.7265625" bestFit="1" customWidth="1"/>
    <col min="1732" max="1732" width="14.36328125" bestFit="1" customWidth="1"/>
    <col min="1733" max="1733" width="11.7265625" bestFit="1" customWidth="1"/>
    <col min="1734" max="1734" width="14.36328125" bestFit="1" customWidth="1"/>
    <col min="1735" max="1735" width="11.7265625" bestFit="1" customWidth="1"/>
    <col min="1736" max="1736" width="14.36328125" bestFit="1" customWidth="1"/>
    <col min="1737" max="1737" width="11.7265625" bestFit="1" customWidth="1"/>
    <col min="1738" max="1738" width="14.36328125" bestFit="1" customWidth="1"/>
    <col min="1739" max="1739" width="11.7265625" bestFit="1" customWidth="1"/>
    <col min="1740" max="1740" width="14.36328125" bestFit="1" customWidth="1"/>
    <col min="1741" max="1741" width="11.7265625" bestFit="1" customWidth="1"/>
    <col min="1742" max="1742" width="14.36328125" bestFit="1" customWidth="1"/>
    <col min="1743" max="1743" width="11.7265625" bestFit="1" customWidth="1"/>
    <col min="1744" max="1744" width="14.36328125" bestFit="1" customWidth="1"/>
    <col min="1745" max="1745" width="11.7265625" bestFit="1" customWidth="1"/>
    <col min="1746" max="1746" width="14.36328125" bestFit="1" customWidth="1"/>
    <col min="1747" max="1747" width="11.7265625" bestFit="1" customWidth="1"/>
    <col min="1748" max="1748" width="14.36328125" bestFit="1" customWidth="1"/>
    <col min="1749" max="1749" width="11.7265625" bestFit="1" customWidth="1"/>
    <col min="1750" max="1750" width="14.36328125" bestFit="1" customWidth="1"/>
    <col min="1751" max="1751" width="11.7265625" bestFit="1" customWidth="1"/>
    <col min="1752" max="1752" width="14.36328125" bestFit="1" customWidth="1"/>
    <col min="1753" max="1753" width="11.7265625" bestFit="1" customWidth="1"/>
    <col min="1754" max="1754" width="14.36328125" bestFit="1" customWidth="1"/>
    <col min="1755" max="1755" width="11.7265625" bestFit="1" customWidth="1"/>
    <col min="1756" max="1756" width="14.36328125" bestFit="1" customWidth="1"/>
    <col min="1757" max="1757" width="11.7265625" bestFit="1" customWidth="1"/>
    <col min="1758" max="1758" width="14.36328125" bestFit="1" customWidth="1"/>
    <col min="1759" max="1759" width="11.7265625" bestFit="1" customWidth="1"/>
    <col min="1760" max="1760" width="14.36328125" bestFit="1" customWidth="1"/>
    <col min="1761" max="1761" width="11.7265625" bestFit="1" customWidth="1"/>
    <col min="1762" max="1762" width="14.36328125" bestFit="1" customWidth="1"/>
    <col min="1763" max="1763" width="11.7265625" bestFit="1" customWidth="1"/>
    <col min="1764" max="1764" width="14.36328125" bestFit="1" customWidth="1"/>
    <col min="1765" max="1765" width="11.7265625" bestFit="1" customWidth="1"/>
    <col min="1766" max="1766" width="14.36328125" bestFit="1" customWidth="1"/>
    <col min="1767" max="1767" width="11.7265625" bestFit="1" customWidth="1"/>
    <col min="1768" max="1768" width="14.36328125" bestFit="1" customWidth="1"/>
    <col min="1769" max="1769" width="11.7265625" bestFit="1" customWidth="1"/>
    <col min="1770" max="1770" width="14.36328125" bestFit="1" customWidth="1"/>
    <col min="1771" max="1771" width="11.7265625" bestFit="1" customWidth="1"/>
    <col min="1772" max="1772" width="14.36328125" bestFit="1" customWidth="1"/>
    <col min="1773" max="1773" width="11.7265625" bestFit="1" customWidth="1"/>
    <col min="1774" max="1774" width="14.36328125" bestFit="1" customWidth="1"/>
    <col min="1775" max="1775" width="11.7265625" bestFit="1" customWidth="1"/>
    <col min="1776" max="1776" width="14.36328125" bestFit="1" customWidth="1"/>
    <col min="1777" max="1777" width="11.7265625" bestFit="1" customWidth="1"/>
    <col min="1778" max="1778" width="14.36328125" bestFit="1" customWidth="1"/>
    <col min="1779" max="1779" width="11.7265625" bestFit="1" customWidth="1"/>
    <col min="1780" max="1780" width="14.36328125" bestFit="1" customWidth="1"/>
    <col min="1781" max="1781" width="11.7265625" bestFit="1" customWidth="1"/>
    <col min="1782" max="1782" width="14.36328125" bestFit="1" customWidth="1"/>
    <col min="1783" max="1783" width="11.7265625" bestFit="1" customWidth="1"/>
    <col min="1784" max="1784" width="14.36328125" bestFit="1" customWidth="1"/>
    <col min="1785" max="1785" width="11.7265625" bestFit="1" customWidth="1"/>
    <col min="1786" max="1786" width="14.36328125" bestFit="1" customWidth="1"/>
    <col min="1787" max="1787" width="11.7265625" bestFit="1" customWidth="1"/>
    <col min="1788" max="1788" width="14.36328125" bestFit="1" customWidth="1"/>
    <col min="1789" max="1789" width="11.7265625" bestFit="1" customWidth="1"/>
    <col min="1790" max="1790" width="14.36328125" bestFit="1" customWidth="1"/>
    <col min="1791" max="1791" width="11.7265625" bestFit="1" customWidth="1"/>
    <col min="1792" max="1792" width="14.36328125" bestFit="1" customWidth="1"/>
    <col min="1793" max="1793" width="11.7265625" bestFit="1" customWidth="1"/>
    <col min="1794" max="1794" width="14.36328125" bestFit="1" customWidth="1"/>
    <col min="1795" max="1795" width="11.7265625" bestFit="1" customWidth="1"/>
    <col min="1796" max="1796" width="14.36328125" bestFit="1" customWidth="1"/>
    <col min="1797" max="1797" width="11.7265625" bestFit="1" customWidth="1"/>
    <col min="1798" max="1798" width="14.36328125" bestFit="1" customWidth="1"/>
    <col min="1799" max="1799" width="11.7265625" bestFit="1" customWidth="1"/>
    <col min="1800" max="1800" width="14.36328125" bestFit="1" customWidth="1"/>
    <col min="1801" max="1801" width="11.7265625" bestFit="1" customWidth="1"/>
    <col min="1802" max="1802" width="14.36328125" bestFit="1" customWidth="1"/>
    <col min="1803" max="1803" width="11.7265625" bestFit="1" customWidth="1"/>
    <col min="1804" max="1804" width="14.36328125" bestFit="1" customWidth="1"/>
    <col min="1805" max="1805" width="11.7265625" bestFit="1" customWidth="1"/>
    <col min="1806" max="1806" width="14.36328125" bestFit="1" customWidth="1"/>
    <col min="1807" max="1807" width="11.7265625" bestFit="1" customWidth="1"/>
    <col min="1808" max="1808" width="14.36328125" bestFit="1" customWidth="1"/>
    <col min="1809" max="1809" width="11.7265625" bestFit="1" customWidth="1"/>
    <col min="1810" max="1810" width="14.36328125" bestFit="1" customWidth="1"/>
    <col min="1811" max="1811" width="11.7265625" bestFit="1" customWidth="1"/>
    <col min="1812" max="1812" width="14.36328125" bestFit="1" customWidth="1"/>
    <col min="1813" max="1813" width="11.7265625" bestFit="1" customWidth="1"/>
    <col min="1814" max="1814" width="14.36328125" bestFit="1" customWidth="1"/>
    <col min="1815" max="1815" width="11.7265625" bestFit="1" customWidth="1"/>
    <col min="1816" max="1816" width="14.36328125" bestFit="1" customWidth="1"/>
    <col min="1817" max="1817" width="11.7265625" bestFit="1" customWidth="1"/>
    <col min="1818" max="1818" width="14.36328125" bestFit="1" customWidth="1"/>
    <col min="1819" max="1819" width="11.7265625" bestFit="1" customWidth="1"/>
    <col min="1820" max="1820" width="14.36328125" bestFit="1" customWidth="1"/>
    <col min="1821" max="1821" width="11.7265625" bestFit="1" customWidth="1"/>
    <col min="1822" max="1822" width="14.36328125" bestFit="1" customWidth="1"/>
    <col min="1823" max="1823" width="11.7265625" bestFit="1" customWidth="1"/>
    <col min="1824" max="1824" width="14.36328125" bestFit="1" customWidth="1"/>
    <col min="1825" max="1825" width="11.7265625" bestFit="1" customWidth="1"/>
    <col min="1826" max="1826" width="14.36328125" bestFit="1" customWidth="1"/>
    <col min="1827" max="1827" width="11.7265625" bestFit="1" customWidth="1"/>
    <col min="1828" max="1828" width="14.36328125" bestFit="1" customWidth="1"/>
    <col min="1829" max="1829" width="11.7265625" bestFit="1" customWidth="1"/>
    <col min="1830" max="1830" width="14.36328125" bestFit="1" customWidth="1"/>
    <col min="1831" max="1831" width="11.7265625" bestFit="1" customWidth="1"/>
    <col min="1832" max="1832" width="14.36328125" bestFit="1" customWidth="1"/>
    <col min="1833" max="1833" width="11.7265625" bestFit="1" customWidth="1"/>
    <col min="1834" max="1834" width="14.36328125" bestFit="1" customWidth="1"/>
    <col min="1835" max="1835" width="11.7265625" bestFit="1" customWidth="1"/>
    <col min="1836" max="1836" width="14.36328125" bestFit="1" customWidth="1"/>
    <col min="1837" max="1837" width="11.7265625" bestFit="1" customWidth="1"/>
    <col min="1838" max="1838" width="14.36328125" bestFit="1" customWidth="1"/>
    <col min="1839" max="1839" width="11.7265625" bestFit="1" customWidth="1"/>
    <col min="1840" max="1840" width="14.36328125" bestFit="1" customWidth="1"/>
    <col min="1841" max="1841" width="11.7265625" bestFit="1" customWidth="1"/>
    <col min="1842" max="1842" width="14.36328125" bestFit="1" customWidth="1"/>
    <col min="1843" max="1843" width="11.7265625" bestFit="1" customWidth="1"/>
    <col min="1844" max="1844" width="14.36328125" bestFit="1" customWidth="1"/>
    <col min="1845" max="1845" width="11.7265625" bestFit="1" customWidth="1"/>
    <col min="1846" max="1846" width="14.36328125" bestFit="1" customWidth="1"/>
    <col min="1847" max="1847" width="11.7265625" bestFit="1" customWidth="1"/>
    <col min="1848" max="1848" width="14.36328125" bestFit="1" customWidth="1"/>
    <col min="1849" max="1849" width="11.7265625" bestFit="1" customWidth="1"/>
    <col min="1850" max="1850" width="14.36328125" bestFit="1" customWidth="1"/>
    <col min="1851" max="1851" width="11.7265625" bestFit="1" customWidth="1"/>
    <col min="1852" max="1852" width="14.36328125" bestFit="1" customWidth="1"/>
    <col min="1853" max="1853" width="11.7265625" bestFit="1" customWidth="1"/>
    <col min="1854" max="1854" width="14.36328125" bestFit="1" customWidth="1"/>
    <col min="1855" max="1855" width="11.7265625" bestFit="1" customWidth="1"/>
    <col min="1856" max="1856" width="14.36328125" bestFit="1" customWidth="1"/>
    <col min="1857" max="1857" width="11.7265625" bestFit="1" customWidth="1"/>
    <col min="1858" max="1858" width="14.36328125" bestFit="1" customWidth="1"/>
    <col min="1859" max="1859" width="11.7265625" bestFit="1" customWidth="1"/>
    <col min="1860" max="1860" width="14.36328125" bestFit="1" customWidth="1"/>
    <col min="1861" max="1861" width="11.7265625" bestFit="1" customWidth="1"/>
    <col min="1862" max="1862" width="14.36328125" bestFit="1" customWidth="1"/>
    <col min="1863" max="1863" width="11.7265625" bestFit="1" customWidth="1"/>
    <col min="1864" max="1864" width="14.36328125" bestFit="1" customWidth="1"/>
    <col min="1865" max="1865" width="11.7265625" bestFit="1" customWidth="1"/>
    <col min="1866" max="1866" width="14.36328125" bestFit="1" customWidth="1"/>
    <col min="1867" max="1867" width="11.7265625" bestFit="1" customWidth="1"/>
    <col min="1868" max="1868" width="14.36328125" bestFit="1" customWidth="1"/>
    <col min="1869" max="1869" width="11.7265625" bestFit="1" customWidth="1"/>
    <col min="1870" max="1870" width="14.36328125" bestFit="1" customWidth="1"/>
    <col min="1871" max="1871" width="11.7265625" bestFit="1" customWidth="1"/>
    <col min="1872" max="1872" width="14.36328125" bestFit="1" customWidth="1"/>
    <col min="1873" max="1873" width="11.7265625" bestFit="1" customWidth="1"/>
    <col min="1874" max="1874" width="14.36328125" bestFit="1" customWidth="1"/>
    <col min="1875" max="1875" width="11.7265625" bestFit="1" customWidth="1"/>
    <col min="1876" max="1876" width="14.36328125" bestFit="1" customWidth="1"/>
    <col min="1877" max="1877" width="11.7265625" bestFit="1" customWidth="1"/>
    <col min="1878" max="1878" width="14.36328125" bestFit="1" customWidth="1"/>
    <col min="1879" max="1879" width="11.7265625" bestFit="1" customWidth="1"/>
    <col min="1880" max="1880" width="14.36328125" bestFit="1" customWidth="1"/>
    <col min="1881" max="1881" width="11.7265625" bestFit="1" customWidth="1"/>
    <col min="1882" max="1882" width="14.36328125" bestFit="1" customWidth="1"/>
    <col min="1883" max="1883" width="11.7265625" bestFit="1" customWidth="1"/>
    <col min="1884" max="1884" width="14.36328125" bestFit="1" customWidth="1"/>
    <col min="1885" max="1885" width="11.7265625" bestFit="1" customWidth="1"/>
    <col min="1886" max="1886" width="14.36328125" bestFit="1" customWidth="1"/>
    <col min="1887" max="1887" width="11.7265625" bestFit="1" customWidth="1"/>
    <col min="1888" max="1888" width="14.36328125" bestFit="1" customWidth="1"/>
    <col min="1889" max="1889" width="11.7265625" bestFit="1" customWidth="1"/>
    <col min="1890" max="1890" width="14.36328125" bestFit="1" customWidth="1"/>
    <col min="1891" max="1891" width="11.7265625" bestFit="1" customWidth="1"/>
    <col min="1892" max="1892" width="14.36328125" bestFit="1" customWidth="1"/>
    <col min="1893" max="1893" width="11.7265625" bestFit="1" customWidth="1"/>
    <col min="1894" max="1894" width="14.36328125" bestFit="1" customWidth="1"/>
    <col min="1895" max="1895" width="11.7265625" bestFit="1" customWidth="1"/>
    <col min="1896" max="1896" width="14.36328125" bestFit="1" customWidth="1"/>
    <col min="1897" max="1897" width="11.7265625" bestFit="1" customWidth="1"/>
    <col min="1898" max="1898" width="14.36328125" bestFit="1" customWidth="1"/>
    <col min="1899" max="1899" width="11.7265625" bestFit="1" customWidth="1"/>
    <col min="1900" max="1900" width="14.36328125" bestFit="1" customWidth="1"/>
    <col min="1901" max="1901" width="11.7265625" bestFit="1" customWidth="1"/>
    <col min="1902" max="1902" width="14.36328125" bestFit="1" customWidth="1"/>
    <col min="1903" max="1903" width="11.7265625" bestFit="1" customWidth="1"/>
    <col min="1904" max="1904" width="14.36328125" bestFit="1" customWidth="1"/>
    <col min="1905" max="1905" width="11.7265625" bestFit="1" customWidth="1"/>
    <col min="1906" max="1906" width="14.36328125" bestFit="1" customWidth="1"/>
    <col min="1907" max="1907" width="11.7265625" bestFit="1" customWidth="1"/>
    <col min="1908" max="1908" width="14.36328125" bestFit="1" customWidth="1"/>
    <col min="1909" max="1909" width="11.7265625" bestFit="1" customWidth="1"/>
    <col min="1910" max="1910" width="14.36328125" bestFit="1" customWidth="1"/>
    <col min="1911" max="1911" width="11.7265625" bestFit="1" customWidth="1"/>
    <col min="1912" max="1912" width="14.36328125" bestFit="1" customWidth="1"/>
    <col min="1913" max="1913" width="11.7265625" bestFit="1" customWidth="1"/>
    <col min="1914" max="1914" width="14.36328125" bestFit="1" customWidth="1"/>
    <col min="1915" max="1915" width="11.7265625" bestFit="1" customWidth="1"/>
    <col min="1916" max="1916" width="14.36328125" bestFit="1" customWidth="1"/>
    <col min="1917" max="1917" width="11.7265625" bestFit="1" customWidth="1"/>
    <col min="1918" max="1918" width="14.36328125" bestFit="1" customWidth="1"/>
    <col min="1919" max="1919" width="11.7265625" bestFit="1" customWidth="1"/>
    <col min="1920" max="1920" width="14.36328125" bestFit="1" customWidth="1"/>
    <col min="1921" max="1921" width="11.7265625" bestFit="1" customWidth="1"/>
    <col min="1922" max="1922" width="14.36328125" bestFit="1" customWidth="1"/>
    <col min="1923" max="1923" width="11.7265625" bestFit="1" customWidth="1"/>
    <col min="1924" max="1924" width="14.36328125" bestFit="1" customWidth="1"/>
    <col min="1925" max="1925" width="11.7265625" bestFit="1" customWidth="1"/>
    <col min="1926" max="1926" width="14.36328125" bestFit="1" customWidth="1"/>
    <col min="1927" max="1927" width="11.7265625" bestFit="1" customWidth="1"/>
    <col min="1928" max="1928" width="14.36328125" bestFit="1" customWidth="1"/>
    <col min="1929" max="1929" width="11.7265625" bestFit="1" customWidth="1"/>
    <col min="1930" max="1930" width="14.36328125" bestFit="1" customWidth="1"/>
    <col min="1931" max="1931" width="11.7265625" bestFit="1" customWidth="1"/>
    <col min="1932" max="1932" width="14.36328125" bestFit="1" customWidth="1"/>
    <col min="1933" max="1933" width="11.7265625" bestFit="1" customWidth="1"/>
    <col min="1934" max="1934" width="14.36328125" bestFit="1" customWidth="1"/>
    <col min="1935" max="1935" width="11.7265625" bestFit="1" customWidth="1"/>
    <col min="1936" max="1936" width="14.36328125" bestFit="1" customWidth="1"/>
    <col min="1937" max="1937" width="11.7265625" bestFit="1" customWidth="1"/>
    <col min="1938" max="1938" width="14.36328125" bestFit="1" customWidth="1"/>
    <col min="1939" max="1939" width="11.7265625" bestFit="1" customWidth="1"/>
    <col min="1940" max="1940" width="14.36328125" bestFit="1" customWidth="1"/>
    <col min="1941" max="1941" width="11.7265625" bestFit="1" customWidth="1"/>
    <col min="1942" max="1942" width="14.36328125" bestFit="1" customWidth="1"/>
    <col min="1943" max="1943" width="11.7265625" bestFit="1" customWidth="1"/>
    <col min="1944" max="1944" width="14.36328125" bestFit="1" customWidth="1"/>
    <col min="1945" max="1945" width="11.7265625" bestFit="1" customWidth="1"/>
    <col min="1946" max="1946" width="14.36328125" bestFit="1" customWidth="1"/>
    <col min="1947" max="1947" width="11.7265625" bestFit="1" customWidth="1"/>
    <col min="1948" max="1948" width="14.36328125" bestFit="1" customWidth="1"/>
    <col min="1949" max="1949" width="11.7265625" bestFit="1" customWidth="1"/>
    <col min="1950" max="1950" width="14.36328125" bestFit="1" customWidth="1"/>
    <col min="1951" max="1951" width="11.7265625" bestFit="1" customWidth="1"/>
    <col min="1952" max="1952" width="14.36328125" bestFit="1" customWidth="1"/>
    <col min="1953" max="1953" width="11.7265625" bestFit="1" customWidth="1"/>
    <col min="1954" max="1954" width="14.36328125" bestFit="1" customWidth="1"/>
    <col min="1955" max="1955" width="11.7265625" bestFit="1" customWidth="1"/>
    <col min="1956" max="1956" width="14.36328125" bestFit="1" customWidth="1"/>
    <col min="1957" max="1957" width="11.7265625" bestFit="1" customWidth="1"/>
    <col min="1958" max="1958" width="14.36328125" bestFit="1" customWidth="1"/>
    <col min="1959" max="1959" width="11.7265625" bestFit="1" customWidth="1"/>
    <col min="1960" max="1960" width="14.36328125" bestFit="1" customWidth="1"/>
    <col min="1961" max="1961" width="11.7265625" bestFit="1" customWidth="1"/>
    <col min="1962" max="1962" width="14.36328125" bestFit="1" customWidth="1"/>
    <col min="1963" max="1963" width="11.7265625" bestFit="1" customWidth="1"/>
    <col min="1964" max="1964" width="14.36328125" bestFit="1" customWidth="1"/>
    <col min="1965" max="1965" width="11.7265625" bestFit="1" customWidth="1"/>
    <col min="1966" max="1966" width="14.36328125" bestFit="1" customWidth="1"/>
    <col min="1967" max="1967" width="11.7265625" bestFit="1" customWidth="1"/>
    <col min="1968" max="1968" width="14.36328125" bestFit="1" customWidth="1"/>
    <col min="1969" max="1969" width="11.7265625" bestFit="1" customWidth="1"/>
    <col min="1970" max="1970" width="14.36328125" bestFit="1" customWidth="1"/>
    <col min="1971" max="1971" width="11.7265625" bestFit="1" customWidth="1"/>
    <col min="1972" max="1972" width="14.36328125" bestFit="1" customWidth="1"/>
    <col min="1973" max="1973" width="11.7265625" bestFit="1" customWidth="1"/>
    <col min="1974" max="1974" width="14.36328125" bestFit="1" customWidth="1"/>
    <col min="1975" max="1975" width="11.7265625" bestFit="1" customWidth="1"/>
    <col min="1976" max="1976" width="14.36328125" bestFit="1" customWidth="1"/>
    <col min="1977" max="1977" width="11.7265625" bestFit="1" customWidth="1"/>
    <col min="1978" max="1978" width="14.36328125" bestFit="1" customWidth="1"/>
    <col min="1979" max="1979" width="11.7265625" bestFit="1" customWidth="1"/>
    <col min="1980" max="1980" width="14.36328125" bestFit="1" customWidth="1"/>
    <col min="1981" max="1981" width="11.7265625" bestFit="1" customWidth="1"/>
    <col min="1982" max="1982" width="14.36328125" bestFit="1" customWidth="1"/>
    <col min="1983" max="1983" width="11.7265625" bestFit="1" customWidth="1"/>
    <col min="1984" max="1984" width="14.36328125" bestFit="1" customWidth="1"/>
    <col min="1985" max="1985" width="11.7265625" bestFit="1" customWidth="1"/>
    <col min="1986" max="1986" width="14.36328125" bestFit="1" customWidth="1"/>
    <col min="1987" max="1987" width="11.7265625" bestFit="1" customWidth="1"/>
    <col min="1988" max="1988" width="14.36328125" bestFit="1" customWidth="1"/>
    <col min="1989" max="1989" width="11.7265625" bestFit="1" customWidth="1"/>
    <col min="1990" max="1990" width="14.36328125" bestFit="1" customWidth="1"/>
    <col min="1991" max="1991" width="11.7265625" bestFit="1" customWidth="1"/>
    <col min="1992" max="1992" width="14.36328125" bestFit="1" customWidth="1"/>
    <col min="1993" max="1993" width="11.7265625" bestFit="1" customWidth="1"/>
    <col min="1994" max="1994" width="14.36328125" bestFit="1" customWidth="1"/>
    <col min="1995" max="1995" width="11.7265625" bestFit="1" customWidth="1"/>
    <col min="1996" max="1996" width="14.36328125" bestFit="1" customWidth="1"/>
    <col min="1997" max="1997" width="11.7265625" bestFit="1" customWidth="1"/>
    <col min="1998" max="1998" width="14.36328125" bestFit="1" customWidth="1"/>
    <col min="1999" max="1999" width="11.7265625" bestFit="1" customWidth="1"/>
    <col min="2000" max="2000" width="14.36328125" bestFit="1" customWidth="1"/>
    <col min="2001" max="2001" width="11.7265625" bestFit="1" customWidth="1"/>
    <col min="2002" max="2002" width="18.90625" bestFit="1" customWidth="1"/>
    <col min="2003" max="2003" width="16.26953125" bestFit="1" customWidth="1"/>
  </cols>
  <sheetData>
    <row r="3" spans="1:16" x14ac:dyDescent="0.35">
      <c r="A3" s="2" t="s">
        <v>13</v>
      </c>
      <c r="B3" t="s">
        <v>20</v>
      </c>
      <c r="C3" t="s">
        <v>21</v>
      </c>
      <c r="D3" t="s">
        <v>19</v>
      </c>
      <c r="E3" t="s">
        <v>17</v>
      </c>
      <c r="F3" t="s">
        <v>18</v>
      </c>
      <c r="G3" t="s">
        <v>16</v>
      </c>
      <c r="H3" t="s">
        <v>15</v>
      </c>
    </row>
    <row r="4" spans="1:16" x14ac:dyDescent="0.35">
      <c r="A4" s="3" t="s">
        <v>6</v>
      </c>
      <c r="B4" s="6">
        <v>2.0000005464480881</v>
      </c>
      <c r="C4" s="6">
        <v>9.0000008196721328</v>
      </c>
      <c r="D4" s="6">
        <v>4.0000008196721275</v>
      </c>
      <c r="E4" s="6">
        <v>3294.0003000000006</v>
      </c>
      <c r="F4" s="6">
        <v>732.00020000000018</v>
      </c>
      <c r="G4" s="6">
        <v>1464.0002999999988</v>
      </c>
      <c r="H4" s="5">
        <v>0.41999863387978176</v>
      </c>
      <c r="I4" s="5"/>
    </row>
    <row r="5" spans="1:16" x14ac:dyDescent="0.35">
      <c r="A5" s="3" t="s">
        <v>7</v>
      </c>
      <c r="B5" s="6">
        <v>0.99999918032786783</v>
      </c>
      <c r="C5" s="6">
        <v>3.9999994535519119</v>
      </c>
      <c r="D5" s="6">
        <v>0.99999726775956366</v>
      </c>
      <c r="E5" s="6">
        <v>1463.9997999999998</v>
      </c>
      <c r="F5" s="6">
        <v>365.99969999999962</v>
      </c>
      <c r="G5" s="6">
        <v>365.99900000000031</v>
      </c>
      <c r="H5" s="5">
        <v>0.37999972677595634</v>
      </c>
      <c r="I5" s="5"/>
    </row>
    <row r="6" spans="1:16" ht="15" thickBot="1" x14ac:dyDescent="0.4">
      <c r="A6" s="3" t="s">
        <v>8</v>
      </c>
      <c r="B6" s="6">
        <v>1.0000002732240427</v>
      </c>
      <c r="C6" s="6">
        <v>5.9999956284153013</v>
      </c>
      <c r="D6" s="6">
        <v>7.9999980874316963</v>
      </c>
      <c r="E6" s="6">
        <v>2195.9984000000004</v>
      </c>
      <c r="F6" s="6">
        <v>366.00009999999963</v>
      </c>
      <c r="G6" s="6">
        <v>2927.9993000000009</v>
      </c>
      <c r="H6" s="5">
        <v>0.30999781420765021</v>
      </c>
      <c r="I6" s="5"/>
      <c r="K6" s="21"/>
      <c r="L6" s="21"/>
      <c r="M6" s="21"/>
      <c r="N6" s="21"/>
    </row>
    <row r="7" spans="1:16" ht="15.5" thickTop="1" thickBot="1" x14ac:dyDescent="0.4">
      <c r="A7" s="3" t="s">
        <v>14</v>
      </c>
      <c r="B7" s="4">
        <v>1.3333333333333346</v>
      </c>
      <c r="C7" s="4">
        <v>6.3333319672131134</v>
      </c>
      <c r="D7" s="4">
        <v>4.3333320582877874</v>
      </c>
      <c r="E7" s="4">
        <v>6953.9984999999988</v>
      </c>
      <c r="F7" s="4">
        <v>1464.0000000000014</v>
      </c>
      <c r="G7" s="4">
        <v>4757.9985999999908</v>
      </c>
      <c r="H7" s="4">
        <v>0.36999872495446301</v>
      </c>
      <c r="I7" s="4"/>
      <c r="J7" s="24"/>
      <c r="K7" s="42" t="str">
        <f>'Product Key'!A2</f>
        <v>Vivacious Mango Tango Cup</v>
      </c>
      <c r="L7" s="43" t="str">
        <f>'Product Key'!A3</f>
        <v>Stunning Yogurt Fudge</v>
      </c>
      <c r="M7" s="44" t="str">
        <f>'Product Key'!A4</f>
        <v>Lovely Sweet Tea Cube</v>
      </c>
      <c r="N7" s="46" t="s">
        <v>22</v>
      </c>
      <c r="O7" s="19"/>
    </row>
    <row r="8" spans="1:16" ht="15.5" thickTop="1" thickBot="1" x14ac:dyDescent="0.4">
      <c r="J8" s="37" t="s">
        <v>23</v>
      </c>
      <c r="K8" s="20">
        <v>0</v>
      </c>
      <c r="L8" s="40">
        <v>0</v>
      </c>
      <c r="M8" s="41">
        <v>1464.0000000000014</v>
      </c>
      <c r="N8" s="47"/>
      <c r="O8" s="19"/>
    </row>
    <row r="9" spans="1:16" ht="15.5" thickTop="1" thickBot="1" x14ac:dyDescent="0.4">
      <c r="A9" t="s">
        <v>9</v>
      </c>
      <c r="B9" t="s">
        <v>1</v>
      </c>
      <c r="D9" s="11"/>
      <c r="E9" s="17"/>
      <c r="F9" s="10"/>
      <c r="I9" s="25"/>
      <c r="J9" s="39" t="s">
        <v>24</v>
      </c>
      <c r="K9" s="38">
        <f>GETPIVOTDATA("Average of profit",$A$3,"product_id","Pcaac572")</f>
        <v>0.30999781420765021</v>
      </c>
      <c r="L9" s="22">
        <f>GETPIVOTDATA("Average of profit",$A$3,"product_id","P004d3d0")</f>
        <v>0.41999863387978176</v>
      </c>
      <c r="M9" s="23">
        <f>GETPIVOTDATA("Average of profit",$A$3,"product_id","P414cb65")</f>
        <v>0.37999972677595634</v>
      </c>
      <c r="N9" s="45">
        <f>SUMPRODUCT(K8:M8,K9:M9)</f>
        <v>556.31960000000061</v>
      </c>
      <c r="O9" s="48"/>
    </row>
    <row r="10" spans="1:16" ht="15" thickTop="1" x14ac:dyDescent="0.35">
      <c r="A10" t="s">
        <v>10</v>
      </c>
      <c r="B10" t="s">
        <v>8</v>
      </c>
      <c r="D10" s="12"/>
      <c r="E10" s="17"/>
      <c r="F10" s="10"/>
      <c r="I10" s="19"/>
      <c r="J10" s="50"/>
      <c r="K10" s="19"/>
      <c r="L10" s="19"/>
      <c r="M10" s="19"/>
      <c r="N10" s="19"/>
      <c r="O10" s="19"/>
    </row>
    <row r="11" spans="1:16" ht="15" thickBot="1" x14ac:dyDescent="0.4">
      <c r="A11" t="s">
        <v>11</v>
      </c>
      <c r="B11" t="s">
        <v>6</v>
      </c>
      <c r="D11" s="13"/>
      <c r="E11" s="14"/>
      <c r="F11" s="10"/>
      <c r="I11" s="19"/>
      <c r="J11" s="21"/>
      <c r="K11" s="21"/>
      <c r="L11" s="21"/>
      <c r="M11" s="21"/>
      <c r="N11" s="21"/>
      <c r="O11" s="19"/>
      <c r="P11" s="9"/>
    </row>
    <row r="12" spans="1:16" ht="15" thickTop="1" x14ac:dyDescent="0.35">
      <c r="A12" t="s">
        <v>12</v>
      </c>
      <c r="B12" t="s">
        <v>7</v>
      </c>
      <c r="D12" s="10"/>
      <c r="E12" s="10"/>
      <c r="F12" s="10"/>
      <c r="I12" s="25"/>
      <c r="J12" s="33" t="s">
        <v>25</v>
      </c>
      <c r="K12" s="34"/>
      <c r="L12" s="34"/>
      <c r="M12" s="35"/>
      <c r="N12" s="36" t="s">
        <v>26</v>
      </c>
      <c r="O12" s="49" t="s">
        <v>27</v>
      </c>
    </row>
    <row r="13" spans="1:16" x14ac:dyDescent="0.35">
      <c r="B13" s="10"/>
      <c r="C13" s="10"/>
      <c r="D13" s="10"/>
      <c r="E13" s="10"/>
      <c r="F13" s="10"/>
      <c r="I13" s="25"/>
      <c r="J13" s="26" t="s">
        <v>4</v>
      </c>
      <c r="K13" s="7">
        <v>1</v>
      </c>
      <c r="L13" s="7">
        <v>2</v>
      </c>
      <c r="M13" s="7">
        <v>1</v>
      </c>
      <c r="N13" s="8">
        <f>SUMPRODUCT($K$8:$M$8,K13:M13)</f>
        <v>1464.0000000000014</v>
      </c>
      <c r="O13" s="30">
        <f>GETPIVOTDATA("Sum of Butter",$A$3)</f>
        <v>1464.0000000000014</v>
      </c>
    </row>
    <row r="14" spans="1:16" x14ac:dyDescent="0.35">
      <c r="B14" s="18"/>
      <c r="C14" s="18"/>
      <c r="D14" s="18"/>
      <c r="E14" s="11"/>
      <c r="F14" s="11"/>
      <c r="I14" s="25"/>
      <c r="J14" s="26" t="s">
        <v>3</v>
      </c>
      <c r="K14" s="7">
        <v>6</v>
      </c>
      <c r="L14" s="7">
        <v>9</v>
      </c>
      <c r="M14" s="7">
        <v>4</v>
      </c>
      <c r="N14" s="8">
        <f t="shared" ref="N14:N15" si="0">SUMPRODUCT($K$8:$M$8,K14:M14)</f>
        <v>5856.0000000000055</v>
      </c>
      <c r="O14" s="31">
        <f>GETPIVOTDATA("Sum of Flour",$A$3)</f>
        <v>6953.9984999999988</v>
      </c>
    </row>
    <row r="15" spans="1:16" ht="15" thickBot="1" x14ac:dyDescent="0.4">
      <c r="B15" s="11"/>
      <c r="C15" s="15"/>
      <c r="D15" s="15"/>
      <c r="E15" s="16"/>
      <c r="F15" s="15"/>
      <c r="I15" s="25"/>
      <c r="J15" s="27" t="s">
        <v>2</v>
      </c>
      <c r="K15" s="28">
        <v>8</v>
      </c>
      <c r="L15" s="28">
        <v>4</v>
      </c>
      <c r="M15" s="28">
        <v>1</v>
      </c>
      <c r="N15" s="29">
        <f t="shared" si="0"/>
        <v>1464.0000000000014</v>
      </c>
      <c r="O15" s="32">
        <f>GETPIVOTDATA("Sum of Sugar",$A$3)</f>
        <v>4757.9985999999908</v>
      </c>
    </row>
    <row r="16" spans="1:16" ht="15" thickTop="1" x14ac:dyDescent="0.35">
      <c r="B16" s="11"/>
      <c r="C16" s="15"/>
      <c r="D16" s="15"/>
      <c r="E16" s="16"/>
      <c r="F16" s="15"/>
    </row>
    <row r="17" spans="2:6" x14ac:dyDescent="0.35">
      <c r="B17" s="11"/>
      <c r="C17" s="15"/>
      <c r="D17" s="15"/>
      <c r="E17" s="16"/>
      <c r="F17" s="15"/>
    </row>
  </sheetData>
  <mergeCells count="2">
    <mergeCell ref="N7:N8"/>
    <mergeCell ref="J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DCB1-5312-4D86-B5F9-1E742CB8780A}">
  <dimension ref="B2:H10"/>
  <sheetViews>
    <sheetView tabSelected="1" workbookViewId="0">
      <selection activeCell="D3" sqref="D3"/>
    </sheetView>
  </sheetViews>
  <sheetFormatPr defaultRowHeight="14.5" x14ac:dyDescent="0.35"/>
  <cols>
    <col min="2" max="2" width="10.26953125" bestFit="1" customWidth="1"/>
    <col min="3" max="3" width="23.36328125" bestFit="1" customWidth="1"/>
    <col min="4" max="4" width="18.81640625" bestFit="1" customWidth="1"/>
    <col min="5" max="5" width="19.1796875" bestFit="1" customWidth="1"/>
    <col min="6" max="6" width="17.36328125" bestFit="1" customWidth="1"/>
    <col min="7" max="7" width="9.81640625" bestFit="1" customWidth="1"/>
    <col min="8" max="8" width="10.36328125" bestFit="1" customWidth="1"/>
  </cols>
  <sheetData>
    <row r="2" spans="2:8" x14ac:dyDescent="0.35">
      <c r="B2" s="51"/>
      <c r="C2" s="51" t="s">
        <v>10</v>
      </c>
      <c r="D2" s="51" t="s">
        <v>11</v>
      </c>
      <c r="E2" s="51" t="s">
        <v>12</v>
      </c>
      <c r="F2" s="51" t="s">
        <v>22</v>
      </c>
      <c r="G2" s="52"/>
    </row>
    <row r="3" spans="2:8" ht="15" thickBot="1" x14ac:dyDescent="0.4">
      <c r="B3" s="51" t="s">
        <v>23</v>
      </c>
      <c r="C3" s="55">
        <v>200</v>
      </c>
      <c r="D3" s="55">
        <v>200</v>
      </c>
      <c r="E3" s="55">
        <v>864.00000000000136</v>
      </c>
      <c r="F3" s="51"/>
      <c r="G3" s="52"/>
      <c r="H3" s="6">
        <f>SUM(C3:E3)</f>
        <v>1264.0000000000014</v>
      </c>
    </row>
    <row r="4" spans="2:8" ht="15.5" thickTop="1" thickBot="1" x14ac:dyDescent="0.4">
      <c r="B4" s="51" t="s">
        <v>24</v>
      </c>
      <c r="C4" s="54">
        <v>0.30999781420765021</v>
      </c>
      <c r="D4" s="54">
        <v>0.41999863387978176</v>
      </c>
      <c r="E4" s="54">
        <v>0.37999972677595634</v>
      </c>
      <c r="F4" s="45">
        <f>SUMPRODUCT(C3:E3,C4:E4)</f>
        <v>474.31905355191321</v>
      </c>
      <c r="G4" s="52"/>
    </row>
    <row r="5" spans="2:8" ht="15" thickTop="1" x14ac:dyDescent="0.35">
      <c r="B5" s="52"/>
      <c r="C5" s="52"/>
      <c r="D5" s="52"/>
      <c r="E5" s="52"/>
      <c r="F5" s="52"/>
      <c r="G5" s="52"/>
    </row>
    <row r="6" spans="2:8" x14ac:dyDescent="0.35">
      <c r="B6" s="52"/>
      <c r="C6" s="52"/>
      <c r="D6" s="52"/>
      <c r="E6" s="52"/>
      <c r="F6" s="52"/>
      <c r="G6" s="52"/>
    </row>
    <row r="7" spans="2:8" x14ac:dyDescent="0.35">
      <c r="B7" s="53" t="s">
        <v>25</v>
      </c>
      <c r="C7" s="53"/>
      <c r="D7" s="53"/>
      <c r="E7" s="53"/>
      <c r="F7" s="53" t="s">
        <v>26</v>
      </c>
      <c r="G7" s="53" t="s">
        <v>27</v>
      </c>
    </row>
    <row r="8" spans="2:8" x14ac:dyDescent="0.35">
      <c r="B8" s="53" t="s">
        <v>4</v>
      </c>
      <c r="C8" s="53">
        <v>1</v>
      </c>
      <c r="D8" s="53">
        <v>2</v>
      </c>
      <c r="E8" s="53">
        <v>1</v>
      </c>
      <c r="F8" s="56">
        <f>SUMPRODUCT($C$3:$E$3,C8:E8)</f>
        <v>1464.0000000000014</v>
      </c>
      <c r="G8" s="57">
        <v>1464.0000000000014</v>
      </c>
    </row>
    <row r="9" spans="2:8" x14ac:dyDescent="0.35">
      <c r="B9" s="53" t="s">
        <v>3</v>
      </c>
      <c r="C9" s="53">
        <v>6</v>
      </c>
      <c r="D9" s="53">
        <v>9</v>
      </c>
      <c r="E9" s="53">
        <v>4</v>
      </c>
      <c r="F9" s="56">
        <f t="shared" ref="F9:F10" si="0">SUMPRODUCT($C$3:$E$3,C9:E9)</f>
        <v>6456.0000000000055</v>
      </c>
      <c r="G9" s="57">
        <v>6953.9984999999988</v>
      </c>
    </row>
    <row r="10" spans="2:8" x14ac:dyDescent="0.35">
      <c r="B10" s="53" t="s">
        <v>2</v>
      </c>
      <c r="C10" s="53">
        <v>8</v>
      </c>
      <c r="D10" s="53">
        <v>4</v>
      </c>
      <c r="E10" s="53">
        <v>1</v>
      </c>
      <c r="F10" s="56">
        <f t="shared" si="0"/>
        <v>3264.0000000000014</v>
      </c>
      <c r="G10" s="57">
        <v>4757.9985999999908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3980-CB32-432F-9497-9B09AEE2F0AE}">
  <dimension ref="A1:G1099"/>
  <sheetViews>
    <sheetView topLeftCell="A32" workbookViewId="0">
      <selection activeCell="K7" sqref="K7"/>
    </sheetView>
  </sheetViews>
  <sheetFormatPr defaultRowHeight="14.5" x14ac:dyDescent="0.35"/>
  <cols>
    <col min="1" max="1" width="10.08984375" bestFit="1" customWidth="1"/>
    <col min="2" max="2" width="9.36328125" bestFit="1" customWidth="1"/>
    <col min="3" max="6" width="6.81640625" bestFit="1" customWidth="1"/>
    <col min="7" max="7" width="23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35">
      <c r="A2" s="1">
        <v>45292</v>
      </c>
      <c r="B2" t="s">
        <v>6</v>
      </c>
      <c r="C2">
        <v>4.0719000000000003</v>
      </c>
      <c r="D2">
        <v>9.0145</v>
      </c>
      <c r="E2">
        <v>2.0163000000000002</v>
      </c>
      <c r="F2">
        <v>0.45300000000000001</v>
      </c>
      <c r="G2" t="s">
        <v>11</v>
      </c>
    </row>
    <row r="3" spans="1:7" x14ac:dyDescent="0.35">
      <c r="A3" s="1">
        <v>45292</v>
      </c>
      <c r="B3" t="s">
        <v>7</v>
      </c>
      <c r="C3">
        <v>1</v>
      </c>
      <c r="D3">
        <v>3.9291999999999998</v>
      </c>
      <c r="E3">
        <v>1.0846</v>
      </c>
      <c r="F3">
        <v>0.43430000000000002</v>
      </c>
      <c r="G3" t="s">
        <v>12</v>
      </c>
    </row>
    <row r="4" spans="1:7" x14ac:dyDescent="0.35">
      <c r="A4" s="1">
        <v>45292</v>
      </c>
      <c r="B4" t="s">
        <v>8</v>
      </c>
      <c r="C4">
        <v>7.9691999999999998</v>
      </c>
      <c r="D4">
        <v>5.9771999999999998</v>
      </c>
      <c r="E4">
        <v>0.97060000000000002</v>
      </c>
      <c r="F4">
        <v>0.35410000000000003</v>
      </c>
    </row>
    <row r="5" spans="1:7" x14ac:dyDescent="0.35">
      <c r="A5" s="1">
        <v>45293</v>
      </c>
      <c r="B5" t="s">
        <v>6</v>
      </c>
      <c r="C5">
        <v>4.0660999999999996</v>
      </c>
      <c r="D5">
        <v>8.9931999999999999</v>
      </c>
      <c r="E5">
        <v>1.9798</v>
      </c>
      <c r="F5">
        <v>0.38890000000000002</v>
      </c>
    </row>
    <row r="6" spans="1:7" x14ac:dyDescent="0.35">
      <c r="A6" s="1">
        <v>45293</v>
      </c>
      <c r="B6" t="s">
        <v>7</v>
      </c>
      <c r="C6">
        <v>0.95269999999999999</v>
      </c>
      <c r="D6">
        <v>4.0492999999999997</v>
      </c>
      <c r="E6">
        <v>0.96930000000000005</v>
      </c>
      <c r="F6">
        <v>0.50739999999999996</v>
      </c>
    </row>
    <row r="7" spans="1:7" x14ac:dyDescent="0.35">
      <c r="A7" s="1">
        <v>45293</v>
      </c>
      <c r="B7" t="s">
        <v>8</v>
      </c>
      <c r="C7">
        <v>8.0137</v>
      </c>
      <c r="D7">
        <v>5.9829999999999997</v>
      </c>
      <c r="E7">
        <v>1.0926</v>
      </c>
      <c r="F7">
        <v>0.36320000000000002</v>
      </c>
    </row>
    <row r="8" spans="1:7" x14ac:dyDescent="0.35">
      <c r="A8" s="1">
        <v>45294</v>
      </c>
      <c r="B8" t="s">
        <v>6</v>
      </c>
      <c r="C8">
        <v>4.0571999999999999</v>
      </c>
      <c r="D8">
        <v>8.9316999999999993</v>
      </c>
      <c r="E8">
        <v>1.9314</v>
      </c>
      <c r="F8">
        <v>0.42470000000000002</v>
      </c>
    </row>
    <row r="9" spans="1:7" x14ac:dyDescent="0.35">
      <c r="A9" s="1">
        <v>45294</v>
      </c>
      <c r="B9" t="s">
        <v>7</v>
      </c>
      <c r="C9">
        <v>1.0037</v>
      </c>
      <c r="D9">
        <v>4.0529000000000002</v>
      </c>
      <c r="E9">
        <v>1.0615000000000001</v>
      </c>
      <c r="F9">
        <v>0.42280000000000001</v>
      </c>
    </row>
    <row r="10" spans="1:7" x14ac:dyDescent="0.35">
      <c r="A10" s="1">
        <v>45294</v>
      </c>
      <c r="B10" t="s">
        <v>8</v>
      </c>
      <c r="C10">
        <v>7.9523000000000001</v>
      </c>
      <c r="D10">
        <v>5.9646999999999997</v>
      </c>
      <c r="E10">
        <v>1.0519000000000001</v>
      </c>
      <c r="F10">
        <v>0.31879999999999997</v>
      </c>
    </row>
    <row r="11" spans="1:7" x14ac:dyDescent="0.35">
      <c r="A11" s="1">
        <v>45295</v>
      </c>
      <c r="B11" t="s">
        <v>6</v>
      </c>
      <c r="C11">
        <v>3.9420999999999999</v>
      </c>
      <c r="D11">
        <v>9.0263000000000009</v>
      </c>
      <c r="E11">
        <v>1.9549000000000001</v>
      </c>
      <c r="F11">
        <v>0.49969999999999998</v>
      </c>
    </row>
    <row r="12" spans="1:7" x14ac:dyDescent="0.35">
      <c r="A12" s="1">
        <v>45295</v>
      </c>
      <c r="B12" t="s">
        <v>7</v>
      </c>
      <c r="C12">
        <v>0.93130000000000002</v>
      </c>
      <c r="D12">
        <v>3.9971999999999999</v>
      </c>
      <c r="E12">
        <v>1.0538000000000001</v>
      </c>
      <c r="F12">
        <v>0.28120000000000001</v>
      </c>
    </row>
    <row r="13" spans="1:7" x14ac:dyDescent="0.35">
      <c r="A13" s="1">
        <v>45295</v>
      </c>
      <c r="B13" t="s">
        <v>8</v>
      </c>
      <c r="C13">
        <v>8.0272000000000006</v>
      </c>
      <c r="D13">
        <v>6.0370999999999997</v>
      </c>
      <c r="E13">
        <v>1.0081</v>
      </c>
      <c r="F13">
        <v>0.34749999999999998</v>
      </c>
    </row>
    <row r="14" spans="1:7" x14ac:dyDescent="0.35">
      <c r="A14" s="1">
        <v>45296</v>
      </c>
      <c r="B14" t="s">
        <v>6</v>
      </c>
      <c r="C14">
        <v>3.9586999999999999</v>
      </c>
      <c r="D14">
        <v>8.9961000000000002</v>
      </c>
      <c r="E14">
        <v>2.0448</v>
      </c>
      <c r="F14">
        <v>0.46850000000000003</v>
      </c>
    </row>
    <row r="15" spans="1:7" x14ac:dyDescent="0.35">
      <c r="A15" s="1">
        <v>45296</v>
      </c>
      <c r="B15" t="s">
        <v>7</v>
      </c>
      <c r="C15">
        <v>1.107</v>
      </c>
      <c r="D15">
        <v>3.9258999999999999</v>
      </c>
      <c r="E15">
        <v>0.94069999999999998</v>
      </c>
      <c r="F15">
        <v>0.35539999999999999</v>
      </c>
    </row>
    <row r="16" spans="1:7" x14ac:dyDescent="0.35">
      <c r="A16" s="1">
        <v>45296</v>
      </c>
      <c r="B16" t="s">
        <v>8</v>
      </c>
      <c r="C16">
        <v>8.0836000000000006</v>
      </c>
      <c r="D16">
        <v>6.0273000000000003</v>
      </c>
      <c r="E16">
        <v>1.0530999999999999</v>
      </c>
      <c r="F16">
        <v>0.28520000000000001</v>
      </c>
    </row>
    <row r="17" spans="1:6" x14ac:dyDescent="0.35">
      <c r="A17" s="1">
        <v>45297</v>
      </c>
      <c r="B17" t="s">
        <v>6</v>
      </c>
      <c r="C17">
        <v>4.0801999999999996</v>
      </c>
      <c r="D17">
        <v>8.9903999999999993</v>
      </c>
      <c r="E17">
        <v>2.0173000000000001</v>
      </c>
      <c r="F17">
        <v>0.47260000000000002</v>
      </c>
    </row>
    <row r="18" spans="1:6" x14ac:dyDescent="0.35">
      <c r="A18" s="1">
        <v>45297</v>
      </c>
      <c r="B18" t="s">
        <v>7</v>
      </c>
      <c r="C18">
        <v>0.97509999999999997</v>
      </c>
      <c r="D18">
        <v>4.0521000000000003</v>
      </c>
      <c r="E18">
        <v>0.94520000000000004</v>
      </c>
      <c r="F18">
        <v>0.34710000000000002</v>
      </c>
    </row>
    <row r="19" spans="1:6" x14ac:dyDescent="0.35">
      <c r="A19" s="1">
        <v>45297</v>
      </c>
      <c r="B19" t="s">
        <v>8</v>
      </c>
      <c r="C19">
        <v>7.9892000000000003</v>
      </c>
      <c r="D19">
        <v>6.0038999999999998</v>
      </c>
      <c r="E19">
        <v>0.94199999999999995</v>
      </c>
      <c r="F19">
        <v>0.28549999999999998</v>
      </c>
    </row>
    <row r="20" spans="1:6" x14ac:dyDescent="0.35">
      <c r="A20" s="1">
        <v>45298</v>
      </c>
      <c r="B20" t="s">
        <v>6</v>
      </c>
      <c r="C20">
        <v>4.0575999999999999</v>
      </c>
      <c r="D20">
        <v>8.9567999999999994</v>
      </c>
      <c r="E20">
        <v>1.9726999999999999</v>
      </c>
      <c r="F20">
        <v>0.47739999999999999</v>
      </c>
    </row>
    <row r="21" spans="1:6" x14ac:dyDescent="0.35">
      <c r="A21" s="1">
        <v>45298</v>
      </c>
      <c r="B21" t="s">
        <v>7</v>
      </c>
      <c r="C21">
        <v>1.0314000000000001</v>
      </c>
      <c r="D21">
        <v>4.0373999999999999</v>
      </c>
      <c r="E21">
        <v>0.96779999999999999</v>
      </c>
      <c r="F21">
        <v>0.38850000000000001</v>
      </c>
    </row>
    <row r="22" spans="1:6" x14ac:dyDescent="0.35">
      <c r="A22" s="1">
        <v>45298</v>
      </c>
      <c r="B22" t="s">
        <v>8</v>
      </c>
      <c r="C22">
        <v>7.9626000000000001</v>
      </c>
      <c r="D22">
        <v>6.0232999999999999</v>
      </c>
      <c r="E22">
        <v>1.0444</v>
      </c>
      <c r="F22">
        <v>0.25619999999999998</v>
      </c>
    </row>
    <row r="23" spans="1:6" x14ac:dyDescent="0.35">
      <c r="A23" s="1">
        <v>45299</v>
      </c>
      <c r="B23" t="s">
        <v>6</v>
      </c>
      <c r="C23">
        <v>3.9285999999999999</v>
      </c>
      <c r="D23">
        <v>9.0442999999999998</v>
      </c>
      <c r="E23">
        <v>2.0417000000000001</v>
      </c>
      <c r="F23">
        <v>0.34620000000000001</v>
      </c>
    </row>
    <row r="24" spans="1:6" x14ac:dyDescent="0.35">
      <c r="A24" s="1">
        <v>45299</v>
      </c>
      <c r="B24" t="s">
        <v>7</v>
      </c>
      <c r="C24">
        <v>0.99009999999999998</v>
      </c>
      <c r="D24">
        <v>4.0487000000000002</v>
      </c>
      <c r="E24">
        <v>0.9395</v>
      </c>
      <c r="F24">
        <v>0.4945</v>
      </c>
    </row>
    <row r="25" spans="1:6" x14ac:dyDescent="0.35">
      <c r="A25" s="1">
        <v>45299</v>
      </c>
      <c r="B25" t="s">
        <v>8</v>
      </c>
      <c r="C25">
        <v>8.0313999999999997</v>
      </c>
      <c r="D25">
        <v>6.08</v>
      </c>
      <c r="E25">
        <v>1.0085</v>
      </c>
      <c r="F25">
        <v>0.38080000000000003</v>
      </c>
    </row>
    <row r="26" spans="1:6" x14ac:dyDescent="0.35">
      <c r="A26" s="1">
        <v>45300</v>
      </c>
      <c r="B26" t="s">
        <v>6</v>
      </c>
      <c r="C26">
        <v>4.0180999999999996</v>
      </c>
      <c r="D26">
        <v>8.9639000000000006</v>
      </c>
      <c r="E26">
        <v>2.0072999999999999</v>
      </c>
      <c r="F26">
        <v>0.37</v>
      </c>
    </row>
    <row r="27" spans="1:6" x14ac:dyDescent="0.35">
      <c r="A27" s="1">
        <v>45300</v>
      </c>
      <c r="B27" t="s">
        <v>7</v>
      </c>
      <c r="C27">
        <v>0.92159999999999997</v>
      </c>
      <c r="D27">
        <v>4.0106999999999999</v>
      </c>
      <c r="E27">
        <v>0.99619999999999997</v>
      </c>
      <c r="F27">
        <v>0.36130000000000001</v>
      </c>
    </row>
    <row r="28" spans="1:6" x14ac:dyDescent="0.35">
      <c r="A28" s="1">
        <v>45300</v>
      </c>
      <c r="B28" t="s">
        <v>8</v>
      </c>
      <c r="C28">
        <v>8.0360999999999994</v>
      </c>
      <c r="D28">
        <v>6.0457999999999998</v>
      </c>
      <c r="E28">
        <v>1.0617000000000001</v>
      </c>
      <c r="F28">
        <v>0.31669999999999998</v>
      </c>
    </row>
    <row r="29" spans="1:6" x14ac:dyDescent="0.35">
      <c r="A29" s="1">
        <v>45301</v>
      </c>
      <c r="B29" t="s">
        <v>6</v>
      </c>
      <c r="C29">
        <v>3.9180999999999999</v>
      </c>
      <c r="D29">
        <v>8.9879999999999995</v>
      </c>
      <c r="E29">
        <v>1.9766999999999999</v>
      </c>
      <c r="F29">
        <v>0.39560000000000001</v>
      </c>
    </row>
    <row r="30" spans="1:6" x14ac:dyDescent="0.35">
      <c r="A30" s="1">
        <v>45301</v>
      </c>
      <c r="B30" t="s">
        <v>7</v>
      </c>
      <c r="C30">
        <v>1.0617000000000001</v>
      </c>
      <c r="D30">
        <v>3.9279999999999999</v>
      </c>
      <c r="E30">
        <v>1.0644</v>
      </c>
      <c r="F30">
        <v>0.3921</v>
      </c>
    </row>
    <row r="31" spans="1:6" x14ac:dyDescent="0.35">
      <c r="A31" s="1">
        <v>45301</v>
      </c>
      <c r="B31" t="s">
        <v>8</v>
      </c>
      <c r="C31">
        <v>8.0197000000000003</v>
      </c>
      <c r="D31">
        <v>6.0217000000000001</v>
      </c>
      <c r="E31">
        <v>1.0606</v>
      </c>
      <c r="F31">
        <v>0.26860000000000001</v>
      </c>
    </row>
    <row r="32" spans="1:6" x14ac:dyDescent="0.35">
      <c r="A32" s="1">
        <v>45302</v>
      </c>
      <c r="B32" t="s">
        <v>6</v>
      </c>
      <c r="C32">
        <v>4.0506000000000002</v>
      </c>
      <c r="D32">
        <v>8.9738000000000007</v>
      </c>
      <c r="E32">
        <v>1.9804999999999999</v>
      </c>
      <c r="F32">
        <v>0.38469999999999999</v>
      </c>
    </row>
    <row r="33" spans="1:6" x14ac:dyDescent="0.35">
      <c r="A33" s="1">
        <v>45302</v>
      </c>
      <c r="B33" t="s">
        <v>7</v>
      </c>
      <c r="C33">
        <v>1.0465</v>
      </c>
      <c r="D33">
        <v>4.1106999999999996</v>
      </c>
      <c r="E33">
        <v>1.0454000000000001</v>
      </c>
      <c r="F33">
        <v>0.40600000000000003</v>
      </c>
    </row>
    <row r="34" spans="1:6" x14ac:dyDescent="0.35">
      <c r="A34" s="1">
        <v>45302</v>
      </c>
      <c r="B34" t="s">
        <v>8</v>
      </c>
      <c r="C34">
        <v>7.9530000000000003</v>
      </c>
      <c r="D34">
        <v>5.9645999999999999</v>
      </c>
      <c r="E34">
        <v>0.99909999999999999</v>
      </c>
      <c r="F34">
        <v>0.32929999999999998</v>
      </c>
    </row>
    <row r="35" spans="1:6" x14ac:dyDescent="0.35">
      <c r="A35" s="1">
        <v>45303</v>
      </c>
      <c r="B35" t="s">
        <v>6</v>
      </c>
      <c r="C35">
        <v>3.9477000000000002</v>
      </c>
      <c r="D35">
        <v>9.0550999999999995</v>
      </c>
      <c r="E35">
        <v>1.9525999999999999</v>
      </c>
      <c r="F35">
        <v>0.48430000000000001</v>
      </c>
    </row>
    <row r="36" spans="1:6" x14ac:dyDescent="0.35">
      <c r="A36" s="1">
        <v>45303</v>
      </c>
      <c r="B36" t="s">
        <v>7</v>
      </c>
      <c r="C36">
        <v>1.0075000000000001</v>
      </c>
      <c r="D36">
        <v>3.9792000000000001</v>
      </c>
      <c r="E36">
        <v>0.93869999999999998</v>
      </c>
      <c r="F36">
        <v>0.35809999999999997</v>
      </c>
    </row>
    <row r="37" spans="1:6" x14ac:dyDescent="0.35">
      <c r="A37" s="1">
        <v>45303</v>
      </c>
      <c r="B37" t="s">
        <v>8</v>
      </c>
      <c r="C37">
        <v>7.9617000000000004</v>
      </c>
      <c r="D37">
        <v>5.9450000000000003</v>
      </c>
      <c r="E37">
        <v>0.9587</v>
      </c>
      <c r="F37">
        <v>0.30640000000000001</v>
      </c>
    </row>
    <row r="38" spans="1:6" x14ac:dyDescent="0.35">
      <c r="A38" s="1">
        <v>45304</v>
      </c>
      <c r="B38" t="s">
        <v>6</v>
      </c>
      <c r="C38">
        <v>4.0305</v>
      </c>
      <c r="D38">
        <v>9.0244999999999997</v>
      </c>
      <c r="E38">
        <v>2.0015000000000001</v>
      </c>
      <c r="F38">
        <v>0.4264</v>
      </c>
    </row>
    <row r="39" spans="1:6" x14ac:dyDescent="0.35">
      <c r="A39" s="1">
        <v>45304</v>
      </c>
      <c r="B39" t="s">
        <v>7</v>
      </c>
      <c r="C39">
        <v>1.0225</v>
      </c>
      <c r="D39">
        <v>3.9681999999999999</v>
      </c>
      <c r="E39">
        <v>0.93169999999999997</v>
      </c>
      <c r="F39">
        <v>0.40629999999999999</v>
      </c>
    </row>
    <row r="40" spans="1:6" x14ac:dyDescent="0.35">
      <c r="A40" s="1">
        <v>45304</v>
      </c>
      <c r="B40" t="s">
        <v>8</v>
      </c>
      <c r="C40">
        <v>7.9604999999999997</v>
      </c>
      <c r="D40">
        <v>5.9631999999999996</v>
      </c>
      <c r="E40">
        <v>1.0109999999999999</v>
      </c>
      <c r="F40">
        <v>0.2636</v>
      </c>
    </row>
    <row r="41" spans="1:6" x14ac:dyDescent="0.35">
      <c r="A41" s="1">
        <v>45305</v>
      </c>
      <c r="B41" t="s">
        <v>6</v>
      </c>
      <c r="C41">
        <v>4.0559000000000003</v>
      </c>
      <c r="D41">
        <v>9.0282999999999998</v>
      </c>
      <c r="E41">
        <v>2.0661999999999998</v>
      </c>
      <c r="F41">
        <v>0.4017</v>
      </c>
    </row>
    <row r="42" spans="1:6" x14ac:dyDescent="0.35">
      <c r="A42" s="1">
        <v>45305</v>
      </c>
      <c r="B42" t="s">
        <v>7</v>
      </c>
      <c r="C42">
        <v>0.84430000000000005</v>
      </c>
      <c r="D42">
        <v>4.0065999999999997</v>
      </c>
      <c r="E42">
        <v>1.0780000000000001</v>
      </c>
      <c r="F42">
        <v>0.32540000000000002</v>
      </c>
    </row>
    <row r="43" spans="1:6" x14ac:dyDescent="0.35">
      <c r="A43" s="1">
        <v>45305</v>
      </c>
      <c r="B43" t="s">
        <v>8</v>
      </c>
      <c r="C43">
        <v>7.9657999999999998</v>
      </c>
      <c r="D43">
        <v>6.0465999999999998</v>
      </c>
      <c r="E43">
        <v>0.94269999999999998</v>
      </c>
      <c r="F43">
        <v>0.27089999999999997</v>
      </c>
    </row>
    <row r="44" spans="1:6" x14ac:dyDescent="0.35">
      <c r="A44" s="1">
        <v>45306</v>
      </c>
      <c r="B44" t="s">
        <v>6</v>
      </c>
      <c r="C44">
        <v>4.0167999999999999</v>
      </c>
      <c r="D44">
        <v>9</v>
      </c>
      <c r="E44">
        <v>2.0672999999999999</v>
      </c>
      <c r="F44">
        <v>0.36009999999999998</v>
      </c>
    </row>
    <row r="45" spans="1:6" x14ac:dyDescent="0.35">
      <c r="A45" s="1">
        <v>45306</v>
      </c>
      <c r="B45" t="s">
        <v>7</v>
      </c>
      <c r="C45">
        <v>1.0186999999999999</v>
      </c>
      <c r="D45">
        <v>3.9569999999999999</v>
      </c>
      <c r="E45">
        <v>0.95499999999999996</v>
      </c>
      <c r="F45">
        <v>0.35610000000000003</v>
      </c>
    </row>
    <row r="46" spans="1:6" x14ac:dyDescent="0.35">
      <c r="A46" s="1">
        <v>45306</v>
      </c>
      <c r="B46" t="s">
        <v>8</v>
      </c>
      <c r="C46">
        <v>7.9757999999999996</v>
      </c>
      <c r="D46">
        <v>6.0103</v>
      </c>
      <c r="E46">
        <v>1.0597000000000001</v>
      </c>
      <c r="F46">
        <v>0.36030000000000001</v>
      </c>
    </row>
    <row r="47" spans="1:6" x14ac:dyDescent="0.35">
      <c r="A47" s="1">
        <v>45307</v>
      </c>
      <c r="B47" t="s">
        <v>6</v>
      </c>
      <c r="C47">
        <v>3.9710999999999999</v>
      </c>
      <c r="D47">
        <v>9.0046999999999997</v>
      </c>
      <c r="E47">
        <v>2.0190000000000001</v>
      </c>
      <c r="F47">
        <v>0.434</v>
      </c>
    </row>
    <row r="48" spans="1:6" x14ac:dyDescent="0.35">
      <c r="A48" s="1">
        <v>45307</v>
      </c>
      <c r="B48" t="s">
        <v>7</v>
      </c>
      <c r="C48">
        <v>1.0025999999999999</v>
      </c>
      <c r="D48">
        <v>3.9512999999999998</v>
      </c>
      <c r="E48">
        <v>0.97889999999999999</v>
      </c>
      <c r="F48">
        <v>0.3745</v>
      </c>
    </row>
    <row r="49" spans="1:6" x14ac:dyDescent="0.35">
      <c r="A49" s="1">
        <v>45307</v>
      </c>
      <c r="B49" t="s">
        <v>8</v>
      </c>
      <c r="C49">
        <v>8.0370000000000008</v>
      </c>
      <c r="D49">
        <v>5.9451999999999998</v>
      </c>
      <c r="E49">
        <v>0.96140000000000003</v>
      </c>
      <c r="F49">
        <v>0.21929999999999999</v>
      </c>
    </row>
    <row r="50" spans="1:6" x14ac:dyDescent="0.35">
      <c r="A50" s="1">
        <v>45308</v>
      </c>
      <c r="B50" t="s">
        <v>6</v>
      </c>
      <c r="C50">
        <v>3.9946000000000002</v>
      </c>
      <c r="D50">
        <v>9.0455000000000005</v>
      </c>
      <c r="E50">
        <v>2.0240999999999998</v>
      </c>
      <c r="F50">
        <v>0.44219999999999998</v>
      </c>
    </row>
    <row r="51" spans="1:6" x14ac:dyDescent="0.35">
      <c r="A51" s="1">
        <v>45308</v>
      </c>
      <c r="B51" t="s">
        <v>7</v>
      </c>
      <c r="C51">
        <v>0.99950000000000006</v>
      </c>
      <c r="D51">
        <v>3.9750999999999999</v>
      </c>
      <c r="E51">
        <v>0.91100000000000003</v>
      </c>
      <c r="F51">
        <v>0.41660000000000003</v>
      </c>
    </row>
    <row r="52" spans="1:6" x14ac:dyDescent="0.35">
      <c r="A52" s="1">
        <v>45308</v>
      </c>
      <c r="B52" t="s">
        <v>8</v>
      </c>
      <c r="C52">
        <v>7.9913999999999996</v>
      </c>
      <c r="D52">
        <v>6.0381999999999998</v>
      </c>
      <c r="E52">
        <v>1.0047999999999999</v>
      </c>
      <c r="F52">
        <v>0.2361</v>
      </c>
    </row>
    <row r="53" spans="1:6" x14ac:dyDescent="0.35">
      <c r="A53" s="1">
        <v>45309</v>
      </c>
      <c r="B53" t="s">
        <v>6</v>
      </c>
      <c r="C53">
        <v>3.9964</v>
      </c>
      <c r="D53">
        <v>9.1077999999999992</v>
      </c>
      <c r="E53">
        <v>1.9570000000000001</v>
      </c>
      <c r="F53">
        <v>0.4506</v>
      </c>
    </row>
    <row r="54" spans="1:6" x14ac:dyDescent="0.35">
      <c r="A54" s="1">
        <v>45309</v>
      </c>
      <c r="B54" t="s">
        <v>7</v>
      </c>
      <c r="C54">
        <v>0.95350000000000001</v>
      </c>
      <c r="D54">
        <v>3.9784000000000002</v>
      </c>
      <c r="E54">
        <v>0.95909999999999995</v>
      </c>
      <c r="F54">
        <v>0.33860000000000001</v>
      </c>
    </row>
    <row r="55" spans="1:6" x14ac:dyDescent="0.35">
      <c r="A55" s="1">
        <v>45309</v>
      </c>
      <c r="B55" t="s">
        <v>8</v>
      </c>
      <c r="C55">
        <v>8.0516000000000005</v>
      </c>
      <c r="D55">
        <v>6.0442999999999998</v>
      </c>
      <c r="E55">
        <v>0.99070000000000003</v>
      </c>
      <c r="F55">
        <v>0.3</v>
      </c>
    </row>
    <row r="56" spans="1:6" x14ac:dyDescent="0.35">
      <c r="A56" s="1">
        <v>45310</v>
      </c>
      <c r="B56" t="s">
        <v>6</v>
      </c>
      <c r="C56">
        <v>3.9216000000000002</v>
      </c>
      <c r="D56">
        <v>8.9740000000000002</v>
      </c>
      <c r="E56">
        <v>2.0026999999999999</v>
      </c>
      <c r="F56">
        <v>0.48080000000000001</v>
      </c>
    </row>
    <row r="57" spans="1:6" x14ac:dyDescent="0.35">
      <c r="A57" s="1">
        <v>45310</v>
      </c>
      <c r="B57" t="s">
        <v>7</v>
      </c>
      <c r="C57">
        <v>1.0290999999999999</v>
      </c>
      <c r="D57">
        <v>4.0113000000000003</v>
      </c>
      <c r="E57">
        <v>1.0255000000000001</v>
      </c>
      <c r="F57">
        <v>0.45579999999999998</v>
      </c>
    </row>
    <row r="58" spans="1:6" x14ac:dyDescent="0.35">
      <c r="A58" s="1">
        <v>45310</v>
      </c>
      <c r="B58" t="s">
        <v>8</v>
      </c>
      <c r="C58">
        <v>7.9962</v>
      </c>
      <c r="D58">
        <v>6.0258000000000003</v>
      </c>
      <c r="E58">
        <v>1.0711999999999999</v>
      </c>
      <c r="F58">
        <v>0.24510000000000001</v>
      </c>
    </row>
    <row r="59" spans="1:6" x14ac:dyDescent="0.35">
      <c r="A59" s="1">
        <v>45311</v>
      </c>
      <c r="B59" t="s">
        <v>6</v>
      </c>
      <c r="C59">
        <v>4.0286</v>
      </c>
      <c r="D59">
        <v>9.0314999999999994</v>
      </c>
      <c r="E59">
        <v>2.0779000000000001</v>
      </c>
      <c r="F59">
        <v>0.3599</v>
      </c>
    </row>
    <row r="60" spans="1:6" x14ac:dyDescent="0.35">
      <c r="A60" s="1">
        <v>45311</v>
      </c>
      <c r="B60" t="s">
        <v>7</v>
      </c>
      <c r="C60">
        <v>0.97829999999999995</v>
      </c>
      <c r="D60">
        <v>3.9289999999999998</v>
      </c>
      <c r="E60">
        <v>1.0163</v>
      </c>
      <c r="F60">
        <v>0.41310000000000002</v>
      </c>
    </row>
    <row r="61" spans="1:6" x14ac:dyDescent="0.35">
      <c r="A61" s="1">
        <v>45311</v>
      </c>
      <c r="B61" t="s">
        <v>8</v>
      </c>
      <c r="C61">
        <v>8.0245999999999995</v>
      </c>
      <c r="D61">
        <v>5.9688999999999997</v>
      </c>
      <c r="E61">
        <v>1.0206999999999999</v>
      </c>
      <c r="F61">
        <v>0.30549999999999999</v>
      </c>
    </row>
    <row r="62" spans="1:6" x14ac:dyDescent="0.35">
      <c r="A62" s="1">
        <v>45312</v>
      </c>
      <c r="B62" t="s">
        <v>6</v>
      </c>
      <c r="C62">
        <v>4.0033000000000003</v>
      </c>
      <c r="D62">
        <v>8.9555000000000007</v>
      </c>
      <c r="E62">
        <v>2.0388000000000002</v>
      </c>
      <c r="F62">
        <v>0.51180000000000003</v>
      </c>
    </row>
    <row r="63" spans="1:6" x14ac:dyDescent="0.35">
      <c r="A63" s="1">
        <v>45312</v>
      </c>
      <c r="B63" t="s">
        <v>7</v>
      </c>
      <c r="C63">
        <v>0.97989999999999999</v>
      </c>
      <c r="D63">
        <v>3.8891</v>
      </c>
      <c r="E63">
        <v>1.0535000000000001</v>
      </c>
      <c r="F63">
        <v>0.41499999999999998</v>
      </c>
    </row>
    <row r="64" spans="1:6" x14ac:dyDescent="0.35">
      <c r="A64" s="1">
        <v>45312</v>
      </c>
      <c r="B64" t="s">
        <v>8</v>
      </c>
      <c r="C64">
        <v>8.0291999999999994</v>
      </c>
      <c r="D64">
        <v>5.9553000000000003</v>
      </c>
      <c r="E64">
        <v>0.98429999999999995</v>
      </c>
      <c r="F64">
        <v>0.25950000000000001</v>
      </c>
    </row>
    <row r="65" spans="1:6" x14ac:dyDescent="0.35">
      <c r="A65" s="1">
        <v>45313</v>
      </c>
      <c r="B65" t="s">
        <v>6</v>
      </c>
      <c r="C65">
        <v>3.8740999999999999</v>
      </c>
      <c r="D65">
        <v>8.9024000000000001</v>
      </c>
      <c r="E65">
        <v>1.9984999999999999</v>
      </c>
      <c r="F65">
        <v>0.50719999999999998</v>
      </c>
    </row>
    <row r="66" spans="1:6" x14ac:dyDescent="0.35">
      <c r="A66" s="1">
        <v>45313</v>
      </c>
      <c r="B66" t="s">
        <v>7</v>
      </c>
      <c r="C66">
        <v>0.99950000000000006</v>
      </c>
      <c r="D66">
        <v>3.9975000000000001</v>
      </c>
      <c r="E66">
        <v>1.0077</v>
      </c>
      <c r="F66">
        <v>0.41320000000000001</v>
      </c>
    </row>
    <row r="67" spans="1:6" x14ac:dyDescent="0.35">
      <c r="A67" s="1">
        <v>45313</v>
      </c>
      <c r="B67" t="s">
        <v>8</v>
      </c>
      <c r="C67">
        <v>8.0010999999999992</v>
      </c>
      <c r="D67">
        <v>6.0038999999999998</v>
      </c>
      <c r="E67">
        <v>1.0210999999999999</v>
      </c>
      <c r="F67">
        <v>0.3483</v>
      </c>
    </row>
    <row r="68" spans="1:6" x14ac:dyDescent="0.35">
      <c r="A68" s="1">
        <v>45314</v>
      </c>
      <c r="B68" t="s">
        <v>6</v>
      </c>
      <c r="C68">
        <v>4.0585000000000004</v>
      </c>
      <c r="D68">
        <v>8.9724000000000004</v>
      </c>
      <c r="E68">
        <v>2.0171999999999999</v>
      </c>
      <c r="F68">
        <v>0.28589999999999999</v>
      </c>
    </row>
    <row r="69" spans="1:6" x14ac:dyDescent="0.35">
      <c r="A69" s="1">
        <v>45314</v>
      </c>
      <c r="B69" t="s">
        <v>7</v>
      </c>
      <c r="C69">
        <v>0.998</v>
      </c>
      <c r="D69">
        <v>4.0350999999999999</v>
      </c>
      <c r="E69">
        <v>1.0334000000000001</v>
      </c>
      <c r="F69">
        <v>0.48849999999999999</v>
      </c>
    </row>
    <row r="70" spans="1:6" x14ac:dyDescent="0.35">
      <c r="A70" s="1">
        <v>45314</v>
      </c>
      <c r="B70" t="s">
        <v>8</v>
      </c>
      <c r="C70">
        <v>7.9972000000000003</v>
      </c>
      <c r="D70">
        <v>6.0876000000000001</v>
      </c>
      <c r="E70">
        <v>0.97419999999999995</v>
      </c>
      <c r="F70">
        <v>0.31790000000000002</v>
      </c>
    </row>
    <row r="71" spans="1:6" x14ac:dyDescent="0.35">
      <c r="A71" s="1">
        <v>45315</v>
      </c>
      <c r="B71" t="s">
        <v>6</v>
      </c>
      <c r="C71">
        <v>4.0045000000000002</v>
      </c>
      <c r="D71">
        <v>9.0070999999999994</v>
      </c>
      <c r="E71">
        <v>2.0415000000000001</v>
      </c>
      <c r="F71">
        <v>0.39300000000000002</v>
      </c>
    </row>
    <row r="72" spans="1:6" x14ac:dyDescent="0.35">
      <c r="A72" s="1">
        <v>45315</v>
      </c>
      <c r="B72" t="s">
        <v>7</v>
      </c>
      <c r="C72">
        <v>0.94810000000000005</v>
      </c>
      <c r="D72">
        <v>4.0448000000000004</v>
      </c>
      <c r="E72">
        <v>1.0644</v>
      </c>
      <c r="F72">
        <v>0.373</v>
      </c>
    </row>
    <row r="73" spans="1:6" x14ac:dyDescent="0.35">
      <c r="A73" s="1">
        <v>45315</v>
      </c>
      <c r="B73" t="s">
        <v>8</v>
      </c>
      <c r="C73">
        <v>8.0086999999999993</v>
      </c>
      <c r="D73">
        <v>6.0612000000000004</v>
      </c>
      <c r="E73">
        <v>0.96740000000000004</v>
      </c>
      <c r="F73">
        <v>0.37109999999999999</v>
      </c>
    </row>
    <row r="74" spans="1:6" x14ac:dyDescent="0.35">
      <c r="A74" s="1">
        <v>45316</v>
      </c>
      <c r="B74" t="s">
        <v>6</v>
      </c>
      <c r="C74">
        <v>3.9891999999999999</v>
      </c>
      <c r="D74">
        <v>8.9593000000000007</v>
      </c>
      <c r="E74">
        <v>2.0712000000000002</v>
      </c>
      <c r="F74">
        <v>0.30359999999999998</v>
      </c>
    </row>
    <row r="75" spans="1:6" x14ac:dyDescent="0.35">
      <c r="A75" s="1">
        <v>45316</v>
      </c>
      <c r="B75" t="s">
        <v>7</v>
      </c>
      <c r="C75">
        <v>1.083</v>
      </c>
      <c r="D75">
        <v>3.9220999999999999</v>
      </c>
      <c r="E75">
        <v>0.9163</v>
      </c>
      <c r="F75">
        <v>0.437</v>
      </c>
    </row>
    <row r="76" spans="1:6" x14ac:dyDescent="0.35">
      <c r="A76" s="1">
        <v>45316</v>
      </c>
      <c r="B76" t="s">
        <v>8</v>
      </c>
      <c r="C76">
        <v>8.0274000000000001</v>
      </c>
      <c r="D76">
        <v>6.0049000000000001</v>
      </c>
      <c r="E76">
        <v>1.0149999999999999</v>
      </c>
      <c r="F76">
        <v>0.2424</v>
      </c>
    </row>
    <row r="77" spans="1:6" x14ac:dyDescent="0.35">
      <c r="A77" s="1">
        <v>45317</v>
      </c>
      <c r="B77" t="s">
        <v>6</v>
      </c>
      <c r="C77">
        <v>3.9590999999999998</v>
      </c>
      <c r="D77">
        <v>8.9429999999999996</v>
      </c>
      <c r="E77">
        <v>1.9544999999999999</v>
      </c>
      <c r="F77">
        <v>0.42520000000000002</v>
      </c>
    </row>
    <row r="78" spans="1:6" x14ac:dyDescent="0.35">
      <c r="A78" s="1">
        <v>45317</v>
      </c>
      <c r="B78" t="s">
        <v>7</v>
      </c>
      <c r="C78">
        <v>1.0533999999999999</v>
      </c>
      <c r="D78">
        <v>3.9763999999999999</v>
      </c>
      <c r="E78">
        <v>1.0466</v>
      </c>
      <c r="F78">
        <v>0.35980000000000001</v>
      </c>
    </row>
    <row r="79" spans="1:6" x14ac:dyDescent="0.35">
      <c r="A79" s="1">
        <v>45317</v>
      </c>
      <c r="B79" t="s">
        <v>8</v>
      </c>
      <c r="C79">
        <v>8.0096000000000007</v>
      </c>
      <c r="D79">
        <v>6.0160999999999998</v>
      </c>
      <c r="E79">
        <v>1.0711999999999999</v>
      </c>
      <c r="F79">
        <v>0.4597</v>
      </c>
    </row>
    <row r="80" spans="1:6" x14ac:dyDescent="0.35">
      <c r="A80" s="1">
        <v>45318</v>
      </c>
      <c r="B80" t="s">
        <v>6</v>
      </c>
      <c r="C80">
        <v>3.9598</v>
      </c>
      <c r="D80">
        <v>8.9745000000000008</v>
      </c>
      <c r="E80">
        <v>2.0436000000000001</v>
      </c>
      <c r="F80">
        <v>0.4874</v>
      </c>
    </row>
    <row r="81" spans="1:6" x14ac:dyDescent="0.35">
      <c r="A81" s="1">
        <v>45318</v>
      </c>
      <c r="B81" t="s">
        <v>7</v>
      </c>
      <c r="C81">
        <v>1.0339</v>
      </c>
      <c r="D81">
        <v>4.0007000000000001</v>
      </c>
      <c r="E81">
        <v>0.98899999999999999</v>
      </c>
      <c r="F81">
        <v>0.34970000000000001</v>
      </c>
    </row>
    <row r="82" spans="1:6" x14ac:dyDescent="0.35">
      <c r="A82" s="1">
        <v>45318</v>
      </c>
      <c r="B82" t="s">
        <v>8</v>
      </c>
      <c r="C82">
        <v>8.0378000000000007</v>
      </c>
      <c r="D82">
        <v>6.0425000000000004</v>
      </c>
      <c r="E82">
        <v>1.0585</v>
      </c>
      <c r="F82">
        <v>0.35139999999999999</v>
      </c>
    </row>
    <row r="83" spans="1:6" x14ac:dyDescent="0.35">
      <c r="A83" s="1">
        <v>45319</v>
      </c>
      <c r="B83" t="s">
        <v>6</v>
      </c>
      <c r="C83">
        <v>3.9478</v>
      </c>
      <c r="D83">
        <v>9.0113000000000003</v>
      </c>
      <c r="E83">
        <v>2.0910000000000002</v>
      </c>
      <c r="F83">
        <v>0.4637</v>
      </c>
    </row>
    <row r="84" spans="1:6" x14ac:dyDescent="0.35">
      <c r="A84" s="1">
        <v>45319</v>
      </c>
      <c r="B84" t="s">
        <v>7</v>
      </c>
      <c r="C84">
        <v>1.0654999999999999</v>
      </c>
      <c r="D84">
        <v>3.9744000000000002</v>
      </c>
      <c r="E84">
        <v>0.91849999999999998</v>
      </c>
      <c r="F84">
        <v>0.3851</v>
      </c>
    </row>
    <row r="85" spans="1:6" x14ac:dyDescent="0.35">
      <c r="A85" s="1">
        <v>45319</v>
      </c>
      <c r="B85" t="s">
        <v>8</v>
      </c>
      <c r="C85">
        <v>8.0671999999999997</v>
      </c>
      <c r="D85">
        <v>5.9874000000000001</v>
      </c>
      <c r="E85">
        <v>0.97130000000000005</v>
      </c>
      <c r="F85">
        <v>0.2671</v>
      </c>
    </row>
    <row r="86" spans="1:6" x14ac:dyDescent="0.35">
      <c r="A86" s="1">
        <v>45320</v>
      </c>
      <c r="B86" t="s">
        <v>6</v>
      </c>
      <c r="C86">
        <v>4.0301</v>
      </c>
      <c r="D86">
        <v>8.9550999999999998</v>
      </c>
      <c r="E86">
        <v>1.9591000000000001</v>
      </c>
      <c r="F86">
        <v>0.48110000000000003</v>
      </c>
    </row>
    <row r="87" spans="1:6" x14ac:dyDescent="0.35">
      <c r="A87" s="1">
        <v>45320</v>
      </c>
      <c r="B87" t="s">
        <v>7</v>
      </c>
      <c r="C87">
        <v>0.96960000000000002</v>
      </c>
      <c r="D87">
        <v>4.0793999999999997</v>
      </c>
      <c r="E87">
        <v>1.0266</v>
      </c>
      <c r="F87">
        <v>0.32950000000000002</v>
      </c>
    </row>
    <row r="88" spans="1:6" x14ac:dyDescent="0.35">
      <c r="A88" s="1">
        <v>45320</v>
      </c>
      <c r="B88" t="s">
        <v>8</v>
      </c>
      <c r="C88">
        <v>8.0183</v>
      </c>
      <c r="D88">
        <v>5.9519000000000002</v>
      </c>
      <c r="E88">
        <v>0.97330000000000005</v>
      </c>
      <c r="F88">
        <v>0.27629999999999999</v>
      </c>
    </row>
    <row r="89" spans="1:6" x14ac:dyDescent="0.35">
      <c r="A89" s="1">
        <v>45321</v>
      </c>
      <c r="B89" t="s">
        <v>6</v>
      </c>
      <c r="C89">
        <v>3.9807000000000001</v>
      </c>
      <c r="D89">
        <v>8.9818999999999996</v>
      </c>
      <c r="E89">
        <v>2.0781000000000001</v>
      </c>
      <c r="F89">
        <v>0.43080000000000002</v>
      </c>
    </row>
    <row r="90" spans="1:6" x14ac:dyDescent="0.35">
      <c r="A90" s="1">
        <v>45321</v>
      </c>
      <c r="B90" t="s">
        <v>7</v>
      </c>
      <c r="C90">
        <v>0.93379999999999996</v>
      </c>
      <c r="D90">
        <v>4.0437000000000003</v>
      </c>
      <c r="E90">
        <v>1.0650999999999999</v>
      </c>
      <c r="F90">
        <v>0.48099999999999998</v>
      </c>
    </row>
    <row r="91" spans="1:6" x14ac:dyDescent="0.35">
      <c r="A91" s="1">
        <v>45321</v>
      </c>
      <c r="B91" t="s">
        <v>8</v>
      </c>
      <c r="C91">
        <v>7.9819000000000004</v>
      </c>
      <c r="D91">
        <v>5.9968000000000004</v>
      </c>
      <c r="E91">
        <v>0.94030000000000002</v>
      </c>
      <c r="F91">
        <v>0.28010000000000002</v>
      </c>
    </row>
    <row r="92" spans="1:6" x14ac:dyDescent="0.35">
      <c r="A92" s="1">
        <v>45322</v>
      </c>
      <c r="B92" t="s">
        <v>6</v>
      </c>
      <c r="C92">
        <v>4.0316999999999998</v>
      </c>
      <c r="D92">
        <v>8.9430999999999994</v>
      </c>
      <c r="E92">
        <v>2.0175000000000001</v>
      </c>
      <c r="F92">
        <v>0.37230000000000002</v>
      </c>
    </row>
    <row r="93" spans="1:6" x14ac:dyDescent="0.35">
      <c r="A93" s="1">
        <v>45322</v>
      </c>
      <c r="B93" t="s">
        <v>7</v>
      </c>
      <c r="C93">
        <v>1.0463</v>
      </c>
      <c r="D93">
        <v>4.0159000000000002</v>
      </c>
      <c r="E93">
        <v>1.0344</v>
      </c>
      <c r="F93">
        <v>0.30059999999999998</v>
      </c>
    </row>
    <row r="94" spans="1:6" x14ac:dyDescent="0.35">
      <c r="A94" s="1">
        <v>45322</v>
      </c>
      <c r="B94" t="s">
        <v>8</v>
      </c>
      <c r="C94">
        <v>8.0263000000000009</v>
      </c>
      <c r="D94">
        <v>6.0620000000000003</v>
      </c>
      <c r="E94">
        <v>0.9042</v>
      </c>
      <c r="F94">
        <v>0.29830000000000001</v>
      </c>
    </row>
    <row r="95" spans="1:6" x14ac:dyDescent="0.35">
      <c r="A95" s="1">
        <v>45323</v>
      </c>
      <c r="B95" t="s">
        <v>6</v>
      </c>
      <c r="C95">
        <v>3.9533</v>
      </c>
      <c r="D95">
        <v>9.0252999999999997</v>
      </c>
      <c r="E95">
        <v>2.0118</v>
      </c>
      <c r="F95">
        <v>0.43209999999999998</v>
      </c>
    </row>
    <row r="96" spans="1:6" x14ac:dyDescent="0.35">
      <c r="A96" s="1">
        <v>45323</v>
      </c>
      <c r="B96" t="s">
        <v>7</v>
      </c>
      <c r="C96">
        <v>1.107</v>
      </c>
      <c r="D96">
        <v>4.0688000000000004</v>
      </c>
      <c r="E96">
        <v>0.92049999999999998</v>
      </c>
      <c r="F96">
        <v>0.33450000000000002</v>
      </c>
    </row>
    <row r="97" spans="1:6" x14ac:dyDescent="0.35">
      <c r="A97" s="1">
        <v>45323</v>
      </c>
      <c r="B97" t="s">
        <v>8</v>
      </c>
      <c r="C97">
        <v>8.0061999999999998</v>
      </c>
      <c r="D97">
        <v>5.9694000000000003</v>
      </c>
      <c r="E97">
        <v>0.97860000000000003</v>
      </c>
      <c r="F97">
        <v>0.26819999999999999</v>
      </c>
    </row>
    <row r="98" spans="1:6" x14ac:dyDescent="0.35">
      <c r="A98" s="1">
        <v>45324</v>
      </c>
      <c r="B98" t="s">
        <v>6</v>
      </c>
      <c r="C98">
        <v>4.0473999999999997</v>
      </c>
      <c r="D98">
        <v>9.0185999999999993</v>
      </c>
      <c r="E98">
        <v>1.9704999999999999</v>
      </c>
      <c r="F98">
        <v>0.3967</v>
      </c>
    </row>
    <row r="99" spans="1:6" x14ac:dyDescent="0.35">
      <c r="A99" s="1">
        <v>45324</v>
      </c>
      <c r="B99" t="s">
        <v>7</v>
      </c>
      <c r="C99">
        <v>0.97360000000000002</v>
      </c>
      <c r="D99">
        <v>3.9192999999999998</v>
      </c>
      <c r="E99">
        <v>1.0436000000000001</v>
      </c>
      <c r="F99">
        <v>0.35759999999999997</v>
      </c>
    </row>
    <row r="100" spans="1:6" x14ac:dyDescent="0.35">
      <c r="A100" s="1">
        <v>45324</v>
      </c>
      <c r="B100" t="s">
        <v>8</v>
      </c>
      <c r="C100">
        <v>7.9077000000000002</v>
      </c>
      <c r="D100">
        <v>6.0080999999999998</v>
      </c>
      <c r="E100">
        <v>1.0447</v>
      </c>
      <c r="F100">
        <v>0.44650000000000001</v>
      </c>
    </row>
    <row r="101" spans="1:6" x14ac:dyDescent="0.35">
      <c r="A101" s="1">
        <v>45325</v>
      </c>
      <c r="B101" t="s">
        <v>6</v>
      </c>
      <c r="C101">
        <v>4.0835999999999997</v>
      </c>
      <c r="D101">
        <v>9.0283999999999995</v>
      </c>
      <c r="E101">
        <v>2.0156000000000001</v>
      </c>
      <c r="F101">
        <v>0.41620000000000001</v>
      </c>
    </row>
    <row r="102" spans="1:6" x14ac:dyDescent="0.35">
      <c r="A102" s="1">
        <v>45325</v>
      </c>
      <c r="B102" t="s">
        <v>7</v>
      </c>
      <c r="C102">
        <v>0.90969999999999995</v>
      </c>
      <c r="D102">
        <v>3.992</v>
      </c>
      <c r="E102">
        <v>0.9405</v>
      </c>
      <c r="F102">
        <v>0.31819999999999998</v>
      </c>
    </row>
    <row r="103" spans="1:6" x14ac:dyDescent="0.35">
      <c r="A103" s="1">
        <v>45325</v>
      </c>
      <c r="B103" t="s">
        <v>8</v>
      </c>
      <c r="C103">
        <v>8.0053999999999998</v>
      </c>
      <c r="D103">
        <v>5.9161999999999999</v>
      </c>
      <c r="E103">
        <v>1.0028999999999999</v>
      </c>
      <c r="F103">
        <v>0.27279999999999999</v>
      </c>
    </row>
    <row r="104" spans="1:6" x14ac:dyDescent="0.35">
      <c r="A104" s="1">
        <v>45326</v>
      </c>
      <c r="B104" t="s">
        <v>6</v>
      </c>
      <c r="C104">
        <v>3.9967000000000001</v>
      </c>
      <c r="D104">
        <v>9.0344999999999995</v>
      </c>
      <c r="E104">
        <v>2.0045000000000002</v>
      </c>
      <c r="F104">
        <v>0.38169999999999998</v>
      </c>
    </row>
    <row r="105" spans="1:6" x14ac:dyDescent="0.35">
      <c r="A105" s="1">
        <v>45326</v>
      </c>
      <c r="B105" t="s">
        <v>7</v>
      </c>
      <c r="C105">
        <v>0.97550000000000003</v>
      </c>
      <c r="D105">
        <v>4.0194999999999999</v>
      </c>
      <c r="E105">
        <v>1.0093000000000001</v>
      </c>
      <c r="F105">
        <v>0.36299999999999999</v>
      </c>
    </row>
    <row r="106" spans="1:6" x14ac:dyDescent="0.35">
      <c r="A106" s="1">
        <v>45326</v>
      </c>
      <c r="B106" t="s">
        <v>8</v>
      </c>
      <c r="C106">
        <v>8.0211000000000006</v>
      </c>
      <c r="D106">
        <v>5.9555999999999996</v>
      </c>
      <c r="E106">
        <v>1.0224</v>
      </c>
      <c r="F106">
        <v>0.29549999999999998</v>
      </c>
    </row>
    <row r="107" spans="1:6" x14ac:dyDescent="0.35">
      <c r="A107" s="1">
        <v>45327</v>
      </c>
      <c r="B107" t="s">
        <v>6</v>
      </c>
      <c r="C107">
        <v>3.8980000000000001</v>
      </c>
      <c r="D107">
        <v>8.984</v>
      </c>
      <c r="E107">
        <v>1.9369000000000001</v>
      </c>
      <c r="F107">
        <v>0.35930000000000001</v>
      </c>
    </row>
    <row r="108" spans="1:6" x14ac:dyDescent="0.35">
      <c r="A108" s="1">
        <v>45327</v>
      </c>
      <c r="B108" t="s">
        <v>7</v>
      </c>
      <c r="C108">
        <v>1.0226999999999999</v>
      </c>
      <c r="D108">
        <v>4.0297000000000001</v>
      </c>
      <c r="E108">
        <v>1.0452999999999999</v>
      </c>
      <c r="F108">
        <v>0.3856</v>
      </c>
    </row>
    <row r="109" spans="1:6" x14ac:dyDescent="0.35">
      <c r="A109" s="1">
        <v>45327</v>
      </c>
      <c r="B109" t="s">
        <v>8</v>
      </c>
      <c r="C109">
        <v>7.9981999999999998</v>
      </c>
      <c r="D109">
        <v>6.0309999999999997</v>
      </c>
      <c r="E109">
        <v>1.0105</v>
      </c>
      <c r="F109">
        <v>0.29170000000000001</v>
      </c>
    </row>
    <row r="110" spans="1:6" x14ac:dyDescent="0.35">
      <c r="A110" s="1">
        <v>45328</v>
      </c>
      <c r="B110" t="s">
        <v>6</v>
      </c>
      <c r="C110">
        <v>4.0453000000000001</v>
      </c>
      <c r="D110">
        <v>8.9819999999999993</v>
      </c>
      <c r="E110">
        <v>2.0108999999999999</v>
      </c>
      <c r="F110">
        <v>0.39300000000000002</v>
      </c>
    </row>
    <row r="111" spans="1:6" x14ac:dyDescent="0.35">
      <c r="A111" s="1">
        <v>45328</v>
      </c>
      <c r="B111" t="s">
        <v>7</v>
      </c>
      <c r="C111">
        <v>0.98750000000000004</v>
      </c>
      <c r="D111">
        <v>4.0796000000000001</v>
      </c>
      <c r="E111">
        <v>1.0225</v>
      </c>
      <c r="F111">
        <v>0.32979999999999998</v>
      </c>
    </row>
    <row r="112" spans="1:6" x14ac:dyDescent="0.35">
      <c r="A112" s="1">
        <v>45328</v>
      </c>
      <c r="B112" t="s">
        <v>8</v>
      </c>
      <c r="C112">
        <v>8.0488</v>
      </c>
      <c r="D112">
        <v>6.0263999999999998</v>
      </c>
      <c r="E112">
        <v>1.0449999999999999</v>
      </c>
      <c r="F112">
        <v>0.28760000000000002</v>
      </c>
    </row>
    <row r="113" spans="1:6" x14ac:dyDescent="0.35">
      <c r="A113" s="1">
        <v>45329</v>
      </c>
      <c r="B113" t="s">
        <v>6</v>
      </c>
      <c r="C113">
        <v>3.9416000000000002</v>
      </c>
      <c r="D113">
        <v>9.0891999999999999</v>
      </c>
      <c r="E113">
        <v>2.0164</v>
      </c>
      <c r="F113">
        <v>0.51070000000000004</v>
      </c>
    </row>
    <row r="114" spans="1:6" x14ac:dyDescent="0.35">
      <c r="A114" s="1">
        <v>45329</v>
      </c>
      <c r="B114" t="s">
        <v>7</v>
      </c>
      <c r="C114">
        <v>1.0012000000000001</v>
      </c>
      <c r="D114">
        <v>4.1085000000000003</v>
      </c>
      <c r="E114">
        <v>0.93189999999999995</v>
      </c>
      <c r="F114">
        <v>0.43869999999999998</v>
      </c>
    </row>
    <row r="115" spans="1:6" x14ac:dyDescent="0.35">
      <c r="A115" s="1">
        <v>45329</v>
      </c>
      <c r="B115" t="s">
        <v>8</v>
      </c>
      <c r="C115">
        <v>8.0113000000000003</v>
      </c>
      <c r="D115">
        <v>6.0206999999999997</v>
      </c>
      <c r="E115">
        <v>0.97919999999999996</v>
      </c>
      <c r="F115">
        <v>0.34310000000000002</v>
      </c>
    </row>
    <row r="116" spans="1:6" x14ac:dyDescent="0.35">
      <c r="A116" s="1">
        <v>45330</v>
      </c>
      <c r="B116" t="s">
        <v>6</v>
      </c>
      <c r="C116">
        <v>4.032</v>
      </c>
      <c r="D116">
        <v>8.9321000000000002</v>
      </c>
      <c r="E116">
        <v>2.0737000000000001</v>
      </c>
      <c r="F116">
        <v>0.3962</v>
      </c>
    </row>
    <row r="117" spans="1:6" x14ac:dyDescent="0.35">
      <c r="A117" s="1">
        <v>45330</v>
      </c>
      <c r="B117" t="s">
        <v>7</v>
      </c>
      <c r="C117">
        <v>0.9204</v>
      </c>
      <c r="D117">
        <v>3.964</v>
      </c>
      <c r="E117">
        <v>0.96389999999999998</v>
      </c>
      <c r="F117">
        <v>0.4289</v>
      </c>
    </row>
    <row r="118" spans="1:6" x14ac:dyDescent="0.35">
      <c r="A118" s="1">
        <v>45330</v>
      </c>
      <c r="B118" t="s">
        <v>8</v>
      </c>
      <c r="C118">
        <v>8.0169999999999995</v>
      </c>
      <c r="D118">
        <v>5.9378000000000002</v>
      </c>
      <c r="E118">
        <v>0.92220000000000002</v>
      </c>
      <c r="F118">
        <v>0.27379999999999999</v>
      </c>
    </row>
    <row r="119" spans="1:6" x14ac:dyDescent="0.35">
      <c r="A119" s="1">
        <v>45331</v>
      </c>
      <c r="B119" t="s">
        <v>6</v>
      </c>
      <c r="C119">
        <v>4.0092999999999996</v>
      </c>
      <c r="D119">
        <v>9.0138999999999996</v>
      </c>
      <c r="E119">
        <v>2.0238999999999998</v>
      </c>
      <c r="F119">
        <v>0.43740000000000001</v>
      </c>
    </row>
    <row r="120" spans="1:6" x14ac:dyDescent="0.35">
      <c r="A120" s="1">
        <v>45331</v>
      </c>
      <c r="B120" t="s">
        <v>7</v>
      </c>
      <c r="C120">
        <v>0.99880000000000002</v>
      </c>
      <c r="D120">
        <v>3.9940000000000002</v>
      </c>
      <c r="E120">
        <v>0.90839999999999999</v>
      </c>
      <c r="F120">
        <v>0.39</v>
      </c>
    </row>
    <row r="121" spans="1:6" x14ac:dyDescent="0.35">
      <c r="A121" s="1">
        <v>45331</v>
      </c>
      <c r="B121" t="s">
        <v>8</v>
      </c>
      <c r="C121">
        <v>8.0245999999999995</v>
      </c>
      <c r="D121">
        <v>6.0384000000000002</v>
      </c>
      <c r="E121">
        <v>1.0175000000000001</v>
      </c>
      <c r="F121">
        <v>0.3916</v>
      </c>
    </row>
    <row r="122" spans="1:6" x14ac:dyDescent="0.35">
      <c r="A122" s="1">
        <v>45332</v>
      </c>
      <c r="B122" t="s">
        <v>6</v>
      </c>
      <c r="C122">
        <v>3.9716999999999998</v>
      </c>
      <c r="D122">
        <v>8.8975000000000009</v>
      </c>
      <c r="E122">
        <v>1.9943</v>
      </c>
      <c r="F122">
        <v>0.45290000000000002</v>
      </c>
    </row>
    <row r="123" spans="1:6" x14ac:dyDescent="0.35">
      <c r="A123" s="1">
        <v>45332</v>
      </c>
      <c r="B123" t="s">
        <v>7</v>
      </c>
      <c r="C123">
        <v>1.0331999999999999</v>
      </c>
      <c r="D123">
        <v>3.9893000000000001</v>
      </c>
      <c r="E123">
        <v>1.0007999999999999</v>
      </c>
      <c r="F123">
        <v>0.39489999999999997</v>
      </c>
    </row>
    <row r="124" spans="1:6" x14ac:dyDescent="0.35">
      <c r="A124" s="1">
        <v>45332</v>
      </c>
      <c r="B124" t="s">
        <v>8</v>
      </c>
      <c r="C124">
        <v>8.0378000000000007</v>
      </c>
      <c r="D124">
        <v>5.9889000000000001</v>
      </c>
      <c r="E124">
        <v>1.0774999999999999</v>
      </c>
      <c r="F124">
        <v>0.28989999999999999</v>
      </c>
    </row>
    <row r="125" spans="1:6" x14ac:dyDescent="0.35">
      <c r="A125" s="1">
        <v>45333</v>
      </c>
      <c r="B125" t="s">
        <v>6</v>
      </c>
      <c r="C125">
        <v>3.9375</v>
      </c>
      <c r="D125">
        <v>9.0044000000000004</v>
      </c>
      <c r="E125">
        <v>2.0684999999999998</v>
      </c>
      <c r="F125">
        <v>0.50790000000000002</v>
      </c>
    </row>
    <row r="126" spans="1:6" x14ac:dyDescent="0.35">
      <c r="A126" s="1">
        <v>45333</v>
      </c>
      <c r="B126" t="s">
        <v>7</v>
      </c>
      <c r="C126">
        <v>0.97870000000000001</v>
      </c>
      <c r="D126">
        <v>4.0717999999999996</v>
      </c>
      <c r="E126">
        <v>1.0616000000000001</v>
      </c>
      <c r="F126">
        <v>0.43940000000000001</v>
      </c>
    </row>
    <row r="127" spans="1:6" x14ac:dyDescent="0.35">
      <c r="A127" s="1">
        <v>45333</v>
      </c>
      <c r="B127" t="s">
        <v>8</v>
      </c>
      <c r="C127">
        <v>7.9382999999999999</v>
      </c>
      <c r="D127">
        <v>5.9713000000000003</v>
      </c>
      <c r="E127">
        <v>1.046</v>
      </c>
      <c r="F127">
        <v>0.2495</v>
      </c>
    </row>
    <row r="128" spans="1:6" x14ac:dyDescent="0.35">
      <c r="A128" s="1">
        <v>45334</v>
      </c>
      <c r="B128" t="s">
        <v>6</v>
      </c>
      <c r="C128">
        <v>3.9203000000000001</v>
      </c>
      <c r="D128">
        <v>9.0010999999999992</v>
      </c>
      <c r="E128">
        <v>2.02</v>
      </c>
      <c r="F128">
        <v>0.43709999999999999</v>
      </c>
    </row>
    <row r="129" spans="1:6" x14ac:dyDescent="0.35">
      <c r="A129" s="1">
        <v>45334</v>
      </c>
      <c r="B129" t="s">
        <v>7</v>
      </c>
      <c r="C129">
        <v>1.06</v>
      </c>
      <c r="D129">
        <v>3.9695999999999998</v>
      </c>
      <c r="E129">
        <v>0.95689999999999997</v>
      </c>
      <c r="F129">
        <v>0.40060000000000001</v>
      </c>
    </row>
    <row r="130" spans="1:6" x14ac:dyDescent="0.35">
      <c r="A130" s="1">
        <v>45334</v>
      </c>
      <c r="B130" t="s">
        <v>8</v>
      </c>
      <c r="C130">
        <v>7.9942000000000002</v>
      </c>
      <c r="D130">
        <v>6.0307000000000004</v>
      </c>
      <c r="E130">
        <v>1.1012999999999999</v>
      </c>
      <c r="F130">
        <v>0.3327</v>
      </c>
    </row>
    <row r="131" spans="1:6" x14ac:dyDescent="0.35">
      <c r="A131" s="1">
        <v>45335</v>
      </c>
      <c r="B131" t="s">
        <v>6</v>
      </c>
      <c r="C131">
        <v>4.0045000000000002</v>
      </c>
      <c r="D131">
        <v>9.0341000000000005</v>
      </c>
      <c r="E131">
        <v>2.0121000000000002</v>
      </c>
      <c r="F131">
        <v>0.41110000000000002</v>
      </c>
    </row>
    <row r="132" spans="1:6" x14ac:dyDescent="0.35">
      <c r="A132" s="1">
        <v>45335</v>
      </c>
      <c r="B132" t="s">
        <v>7</v>
      </c>
      <c r="C132">
        <v>1.0346</v>
      </c>
      <c r="D132">
        <v>4.0972999999999997</v>
      </c>
      <c r="E132">
        <v>0.9022</v>
      </c>
      <c r="F132">
        <v>0.38779999999999998</v>
      </c>
    </row>
    <row r="133" spans="1:6" x14ac:dyDescent="0.35">
      <c r="A133" s="1">
        <v>45335</v>
      </c>
      <c r="B133" t="s">
        <v>8</v>
      </c>
      <c r="C133">
        <v>7.9496000000000002</v>
      </c>
      <c r="D133">
        <v>5.9946999999999999</v>
      </c>
      <c r="E133">
        <v>1.0355000000000001</v>
      </c>
      <c r="F133">
        <v>0.34739999999999999</v>
      </c>
    </row>
    <row r="134" spans="1:6" x14ac:dyDescent="0.35">
      <c r="A134" s="1">
        <v>45336</v>
      </c>
      <c r="B134" t="s">
        <v>6</v>
      </c>
      <c r="C134">
        <v>3.9725999999999999</v>
      </c>
      <c r="D134">
        <v>9.0245999999999995</v>
      </c>
      <c r="E134">
        <v>1.9621999999999999</v>
      </c>
      <c r="F134">
        <v>0.36969999999999997</v>
      </c>
    </row>
    <row r="135" spans="1:6" x14ac:dyDescent="0.35">
      <c r="A135" s="1">
        <v>45336</v>
      </c>
      <c r="B135" t="s">
        <v>7</v>
      </c>
      <c r="C135">
        <v>0.93859999999999999</v>
      </c>
      <c r="D135">
        <v>4.0378999999999996</v>
      </c>
      <c r="E135">
        <v>0.99490000000000001</v>
      </c>
      <c r="F135">
        <v>0.38200000000000001</v>
      </c>
    </row>
    <row r="136" spans="1:6" x14ac:dyDescent="0.35">
      <c r="A136" s="1">
        <v>45336</v>
      </c>
      <c r="B136" t="s">
        <v>8</v>
      </c>
      <c r="C136">
        <v>8.0206</v>
      </c>
      <c r="D136">
        <v>6.0593000000000004</v>
      </c>
      <c r="E136">
        <v>1.0054000000000001</v>
      </c>
      <c r="F136">
        <v>0.33589999999999998</v>
      </c>
    </row>
    <row r="137" spans="1:6" x14ac:dyDescent="0.35">
      <c r="A137" s="1">
        <v>45337</v>
      </c>
      <c r="B137" t="s">
        <v>6</v>
      </c>
      <c r="C137">
        <v>3.9722</v>
      </c>
      <c r="D137">
        <v>9.1427999999999994</v>
      </c>
      <c r="E137">
        <v>1.9458</v>
      </c>
      <c r="F137">
        <v>0.53359999999999996</v>
      </c>
    </row>
    <row r="138" spans="1:6" x14ac:dyDescent="0.35">
      <c r="A138" s="1">
        <v>45337</v>
      </c>
      <c r="B138" t="s">
        <v>7</v>
      </c>
      <c r="C138">
        <v>1.0459000000000001</v>
      </c>
      <c r="D138">
        <v>3.9399000000000002</v>
      </c>
      <c r="E138">
        <v>1.0032000000000001</v>
      </c>
      <c r="F138">
        <v>0.315</v>
      </c>
    </row>
    <row r="139" spans="1:6" x14ac:dyDescent="0.35">
      <c r="A139" s="1">
        <v>45337</v>
      </c>
      <c r="B139" t="s">
        <v>8</v>
      </c>
      <c r="C139">
        <v>7.9452999999999996</v>
      </c>
      <c r="D139">
        <v>5.8929999999999998</v>
      </c>
      <c r="E139">
        <v>0.98340000000000005</v>
      </c>
      <c r="F139">
        <v>0.307</v>
      </c>
    </row>
    <row r="140" spans="1:6" x14ac:dyDescent="0.35">
      <c r="A140" s="1">
        <v>45338</v>
      </c>
      <c r="B140" t="s">
        <v>6</v>
      </c>
      <c r="C140">
        <v>3.9552</v>
      </c>
      <c r="D140">
        <v>8.9934999999999992</v>
      </c>
      <c r="E140">
        <v>1.9215</v>
      </c>
      <c r="F140">
        <v>0.39</v>
      </c>
    </row>
    <row r="141" spans="1:6" x14ac:dyDescent="0.35">
      <c r="A141" s="1">
        <v>45338</v>
      </c>
      <c r="B141" t="s">
        <v>7</v>
      </c>
      <c r="C141">
        <v>1.0333000000000001</v>
      </c>
      <c r="D141">
        <v>3.9752000000000001</v>
      </c>
      <c r="E141">
        <v>1.0152000000000001</v>
      </c>
      <c r="F141">
        <v>0.35399999999999998</v>
      </c>
    </row>
    <row r="142" spans="1:6" x14ac:dyDescent="0.35">
      <c r="A142" s="1">
        <v>45338</v>
      </c>
      <c r="B142" t="s">
        <v>8</v>
      </c>
      <c r="C142">
        <v>8.0012000000000008</v>
      </c>
      <c r="D142">
        <v>5.8667999999999996</v>
      </c>
      <c r="E142">
        <v>0.97799999999999998</v>
      </c>
      <c r="F142">
        <v>0.27650000000000002</v>
      </c>
    </row>
    <row r="143" spans="1:6" x14ac:dyDescent="0.35">
      <c r="A143" s="1">
        <v>45339</v>
      </c>
      <c r="B143" t="s">
        <v>6</v>
      </c>
      <c r="C143">
        <v>4.1207000000000003</v>
      </c>
      <c r="D143">
        <v>8.9402000000000008</v>
      </c>
      <c r="E143">
        <v>1.9795</v>
      </c>
      <c r="F143">
        <v>0.3987</v>
      </c>
    </row>
    <row r="144" spans="1:6" x14ac:dyDescent="0.35">
      <c r="A144" s="1">
        <v>45339</v>
      </c>
      <c r="B144" t="s">
        <v>7</v>
      </c>
      <c r="C144">
        <v>0.94099999999999995</v>
      </c>
      <c r="D144">
        <v>4.0168999999999997</v>
      </c>
      <c r="E144">
        <v>0.95689999999999997</v>
      </c>
      <c r="F144">
        <v>0.41909999999999997</v>
      </c>
    </row>
    <row r="145" spans="1:6" x14ac:dyDescent="0.35">
      <c r="A145" s="1">
        <v>45339</v>
      </c>
      <c r="B145" t="s">
        <v>8</v>
      </c>
      <c r="C145">
        <v>7.9522000000000004</v>
      </c>
      <c r="D145">
        <v>6.0183999999999997</v>
      </c>
      <c r="E145">
        <v>1.0043</v>
      </c>
      <c r="F145">
        <v>0.38590000000000002</v>
      </c>
    </row>
    <row r="146" spans="1:6" x14ac:dyDescent="0.35">
      <c r="A146" s="1">
        <v>45340</v>
      </c>
      <c r="B146" t="s">
        <v>6</v>
      </c>
      <c r="C146">
        <v>4.0248999999999997</v>
      </c>
      <c r="D146">
        <v>8.9602000000000004</v>
      </c>
      <c r="E146">
        <v>1.9945999999999999</v>
      </c>
      <c r="F146">
        <v>0.4289</v>
      </c>
    </row>
    <row r="147" spans="1:6" x14ac:dyDescent="0.35">
      <c r="A147" s="1">
        <v>45340</v>
      </c>
      <c r="B147" t="s">
        <v>7</v>
      </c>
      <c r="C147">
        <v>0.99939999999999996</v>
      </c>
      <c r="D147">
        <v>4.109</v>
      </c>
      <c r="E147">
        <v>1.0454000000000001</v>
      </c>
      <c r="F147">
        <v>0.379</v>
      </c>
    </row>
    <row r="148" spans="1:6" x14ac:dyDescent="0.35">
      <c r="A148" s="1">
        <v>45340</v>
      </c>
      <c r="B148" t="s">
        <v>8</v>
      </c>
      <c r="C148">
        <v>7.9581999999999997</v>
      </c>
      <c r="D148">
        <v>5.9622999999999999</v>
      </c>
      <c r="E148">
        <v>0.95409999999999995</v>
      </c>
      <c r="F148">
        <v>0.31290000000000001</v>
      </c>
    </row>
    <row r="149" spans="1:6" x14ac:dyDescent="0.35">
      <c r="A149" s="1">
        <v>45341</v>
      </c>
      <c r="B149" t="s">
        <v>6</v>
      </c>
      <c r="C149">
        <v>4.0324999999999998</v>
      </c>
      <c r="D149">
        <v>9.0322999999999993</v>
      </c>
      <c r="E149">
        <v>1.8703000000000001</v>
      </c>
      <c r="F149">
        <v>0.45839999999999997</v>
      </c>
    </row>
    <row r="150" spans="1:6" x14ac:dyDescent="0.35">
      <c r="A150" s="1">
        <v>45341</v>
      </c>
      <c r="B150" t="s">
        <v>7</v>
      </c>
      <c r="C150">
        <v>1.0397000000000001</v>
      </c>
      <c r="D150">
        <v>4.0381999999999998</v>
      </c>
      <c r="E150">
        <v>0.98919999999999997</v>
      </c>
      <c r="F150">
        <v>0.4471</v>
      </c>
    </row>
    <row r="151" spans="1:6" x14ac:dyDescent="0.35">
      <c r="A151" s="1">
        <v>45341</v>
      </c>
      <c r="B151" t="s">
        <v>8</v>
      </c>
      <c r="C151">
        <v>8.0484000000000009</v>
      </c>
      <c r="D151">
        <v>5.907</v>
      </c>
      <c r="E151">
        <v>1.0103</v>
      </c>
      <c r="F151">
        <v>0.29680000000000001</v>
      </c>
    </row>
    <row r="152" spans="1:6" x14ac:dyDescent="0.35">
      <c r="A152" s="1">
        <v>45342</v>
      </c>
      <c r="B152" t="s">
        <v>6</v>
      </c>
      <c r="C152">
        <v>3.952</v>
      </c>
      <c r="D152">
        <v>9.0436999999999994</v>
      </c>
      <c r="E152">
        <v>2.004</v>
      </c>
      <c r="F152">
        <v>0.49419999999999997</v>
      </c>
    </row>
    <row r="153" spans="1:6" x14ac:dyDescent="0.35">
      <c r="A153" s="1">
        <v>45342</v>
      </c>
      <c r="B153" t="s">
        <v>7</v>
      </c>
      <c r="C153">
        <v>1.0092000000000001</v>
      </c>
      <c r="D153">
        <v>4.0042999999999997</v>
      </c>
      <c r="E153">
        <v>0.99970000000000003</v>
      </c>
      <c r="F153">
        <v>0.36130000000000001</v>
      </c>
    </row>
    <row r="154" spans="1:6" x14ac:dyDescent="0.35">
      <c r="A154" s="1">
        <v>45342</v>
      </c>
      <c r="B154" t="s">
        <v>8</v>
      </c>
      <c r="C154">
        <v>7.992</v>
      </c>
      <c r="D154">
        <v>5.9382999999999999</v>
      </c>
      <c r="E154">
        <v>0.97070000000000001</v>
      </c>
      <c r="F154">
        <v>0.39350000000000002</v>
      </c>
    </row>
    <row r="155" spans="1:6" x14ac:dyDescent="0.35">
      <c r="A155" s="1">
        <v>45343</v>
      </c>
      <c r="B155" t="s">
        <v>6</v>
      </c>
      <c r="C155">
        <v>3.9582000000000002</v>
      </c>
      <c r="D155">
        <v>8.9459999999999997</v>
      </c>
      <c r="E155">
        <v>2.0196000000000001</v>
      </c>
      <c r="F155">
        <v>0.4345</v>
      </c>
    </row>
    <row r="156" spans="1:6" x14ac:dyDescent="0.35">
      <c r="A156" s="1">
        <v>45343</v>
      </c>
      <c r="B156" t="s">
        <v>7</v>
      </c>
      <c r="C156">
        <v>0.94410000000000005</v>
      </c>
      <c r="D156">
        <v>4.1070000000000002</v>
      </c>
      <c r="E156">
        <v>1.0504</v>
      </c>
      <c r="F156">
        <v>0.373</v>
      </c>
    </row>
    <row r="157" spans="1:6" x14ac:dyDescent="0.35">
      <c r="A157" s="1">
        <v>45343</v>
      </c>
      <c r="B157" t="s">
        <v>8</v>
      </c>
      <c r="C157">
        <v>8.0279000000000007</v>
      </c>
      <c r="D157">
        <v>5.9664999999999999</v>
      </c>
      <c r="E157">
        <v>1.0287999999999999</v>
      </c>
      <c r="F157">
        <v>0.29520000000000002</v>
      </c>
    </row>
    <row r="158" spans="1:6" x14ac:dyDescent="0.35">
      <c r="A158" s="1">
        <v>45344</v>
      </c>
      <c r="B158" t="s">
        <v>6</v>
      </c>
      <c r="C158">
        <v>4.0640999999999998</v>
      </c>
      <c r="D158">
        <v>8.9978999999999996</v>
      </c>
      <c r="E158">
        <v>1.9699</v>
      </c>
      <c r="F158">
        <v>0.44169999999999998</v>
      </c>
    </row>
    <row r="159" spans="1:6" x14ac:dyDescent="0.35">
      <c r="A159" s="1">
        <v>45344</v>
      </c>
      <c r="B159" t="s">
        <v>7</v>
      </c>
      <c r="C159">
        <v>1.0116000000000001</v>
      </c>
      <c r="D159">
        <v>4.0141999999999998</v>
      </c>
      <c r="E159">
        <v>0.92900000000000005</v>
      </c>
      <c r="F159">
        <v>0.42620000000000002</v>
      </c>
    </row>
    <row r="160" spans="1:6" x14ac:dyDescent="0.35">
      <c r="A160" s="1">
        <v>45344</v>
      </c>
      <c r="B160" t="s">
        <v>8</v>
      </c>
      <c r="C160">
        <v>8.0535999999999994</v>
      </c>
      <c r="D160">
        <v>5.9802999999999997</v>
      </c>
      <c r="E160">
        <v>0.99</v>
      </c>
      <c r="F160">
        <v>0.32050000000000001</v>
      </c>
    </row>
    <row r="161" spans="1:6" x14ac:dyDescent="0.35">
      <c r="A161" s="1">
        <v>45345</v>
      </c>
      <c r="B161" t="s">
        <v>6</v>
      </c>
      <c r="C161">
        <v>4.0327000000000002</v>
      </c>
      <c r="D161">
        <v>9.0282</v>
      </c>
      <c r="E161">
        <v>1.96</v>
      </c>
      <c r="F161">
        <v>0.40089999999999998</v>
      </c>
    </row>
    <row r="162" spans="1:6" x14ac:dyDescent="0.35">
      <c r="A162" s="1">
        <v>45345</v>
      </c>
      <c r="B162" t="s">
        <v>7</v>
      </c>
      <c r="C162">
        <v>1.0699000000000001</v>
      </c>
      <c r="D162">
        <v>4.0025000000000004</v>
      </c>
      <c r="E162">
        <v>1.0592999999999999</v>
      </c>
      <c r="F162">
        <v>0.41880000000000001</v>
      </c>
    </row>
    <row r="163" spans="1:6" x14ac:dyDescent="0.35">
      <c r="A163" s="1">
        <v>45345</v>
      </c>
      <c r="B163" t="s">
        <v>8</v>
      </c>
      <c r="C163">
        <v>8.0349000000000004</v>
      </c>
      <c r="D163">
        <v>5.98</v>
      </c>
      <c r="E163">
        <v>1.0636000000000001</v>
      </c>
      <c r="F163">
        <v>0.29459999999999997</v>
      </c>
    </row>
    <row r="164" spans="1:6" x14ac:dyDescent="0.35">
      <c r="A164" s="1">
        <v>45346</v>
      </c>
      <c r="B164" t="s">
        <v>6</v>
      </c>
      <c r="C164">
        <v>3.9617</v>
      </c>
      <c r="D164">
        <v>9.0162999999999993</v>
      </c>
      <c r="E164">
        <v>2.0729000000000002</v>
      </c>
      <c r="F164">
        <v>0.37590000000000001</v>
      </c>
    </row>
    <row r="165" spans="1:6" x14ac:dyDescent="0.35">
      <c r="A165" s="1">
        <v>45346</v>
      </c>
      <c r="B165" t="s">
        <v>7</v>
      </c>
      <c r="C165">
        <v>0.99029999999999996</v>
      </c>
      <c r="D165">
        <v>4.0473999999999997</v>
      </c>
      <c r="E165">
        <v>0.95740000000000003</v>
      </c>
      <c r="F165">
        <v>0.33139999999999997</v>
      </c>
    </row>
    <row r="166" spans="1:6" x14ac:dyDescent="0.35">
      <c r="A166" s="1">
        <v>45346</v>
      </c>
      <c r="B166" t="s">
        <v>8</v>
      </c>
      <c r="C166">
        <v>8.0104000000000006</v>
      </c>
      <c r="D166">
        <v>5.9786999999999999</v>
      </c>
      <c r="E166">
        <v>0.96389999999999998</v>
      </c>
      <c r="F166">
        <v>0.25109999999999999</v>
      </c>
    </row>
    <row r="167" spans="1:6" x14ac:dyDescent="0.35">
      <c r="A167" s="1">
        <v>45347</v>
      </c>
      <c r="B167" t="s">
        <v>6</v>
      </c>
      <c r="C167">
        <v>4.0057999999999998</v>
      </c>
      <c r="D167">
        <v>8.9402000000000008</v>
      </c>
      <c r="E167">
        <v>2.0575999999999999</v>
      </c>
      <c r="F167">
        <v>0.37080000000000002</v>
      </c>
    </row>
    <row r="168" spans="1:6" x14ac:dyDescent="0.35">
      <c r="A168" s="1">
        <v>45347</v>
      </c>
      <c r="B168" t="s">
        <v>7</v>
      </c>
      <c r="C168">
        <v>1.0985</v>
      </c>
      <c r="D168">
        <v>3.9925000000000002</v>
      </c>
      <c r="E168">
        <v>1.0102</v>
      </c>
      <c r="F168">
        <v>0.36699999999999999</v>
      </c>
    </row>
    <row r="169" spans="1:6" x14ac:dyDescent="0.35">
      <c r="A169" s="1">
        <v>45347</v>
      </c>
      <c r="B169" t="s">
        <v>8</v>
      </c>
      <c r="C169">
        <v>8.0464000000000002</v>
      </c>
      <c r="D169">
        <v>5.9960000000000004</v>
      </c>
      <c r="E169">
        <v>0.99939999999999996</v>
      </c>
      <c r="F169">
        <v>0.32919999999999999</v>
      </c>
    </row>
    <row r="170" spans="1:6" x14ac:dyDescent="0.35">
      <c r="A170" s="1">
        <v>45348</v>
      </c>
      <c r="B170" t="s">
        <v>6</v>
      </c>
      <c r="C170">
        <v>3.9798</v>
      </c>
      <c r="D170">
        <v>9.0772999999999993</v>
      </c>
      <c r="E170">
        <v>2.0106999999999999</v>
      </c>
      <c r="F170">
        <v>0.41949999999999998</v>
      </c>
    </row>
    <row r="171" spans="1:6" x14ac:dyDescent="0.35">
      <c r="A171" s="1">
        <v>45348</v>
      </c>
      <c r="B171" t="s">
        <v>7</v>
      </c>
      <c r="C171">
        <v>0.99580000000000002</v>
      </c>
      <c r="D171">
        <v>3.9807999999999999</v>
      </c>
      <c r="E171">
        <v>1.0281</v>
      </c>
      <c r="F171">
        <v>0.48809999999999998</v>
      </c>
    </row>
    <row r="172" spans="1:6" x14ac:dyDescent="0.35">
      <c r="A172" s="1">
        <v>45348</v>
      </c>
      <c r="B172" t="s">
        <v>8</v>
      </c>
      <c r="C172">
        <v>8.0025999999999993</v>
      </c>
      <c r="D172">
        <v>6.0137999999999998</v>
      </c>
      <c r="E172">
        <v>1.0132000000000001</v>
      </c>
      <c r="F172">
        <v>0.2868</v>
      </c>
    </row>
    <row r="173" spans="1:6" x14ac:dyDescent="0.35">
      <c r="A173" s="1">
        <v>45349</v>
      </c>
      <c r="B173" t="s">
        <v>6</v>
      </c>
      <c r="C173">
        <v>4.0221</v>
      </c>
      <c r="D173">
        <v>9.0089000000000006</v>
      </c>
      <c r="E173">
        <v>2.0329000000000002</v>
      </c>
      <c r="F173">
        <v>0.40129999999999999</v>
      </c>
    </row>
    <row r="174" spans="1:6" x14ac:dyDescent="0.35">
      <c r="A174" s="1">
        <v>45349</v>
      </c>
      <c r="B174" t="s">
        <v>7</v>
      </c>
      <c r="C174">
        <v>1.04</v>
      </c>
      <c r="D174">
        <v>3.8963999999999999</v>
      </c>
      <c r="E174">
        <v>0.93989999999999996</v>
      </c>
      <c r="F174">
        <v>0.4128</v>
      </c>
    </row>
    <row r="175" spans="1:6" x14ac:dyDescent="0.35">
      <c r="A175" s="1">
        <v>45349</v>
      </c>
      <c r="B175" t="s">
        <v>8</v>
      </c>
      <c r="C175">
        <v>8.0193999999999992</v>
      </c>
      <c r="D175">
        <v>5.9664000000000001</v>
      </c>
      <c r="E175">
        <v>1.0286</v>
      </c>
      <c r="F175">
        <v>0.3453</v>
      </c>
    </row>
    <row r="176" spans="1:6" x14ac:dyDescent="0.35">
      <c r="A176" s="1">
        <v>45350</v>
      </c>
      <c r="B176" t="s">
        <v>6</v>
      </c>
      <c r="C176">
        <v>4.0419999999999998</v>
      </c>
      <c r="D176">
        <v>8.9727999999999994</v>
      </c>
      <c r="E176">
        <v>1.9184000000000001</v>
      </c>
      <c r="F176">
        <v>0.33700000000000002</v>
      </c>
    </row>
    <row r="177" spans="1:6" x14ac:dyDescent="0.35">
      <c r="A177" s="1">
        <v>45350</v>
      </c>
      <c r="B177" t="s">
        <v>7</v>
      </c>
      <c r="C177">
        <v>0.97360000000000002</v>
      </c>
      <c r="D177">
        <v>3.9493999999999998</v>
      </c>
      <c r="E177">
        <v>0.99199999999999999</v>
      </c>
      <c r="F177">
        <v>0.32519999999999999</v>
      </c>
    </row>
    <row r="178" spans="1:6" x14ac:dyDescent="0.35">
      <c r="A178" s="1">
        <v>45350</v>
      </c>
      <c r="B178" t="s">
        <v>8</v>
      </c>
      <c r="C178">
        <v>8.0345999999999993</v>
      </c>
      <c r="D178">
        <v>6.0278</v>
      </c>
      <c r="E178">
        <v>0.95830000000000004</v>
      </c>
      <c r="F178">
        <v>0.25340000000000001</v>
      </c>
    </row>
    <row r="179" spans="1:6" x14ac:dyDescent="0.35">
      <c r="A179" s="1">
        <v>45351</v>
      </c>
      <c r="B179" t="s">
        <v>6</v>
      </c>
      <c r="C179">
        <v>3.9794999999999998</v>
      </c>
      <c r="D179">
        <v>9.0244</v>
      </c>
      <c r="E179">
        <v>1.9743999999999999</v>
      </c>
      <c r="F179">
        <v>0.4163</v>
      </c>
    </row>
    <row r="180" spans="1:6" x14ac:dyDescent="0.35">
      <c r="A180" s="1">
        <v>45351</v>
      </c>
      <c r="B180" t="s">
        <v>7</v>
      </c>
      <c r="C180">
        <v>1.0572999999999999</v>
      </c>
      <c r="D180">
        <v>3.9988000000000001</v>
      </c>
      <c r="E180">
        <v>0.99750000000000005</v>
      </c>
      <c r="F180">
        <v>0.33779999999999999</v>
      </c>
    </row>
    <row r="181" spans="1:6" x14ac:dyDescent="0.35">
      <c r="A181" s="1">
        <v>45351</v>
      </c>
      <c r="B181" t="s">
        <v>8</v>
      </c>
      <c r="C181">
        <v>8.0238999999999994</v>
      </c>
      <c r="D181">
        <v>6.0738000000000003</v>
      </c>
      <c r="E181">
        <v>0.95660000000000001</v>
      </c>
      <c r="F181">
        <v>0.29010000000000002</v>
      </c>
    </row>
    <row r="182" spans="1:6" x14ac:dyDescent="0.35">
      <c r="A182" s="1">
        <v>45352</v>
      </c>
      <c r="B182" t="s">
        <v>6</v>
      </c>
      <c r="C182">
        <v>3.9773000000000001</v>
      </c>
      <c r="D182">
        <v>9.0398999999999994</v>
      </c>
      <c r="E182">
        <v>1.9830000000000001</v>
      </c>
      <c r="F182">
        <v>0.3473</v>
      </c>
    </row>
    <row r="183" spans="1:6" x14ac:dyDescent="0.35">
      <c r="A183" s="1">
        <v>45352</v>
      </c>
      <c r="B183" t="s">
        <v>7</v>
      </c>
      <c r="C183">
        <v>1.0414000000000001</v>
      </c>
      <c r="D183">
        <v>4.0000999999999998</v>
      </c>
      <c r="E183">
        <v>1.0698000000000001</v>
      </c>
      <c r="F183">
        <v>0.28839999999999999</v>
      </c>
    </row>
    <row r="184" spans="1:6" x14ac:dyDescent="0.35">
      <c r="A184" s="1">
        <v>45352</v>
      </c>
      <c r="B184" t="s">
        <v>8</v>
      </c>
      <c r="C184">
        <v>7.9606000000000003</v>
      </c>
      <c r="D184">
        <v>5.9306000000000001</v>
      </c>
      <c r="E184">
        <v>1.0495000000000001</v>
      </c>
      <c r="F184">
        <v>0.31309999999999999</v>
      </c>
    </row>
    <row r="185" spans="1:6" x14ac:dyDescent="0.35">
      <c r="A185" s="1">
        <v>45353</v>
      </c>
      <c r="B185" t="s">
        <v>6</v>
      </c>
      <c r="C185">
        <v>4.0803000000000003</v>
      </c>
      <c r="D185">
        <v>9.0351999999999997</v>
      </c>
      <c r="E185">
        <v>2.0137999999999998</v>
      </c>
      <c r="F185">
        <v>0.3654</v>
      </c>
    </row>
    <row r="186" spans="1:6" x14ac:dyDescent="0.35">
      <c r="A186" s="1">
        <v>45353</v>
      </c>
      <c r="B186" t="s">
        <v>7</v>
      </c>
      <c r="C186">
        <v>0.97460000000000002</v>
      </c>
      <c r="D186">
        <v>4.0362999999999998</v>
      </c>
      <c r="E186">
        <v>0.94230000000000003</v>
      </c>
      <c r="F186">
        <v>0.2601</v>
      </c>
    </row>
    <row r="187" spans="1:6" x14ac:dyDescent="0.35">
      <c r="A187" s="1">
        <v>45353</v>
      </c>
      <c r="B187" t="s">
        <v>8</v>
      </c>
      <c r="C187">
        <v>8.0300999999999991</v>
      </c>
      <c r="D187">
        <v>5.9835000000000003</v>
      </c>
      <c r="E187">
        <v>0.99960000000000004</v>
      </c>
      <c r="F187">
        <v>0.23960000000000001</v>
      </c>
    </row>
    <row r="188" spans="1:6" x14ac:dyDescent="0.35">
      <c r="A188" s="1">
        <v>45354</v>
      </c>
      <c r="B188" t="s">
        <v>6</v>
      </c>
      <c r="C188">
        <v>3.9940000000000002</v>
      </c>
      <c r="D188">
        <v>9.0068000000000001</v>
      </c>
      <c r="E188">
        <v>2.0844</v>
      </c>
      <c r="F188">
        <v>0.41560000000000002</v>
      </c>
    </row>
    <row r="189" spans="1:6" x14ac:dyDescent="0.35">
      <c r="A189" s="1">
        <v>45354</v>
      </c>
      <c r="B189" t="s">
        <v>7</v>
      </c>
      <c r="C189">
        <v>1.0457000000000001</v>
      </c>
      <c r="D189">
        <v>4.0351999999999997</v>
      </c>
      <c r="E189">
        <v>1.0068999999999999</v>
      </c>
      <c r="F189">
        <v>0.3987</v>
      </c>
    </row>
    <row r="190" spans="1:6" x14ac:dyDescent="0.35">
      <c r="A190" s="1">
        <v>45354</v>
      </c>
      <c r="B190" t="s">
        <v>8</v>
      </c>
      <c r="C190">
        <v>7.9774000000000003</v>
      </c>
      <c r="D190">
        <v>6.0030000000000001</v>
      </c>
      <c r="E190">
        <v>0.92989999999999995</v>
      </c>
      <c r="F190">
        <v>0.29759999999999998</v>
      </c>
    </row>
    <row r="191" spans="1:6" x14ac:dyDescent="0.35">
      <c r="A191" s="1">
        <v>45355</v>
      </c>
      <c r="B191" t="s">
        <v>6</v>
      </c>
      <c r="C191">
        <v>3.9952999999999999</v>
      </c>
      <c r="D191">
        <v>9.0419999999999998</v>
      </c>
      <c r="E191">
        <v>2.0905999999999998</v>
      </c>
      <c r="F191">
        <v>0.44440000000000002</v>
      </c>
    </row>
    <row r="192" spans="1:6" x14ac:dyDescent="0.35">
      <c r="A192" s="1">
        <v>45355</v>
      </c>
      <c r="B192" t="s">
        <v>7</v>
      </c>
      <c r="C192">
        <v>1.0584</v>
      </c>
      <c r="D192">
        <v>3.9944000000000002</v>
      </c>
      <c r="E192">
        <v>1.0077</v>
      </c>
      <c r="F192">
        <v>0.35799999999999998</v>
      </c>
    </row>
    <row r="193" spans="1:6" x14ac:dyDescent="0.35">
      <c r="A193" s="1">
        <v>45355</v>
      </c>
      <c r="B193" t="s">
        <v>8</v>
      </c>
      <c r="C193">
        <v>7.9889000000000001</v>
      </c>
      <c r="D193">
        <v>6.1241000000000003</v>
      </c>
      <c r="E193">
        <v>0.98</v>
      </c>
      <c r="F193">
        <v>0.33289999999999997</v>
      </c>
    </row>
    <row r="194" spans="1:6" x14ac:dyDescent="0.35">
      <c r="A194" s="1">
        <v>45356</v>
      </c>
      <c r="B194" t="s">
        <v>6</v>
      </c>
      <c r="C194">
        <v>4.0526999999999997</v>
      </c>
      <c r="D194">
        <v>8.9581999999999997</v>
      </c>
      <c r="E194">
        <v>1.8949</v>
      </c>
      <c r="F194">
        <v>0.41420000000000001</v>
      </c>
    </row>
    <row r="195" spans="1:6" x14ac:dyDescent="0.35">
      <c r="A195" s="1">
        <v>45356</v>
      </c>
      <c r="B195" t="s">
        <v>7</v>
      </c>
      <c r="C195">
        <v>0.87629999999999997</v>
      </c>
      <c r="D195">
        <v>3.9333999999999998</v>
      </c>
      <c r="E195">
        <v>1.0315000000000001</v>
      </c>
      <c r="F195">
        <v>0.41020000000000001</v>
      </c>
    </row>
    <row r="196" spans="1:6" x14ac:dyDescent="0.35">
      <c r="A196" s="1">
        <v>45356</v>
      </c>
      <c r="B196" t="s">
        <v>8</v>
      </c>
      <c r="C196">
        <v>7.9909999999999997</v>
      </c>
      <c r="D196">
        <v>5.9115000000000002</v>
      </c>
      <c r="E196">
        <v>0.98570000000000002</v>
      </c>
      <c r="F196">
        <v>0.32469999999999999</v>
      </c>
    </row>
    <row r="197" spans="1:6" x14ac:dyDescent="0.35">
      <c r="A197" s="1">
        <v>45357</v>
      </c>
      <c r="B197" t="s">
        <v>6</v>
      </c>
      <c r="C197">
        <v>4.0326000000000004</v>
      </c>
      <c r="D197">
        <v>9.0581999999999994</v>
      </c>
      <c r="E197">
        <v>1.9963</v>
      </c>
      <c r="F197">
        <v>0.51200000000000001</v>
      </c>
    </row>
    <row r="198" spans="1:6" x14ac:dyDescent="0.35">
      <c r="A198" s="1">
        <v>45357</v>
      </c>
      <c r="B198" t="s">
        <v>7</v>
      </c>
      <c r="C198">
        <v>0.93930000000000002</v>
      </c>
      <c r="D198">
        <v>3.9861</v>
      </c>
      <c r="E198">
        <v>1.0438000000000001</v>
      </c>
      <c r="F198">
        <v>0.33119999999999999</v>
      </c>
    </row>
    <row r="199" spans="1:6" x14ac:dyDescent="0.35">
      <c r="A199" s="1">
        <v>45357</v>
      </c>
      <c r="B199" t="s">
        <v>8</v>
      </c>
      <c r="C199">
        <v>8.0357000000000003</v>
      </c>
      <c r="D199">
        <v>6.0147000000000004</v>
      </c>
      <c r="E199">
        <v>0.99639999999999995</v>
      </c>
      <c r="F199">
        <v>0.30420000000000003</v>
      </c>
    </row>
    <row r="200" spans="1:6" x14ac:dyDescent="0.35">
      <c r="A200" s="1">
        <v>45358</v>
      </c>
      <c r="B200" t="s">
        <v>6</v>
      </c>
      <c r="C200">
        <v>4.0258000000000003</v>
      </c>
      <c r="D200">
        <v>8.9992000000000001</v>
      </c>
      <c r="E200">
        <v>1.9714</v>
      </c>
      <c r="F200">
        <v>0.46710000000000002</v>
      </c>
    </row>
    <row r="201" spans="1:6" x14ac:dyDescent="0.35">
      <c r="A201" s="1">
        <v>45358</v>
      </c>
      <c r="B201" t="s">
        <v>7</v>
      </c>
      <c r="C201">
        <v>0.97360000000000002</v>
      </c>
      <c r="D201">
        <v>4.0986000000000002</v>
      </c>
      <c r="E201">
        <v>1.0044999999999999</v>
      </c>
      <c r="F201">
        <v>0.4194</v>
      </c>
    </row>
    <row r="202" spans="1:6" x14ac:dyDescent="0.35">
      <c r="A202" s="1">
        <v>45358</v>
      </c>
      <c r="B202" t="s">
        <v>8</v>
      </c>
      <c r="C202">
        <v>7.9564000000000004</v>
      </c>
      <c r="D202">
        <v>5.9508999999999999</v>
      </c>
      <c r="E202">
        <v>1.034</v>
      </c>
      <c r="F202">
        <v>0.2225</v>
      </c>
    </row>
    <row r="203" spans="1:6" x14ac:dyDescent="0.35">
      <c r="A203" s="1">
        <v>45359</v>
      </c>
      <c r="B203" t="s">
        <v>6</v>
      </c>
      <c r="C203">
        <v>3.9847000000000001</v>
      </c>
      <c r="D203">
        <v>8.9193999999999996</v>
      </c>
      <c r="E203">
        <v>2.0127000000000002</v>
      </c>
      <c r="F203">
        <v>0.3901</v>
      </c>
    </row>
    <row r="204" spans="1:6" x14ac:dyDescent="0.35">
      <c r="A204" s="1">
        <v>45359</v>
      </c>
      <c r="B204" t="s">
        <v>7</v>
      </c>
      <c r="C204">
        <v>1.0056</v>
      </c>
      <c r="D204">
        <v>4.0124000000000004</v>
      </c>
      <c r="E204">
        <v>0.91710000000000003</v>
      </c>
      <c r="F204">
        <v>0.4052</v>
      </c>
    </row>
    <row r="205" spans="1:6" x14ac:dyDescent="0.35">
      <c r="A205" s="1">
        <v>45359</v>
      </c>
      <c r="B205" t="s">
        <v>8</v>
      </c>
      <c r="C205">
        <v>8.0455000000000005</v>
      </c>
      <c r="D205">
        <v>5.9631999999999996</v>
      </c>
      <c r="E205">
        <v>0.95379999999999998</v>
      </c>
      <c r="F205">
        <v>0.28949999999999998</v>
      </c>
    </row>
    <row r="206" spans="1:6" x14ac:dyDescent="0.35">
      <c r="A206" s="1">
        <v>45360</v>
      </c>
      <c r="B206" t="s">
        <v>6</v>
      </c>
      <c r="C206">
        <v>3.9874000000000001</v>
      </c>
      <c r="D206">
        <v>9.0053000000000001</v>
      </c>
      <c r="E206">
        <v>1.9744999999999999</v>
      </c>
      <c r="F206">
        <v>0.43159999999999998</v>
      </c>
    </row>
    <row r="207" spans="1:6" x14ac:dyDescent="0.35">
      <c r="A207" s="1">
        <v>45360</v>
      </c>
      <c r="B207" t="s">
        <v>7</v>
      </c>
      <c r="C207">
        <v>0.99660000000000004</v>
      </c>
      <c r="D207">
        <v>3.9857</v>
      </c>
      <c r="E207">
        <v>1.0642</v>
      </c>
      <c r="F207">
        <v>0.43459999999999999</v>
      </c>
    </row>
    <row r="208" spans="1:6" x14ac:dyDescent="0.35">
      <c r="A208" s="1">
        <v>45360</v>
      </c>
      <c r="B208" t="s">
        <v>8</v>
      </c>
      <c r="C208">
        <v>8.0273000000000003</v>
      </c>
      <c r="D208">
        <v>5.9351000000000003</v>
      </c>
      <c r="E208">
        <v>0.97499999999999998</v>
      </c>
      <c r="F208">
        <v>0.34449999999999997</v>
      </c>
    </row>
    <row r="209" spans="1:6" x14ac:dyDescent="0.35">
      <c r="A209" s="1">
        <v>45361</v>
      </c>
      <c r="B209" t="s">
        <v>6</v>
      </c>
      <c r="C209">
        <v>4.0495999999999999</v>
      </c>
      <c r="D209">
        <v>8.9695999999999998</v>
      </c>
      <c r="E209">
        <v>1.9762</v>
      </c>
      <c r="F209">
        <v>0.35749999999999998</v>
      </c>
    </row>
    <row r="210" spans="1:6" x14ac:dyDescent="0.35">
      <c r="A210" s="1">
        <v>45361</v>
      </c>
      <c r="B210" t="s">
        <v>7</v>
      </c>
      <c r="C210">
        <v>0.91439999999999999</v>
      </c>
      <c r="D210">
        <v>3.9994999999999998</v>
      </c>
      <c r="E210">
        <v>1.0304</v>
      </c>
      <c r="F210">
        <v>0.39200000000000002</v>
      </c>
    </row>
    <row r="211" spans="1:6" x14ac:dyDescent="0.35">
      <c r="A211" s="1">
        <v>45361</v>
      </c>
      <c r="B211" t="s">
        <v>8</v>
      </c>
      <c r="C211">
        <v>8.0007000000000001</v>
      </c>
      <c r="D211">
        <v>5.9958</v>
      </c>
      <c r="E211">
        <v>1.0224</v>
      </c>
      <c r="F211">
        <v>0.25269999999999998</v>
      </c>
    </row>
    <row r="212" spans="1:6" x14ac:dyDescent="0.35">
      <c r="A212" s="1">
        <v>45362</v>
      </c>
      <c r="B212" t="s">
        <v>6</v>
      </c>
      <c r="C212">
        <v>4.0720999999999998</v>
      </c>
      <c r="D212">
        <v>8.9095999999999993</v>
      </c>
      <c r="E212">
        <v>1.9116</v>
      </c>
      <c r="F212">
        <v>0.34810000000000002</v>
      </c>
    </row>
    <row r="213" spans="1:6" x14ac:dyDescent="0.35">
      <c r="A213" s="1">
        <v>45362</v>
      </c>
      <c r="B213" t="s">
        <v>7</v>
      </c>
      <c r="C213">
        <v>0.91779999999999995</v>
      </c>
      <c r="D213">
        <v>3.9592999999999998</v>
      </c>
      <c r="E213">
        <v>1.0041</v>
      </c>
      <c r="F213">
        <v>0.40600000000000003</v>
      </c>
    </row>
    <row r="214" spans="1:6" x14ac:dyDescent="0.35">
      <c r="A214" s="1">
        <v>45362</v>
      </c>
      <c r="B214" t="s">
        <v>8</v>
      </c>
      <c r="C214">
        <v>8.0158000000000005</v>
      </c>
      <c r="D214">
        <v>6.01</v>
      </c>
      <c r="E214">
        <v>0.96209999999999996</v>
      </c>
      <c r="F214">
        <v>0.34499999999999997</v>
      </c>
    </row>
    <row r="215" spans="1:6" x14ac:dyDescent="0.35">
      <c r="A215" s="1">
        <v>45363</v>
      </c>
      <c r="B215" t="s">
        <v>6</v>
      </c>
      <c r="C215">
        <v>3.9546999999999999</v>
      </c>
      <c r="D215">
        <v>9.0573999999999995</v>
      </c>
      <c r="E215">
        <v>2.0301999999999998</v>
      </c>
      <c r="F215">
        <v>0.45810000000000001</v>
      </c>
    </row>
    <row r="216" spans="1:6" x14ac:dyDescent="0.35">
      <c r="A216" s="1">
        <v>45363</v>
      </c>
      <c r="B216" t="s">
        <v>7</v>
      </c>
      <c r="C216">
        <v>0.93899999999999995</v>
      </c>
      <c r="D216">
        <v>4.0057</v>
      </c>
      <c r="E216">
        <v>1.0345</v>
      </c>
      <c r="F216">
        <v>0.33589999999999998</v>
      </c>
    </row>
    <row r="217" spans="1:6" x14ac:dyDescent="0.35">
      <c r="A217" s="1">
        <v>45363</v>
      </c>
      <c r="B217" t="s">
        <v>8</v>
      </c>
      <c r="C217">
        <v>8.0351999999999997</v>
      </c>
      <c r="D217">
        <v>6.0058999999999996</v>
      </c>
      <c r="E217">
        <v>1.0391999999999999</v>
      </c>
      <c r="F217">
        <v>0.27029999999999998</v>
      </c>
    </row>
    <row r="218" spans="1:6" x14ac:dyDescent="0.35">
      <c r="A218" s="1">
        <v>45364</v>
      </c>
      <c r="B218" t="s">
        <v>6</v>
      </c>
      <c r="C218">
        <v>3.9416000000000002</v>
      </c>
      <c r="D218">
        <v>8.9818999999999996</v>
      </c>
      <c r="E218">
        <v>1.8742000000000001</v>
      </c>
      <c r="F218">
        <v>0.41639999999999999</v>
      </c>
    </row>
    <row r="219" spans="1:6" x14ac:dyDescent="0.35">
      <c r="A219" s="1">
        <v>45364</v>
      </c>
      <c r="B219" t="s">
        <v>7</v>
      </c>
      <c r="C219">
        <v>1.0339</v>
      </c>
      <c r="D219">
        <v>3.9422999999999999</v>
      </c>
      <c r="E219">
        <v>0.93279999999999996</v>
      </c>
      <c r="F219">
        <v>0.44540000000000002</v>
      </c>
    </row>
    <row r="220" spans="1:6" x14ac:dyDescent="0.35">
      <c r="A220" s="1">
        <v>45364</v>
      </c>
      <c r="B220" t="s">
        <v>8</v>
      </c>
      <c r="C220">
        <v>8.0185999999999993</v>
      </c>
      <c r="D220">
        <v>5.9809000000000001</v>
      </c>
      <c r="E220">
        <v>1.0145999999999999</v>
      </c>
      <c r="F220">
        <v>0.36649999999999999</v>
      </c>
    </row>
    <row r="221" spans="1:6" x14ac:dyDescent="0.35">
      <c r="A221" s="1">
        <v>45365</v>
      </c>
      <c r="B221" t="s">
        <v>6</v>
      </c>
      <c r="C221">
        <v>4.0568999999999997</v>
      </c>
      <c r="D221">
        <v>9.0405999999999995</v>
      </c>
      <c r="E221">
        <v>1.9387000000000001</v>
      </c>
      <c r="F221">
        <v>0.34060000000000001</v>
      </c>
    </row>
    <row r="222" spans="1:6" x14ac:dyDescent="0.35">
      <c r="A222" s="1">
        <v>45365</v>
      </c>
      <c r="B222" t="s">
        <v>7</v>
      </c>
      <c r="C222">
        <v>1.0872999999999999</v>
      </c>
      <c r="D222">
        <v>4.0629</v>
      </c>
      <c r="E222">
        <v>0.99960000000000004</v>
      </c>
      <c r="F222">
        <v>0.3357</v>
      </c>
    </row>
    <row r="223" spans="1:6" x14ac:dyDescent="0.35">
      <c r="A223" s="1">
        <v>45365</v>
      </c>
      <c r="B223" t="s">
        <v>8</v>
      </c>
      <c r="C223">
        <v>7.9446000000000003</v>
      </c>
      <c r="D223">
        <v>5.9992999999999999</v>
      </c>
      <c r="E223">
        <v>0.98909999999999998</v>
      </c>
      <c r="F223">
        <v>0.31130000000000002</v>
      </c>
    </row>
    <row r="224" spans="1:6" x14ac:dyDescent="0.35">
      <c r="A224" s="1">
        <v>45366</v>
      </c>
      <c r="B224" t="s">
        <v>6</v>
      </c>
      <c r="C224">
        <v>3.9586999999999999</v>
      </c>
      <c r="D224">
        <v>9.0251999999999999</v>
      </c>
      <c r="E224">
        <v>2.0316999999999998</v>
      </c>
      <c r="F224">
        <v>0.36969999999999997</v>
      </c>
    </row>
    <row r="225" spans="1:6" x14ac:dyDescent="0.35">
      <c r="A225" s="1">
        <v>45366</v>
      </c>
      <c r="B225" t="s">
        <v>7</v>
      </c>
      <c r="C225">
        <v>1.0464</v>
      </c>
      <c r="D225">
        <v>3.9037000000000002</v>
      </c>
      <c r="E225">
        <v>0.96299999999999997</v>
      </c>
      <c r="F225">
        <v>0.443</v>
      </c>
    </row>
    <row r="226" spans="1:6" x14ac:dyDescent="0.35">
      <c r="A226" s="1">
        <v>45366</v>
      </c>
      <c r="B226" t="s">
        <v>8</v>
      </c>
      <c r="C226">
        <v>8.0601000000000003</v>
      </c>
      <c r="D226">
        <v>6.0351999999999997</v>
      </c>
      <c r="E226">
        <v>1.0169999999999999</v>
      </c>
      <c r="F226">
        <v>0.30669999999999997</v>
      </c>
    </row>
    <row r="227" spans="1:6" x14ac:dyDescent="0.35">
      <c r="A227" s="1">
        <v>45367</v>
      </c>
      <c r="B227" t="s">
        <v>6</v>
      </c>
      <c r="C227">
        <v>3.9906000000000001</v>
      </c>
      <c r="D227">
        <v>8.9922000000000004</v>
      </c>
      <c r="E227">
        <v>1.8778999999999999</v>
      </c>
      <c r="F227">
        <v>0.46189999999999998</v>
      </c>
    </row>
    <row r="228" spans="1:6" x14ac:dyDescent="0.35">
      <c r="A228" s="1">
        <v>45367</v>
      </c>
      <c r="B228" t="s">
        <v>7</v>
      </c>
      <c r="C228">
        <v>1.0662</v>
      </c>
      <c r="D228">
        <v>3.988</v>
      </c>
      <c r="E228">
        <v>0.98750000000000004</v>
      </c>
      <c r="F228">
        <v>0.28220000000000001</v>
      </c>
    </row>
    <row r="229" spans="1:6" x14ac:dyDescent="0.35">
      <c r="A229" s="1">
        <v>45367</v>
      </c>
      <c r="B229" t="s">
        <v>8</v>
      </c>
      <c r="C229">
        <v>7.9467999999999996</v>
      </c>
      <c r="D229">
        <v>6.0122999999999998</v>
      </c>
      <c r="E229">
        <v>1.0642</v>
      </c>
      <c r="F229">
        <v>0.29730000000000001</v>
      </c>
    </row>
    <row r="230" spans="1:6" x14ac:dyDescent="0.35">
      <c r="A230" s="1">
        <v>45368</v>
      </c>
      <c r="B230" t="s">
        <v>6</v>
      </c>
      <c r="C230">
        <v>3.9796</v>
      </c>
      <c r="D230">
        <v>9.0510000000000002</v>
      </c>
      <c r="E230">
        <v>2.024</v>
      </c>
      <c r="F230">
        <v>0.36030000000000001</v>
      </c>
    </row>
    <row r="231" spans="1:6" x14ac:dyDescent="0.35">
      <c r="A231" s="1">
        <v>45368</v>
      </c>
      <c r="B231" t="s">
        <v>7</v>
      </c>
      <c r="C231">
        <v>0.99939999999999996</v>
      </c>
      <c r="D231">
        <v>4.0518000000000001</v>
      </c>
      <c r="E231">
        <v>0.95830000000000004</v>
      </c>
      <c r="F231">
        <v>0.32500000000000001</v>
      </c>
    </row>
    <row r="232" spans="1:6" x14ac:dyDescent="0.35">
      <c r="A232" s="1">
        <v>45368</v>
      </c>
      <c r="B232" t="s">
        <v>8</v>
      </c>
      <c r="C232">
        <v>8.0096000000000007</v>
      </c>
      <c r="D232">
        <v>5.9141000000000004</v>
      </c>
      <c r="E232">
        <v>0.96850000000000003</v>
      </c>
      <c r="F232">
        <v>0.29830000000000001</v>
      </c>
    </row>
    <row r="233" spans="1:6" x14ac:dyDescent="0.35">
      <c r="A233" s="1">
        <v>45369</v>
      </c>
      <c r="B233" t="s">
        <v>6</v>
      </c>
      <c r="C233">
        <v>3.9679000000000002</v>
      </c>
      <c r="D233">
        <v>8.9474</v>
      </c>
      <c r="E233">
        <v>1.9991000000000001</v>
      </c>
      <c r="F233">
        <v>0.42459999999999998</v>
      </c>
    </row>
    <row r="234" spans="1:6" x14ac:dyDescent="0.35">
      <c r="A234" s="1">
        <v>45369</v>
      </c>
      <c r="B234" t="s">
        <v>7</v>
      </c>
      <c r="C234">
        <v>0.86199999999999999</v>
      </c>
      <c r="D234">
        <v>3.9337</v>
      </c>
      <c r="E234">
        <v>1.0387999999999999</v>
      </c>
      <c r="F234">
        <v>0.28370000000000001</v>
      </c>
    </row>
    <row r="235" spans="1:6" x14ac:dyDescent="0.35">
      <c r="A235" s="1">
        <v>45369</v>
      </c>
      <c r="B235" t="s">
        <v>8</v>
      </c>
      <c r="C235">
        <v>8.0028000000000006</v>
      </c>
      <c r="D235">
        <v>6.1006</v>
      </c>
      <c r="E235">
        <v>1.0017</v>
      </c>
      <c r="F235">
        <v>0.193</v>
      </c>
    </row>
    <row r="236" spans="1:6" x14ac:dyDescent="0.35">
      <c r="A236" s="1">
        <v>45370</v>
      </c>
      <c r="B236" t="s">
        <v>6</v>
      </c>
      <c r="C236">
        <v>3.9828000000000001</v>
      </c>
      <c r="D236">
        <v>8.9666999999999994</v>
      </c>
      <c r="E236">
        <v>2.0041000000000002</v>
      </c>
      <c r="F236">
        <v>0.36399999999999999</v>
      </c>
    </row>
    <row r="237" spans="1:6" x14ac:dyDescent="0.35">
      <c r="A237" s="1">
        <v>45370</v>
      </c>
      <c r="B237" t="s">
        <v>7</v>
      </c>
      <c r="C237">
        <v>1.1123000000000001</v>
      </c>
      <c r="D237">
        <v>4.0685000000000002</v>
      </c>
      <c r="E237">
        <v>0.95740000000000003</v>
      </c>
      <c r="F237">
        <v>0.40670000000000001</v>
      </c>
    </row>
    <row r="238" spans="1:6" x14ac:dyDescent="0.35">
      <c r="A238" s="1">
        <v>45370</v>
      </c>
      <c r="B238" t="s">
        <v>8</v>
      </c>
      <c r="C238">
        <v>8.0924999999999994</v>
      </c>
      <c r="D238">
        <v>5.9516999999999998</v>
      </c>
      <c r="E238">
        <v>1.0016</v>
      </c>
      <c r="F238">
        <v>0.2792</v>
      </c>
    </row>
    <row r="239" spans="1:6" x14ac:dyDescent="0.35">
      <c r="A239" s="1">
        <v>45371</v>
      </c>
      <c r="B239" t="s">
        <v>6</v>
      </c>
      <c r="C239">
        <v>3.8822999999999999</v>
      </c>
      <c r="D239">
        <v>8.9809999999999999</v>
      </c>
      <c r="E239">
        <v>1.927</v>
      </c>
      <c r="F239">
        <v>0.45329999999999998</v>
      </c>
    </row>
    <row r="240" spans="1:6" x14ac:dyDescent="0.35">
      <c r="A240" s="1">
        <v>45371</v>
      </c>
      <c r="B240" t="s">
        <v>7</v>
      </c>
      <c r="C240">
        <v>0.99570000000000003</v>
      </c>
      <c r="D240">
        <v>4.0411000000000001</v>
      </c>
      <c r="E240">
        <v>0.99709999999999999</v>
      </c>
      <c r="F240">
        <v>0.3322</v>
      </c>
    </row>
    <row r="241" spans="1:6" x14ac:dyDescent="0.35">
      <c r="A241" s="1">
        <v>45371</v>
      </c>
      <c r="B241" t="s">
        <v>8</v>
      </c>
      <c r="C241">
        <v>7.9825999999999997</v>
      </c>
      <c r="D241">
        <v>6.0312000000000001</v>
      </c>
      <c r="E241">
        <v>1.0772999999999999</v>
      </c>
      <c r="F241">
        <v>0.29970000000000002</v>
      </c>
    </row>
    <row r="242" spans="1:6" x14ac:dyDescent="0.35">
      <c r="A242" s="1">
        <v>45372</v>
      </c>
      <c r="B242" t="s">
        <v>6</v>
      </c>
      <c r="C242">
        <v>3.9441999999999999</v>
      </c>
      <c r="D242">
        <v>9.0571000000000002</v>
      </c>
      <c r="E242">
        <v>2.0085999999999999</v>
      </c>
      <c r="F242">
        <v>0.3639</v>
      </c>
    </row>
    <row r="243" spans="1:6" x14ac:dyDescent="0.35">
      <c r="A243" s="1">
        <v>45372</v>
      </c>
      <c r="B243" t="s">
        <v>7</v>
      </c>
      <c r="C243">
        <v>1.1036999999999999</v>
      </c>
      <c r="D243">
        <v>4.0183</v>
      </c>
      <c r="E243">
        <v>1.0091000000000001</v>
      </c>
      <c r="F243">
        <v>0.25159999999999999</v>
      </c>
    </row>
    <row r="244" spans="1:6" x14ac:dyDescent="0.35">
      <c r="A244" s="1">
        <v>45372</v>
      </c>
      <c r="B244" t="s">
        <v>8</v>
      </c>
      <c r="C244">
        <v>7.9309000000000003</v>
      </c>
      <c r="D244">
        <v>5.976</v>
      </c>
      <c r="E244">
        <v>0.94210000000000005</v>
      </c>
      <c r="F244">
        <v>0.38190000000000002</v>
      </c>
    </row>
    <row r="245" spans="1:6" x14ac:dyDescent="0.35">
      <c r="A245" s="1">
        <v>45373</v>
      </c>
      <c r="B245" t="s">
        <v>6</v>
      </c>
      <c r="C245">
        <v>3.984</v>
      </c>
      <c r="D245">
        <v>9.0030999999999999</v>
      </c>
      <c r="E245">
        <v>1.9404999999999999</v>
      </c>
      <c r="F245">
        <v>0.44269999999999998</v>
      </c>
    </row>
    <row r="246" spans="1:6" x14ac:dyDescent="0.35">
      <c r="A246" s="1">
        <v>45373</v>
      </c>
      <c r="B246" t="s">
        <v>7</v>
      </c>
      <c r="C246">
        <v>0.96740000000000004</v>
      </c>
      <c r="D246">
        <v>3.8835000000000002</v>
      </c>
      <c r="E246">
        <v>0.96760000000000002</v>
      </c>
      <c r="F246">
        <v>0.44490000000000002</v>
      </c>
    </row>
    <row r="247" spans="1:6" x14ac:dyDescent="0.35">
      <c r="A247" s="1">
        <v>45373</v>
      </c>
      <c r="B247" t="s">
        <v>8</v>
      </c>
      <c r="C247">
        <v>7.9537000000000004</v>
      </c>
      <c r="D247">
        <v>5.9844999999999997</v>
      </c>
      <c r="E247">
        <v>1.1105</v>
      </c>
      <c r="F247">
        <v>0.33129999999999998</v>
      </c>
    </row>
    <row r="248" spans="1:6" x14ac:dyDescent="0.35">
      <c r="A248" s="1">
        <v>45374</v>
      </c>
      <c r="B248" t="s">
        <v>6</v>
      </c>
      <c r="C248">
        <v>4.0338000000000003</v>
      </c>
      <c r="D248">
        <v>8.9952000000000005</v>
      </c>
      <c r="E248">
        <v>1.9964999999999999</v>
      </c>
      <c r="F248">
        <v>0.40529999999999999</v>
      </c>
    </row>
    <row r="249" spans="1:6" x14ac:dyDescent="0.35">
      <c r="A249" s="1">
        <v>45374</v>
      </c>
      <c r="B249" t="s">
        <v>7</v>
      </c>
      <c r="C249">
        <v>0.95499999999999996</v>
      </c>
      <c r="D249">
        <v>3.9910999999999999</v>
      </c>
      <c r="E249">
        <v>1.0814999999999999</v>
      </c>
      <c r="F249">
        <v>0.4138</v>
      </c>
    </row>
    <row r="250" spans="1:6" x14ac:dyDescent="0.35">
      <c r="A250" s="1">
        <v>45374</v>
      </c>
      <c r="B250" t="s">
        <v>8</v>
      </c>
      <c r="C250">
        <v>8.0338999999999992</v>
      </c>
      <c r="D250">
        <v>5.9512999999999998</v>
      </c>
      <c r="E250">
        <v>1.0603</v>
      </c>
      <c r="F250">
        <v>0.37330000000000002</v>
      </c>
    </row>
    <row r="251" spans="1:6" x14ac:dyDescent="0.35">
      <c r="A251" s="1">
        <v>45375</v>
      </c>
      <c r="B251" t="s">
        <v>6</v>
      </c>
      <c r="C251">
        <v>4.0477999999999996</v>
      </c>
      <c r="D251">
        <v>9.0708000000000002</v>
      </c>
      <c r="E251">
        <v>1.9976</v>
      </c>
      <c r="F251">
        <v>0.41189999999999999</v>
      </c>
    </row>
    <row r="252" spans="1:6" x14ac:dyDescent="0.35">
      <c r="A252" s="1">
        <v>45375</v>
      </c>
      <c r="B252" t="s">
        <v>7</v>
      </c>
      <c r="C252">
        <v>0.99009999999999998</v>
      </c>
      <c r="D252">
        <v>3.9413999999999998</v>
      </c>
      <c r="E252">
        <v>0.95740000000000003</v>
      </c>
      <c r="F252">
        <v>0.37859999999999999</v>
      </c>
    </row>
    <row r="253" spans="1:6" x14ac:dyDescent="0.35">
      <c r="A253" s="1">
        <v>45375</v>
      </c>
      <c r="B253" t="s">
        <v>8</v>
      </c>
      <c r="C253">
        <v>7.8916000000000004</v>
      </c>
      <c r="D253">
        <v>6.0683999999999996</v>
      </c>
      <c r="E253">
        <v>0.99409999999999998</v>
      </c>
      <c r="F253">
        <v>0.25929999999999997</v>
      </c>
    </row>
    <row r="254" spans="1:6" x14ac:dyDescent="0.35">
      <c r="A254" s="1">
        <v>45376</v>
      </c>
      <c r="B254" t="s">
        <v>6</v>
      </c>
      <c r="C254">
        <v>3.9975999999999998</v>
      </c>
      <c r="D254">
        <v>8.8915000000000006</v>
      </c>
      <c r="E254">
        <v>1.9244000000000001</v>
      </c>
      <c r="F254">
        <v>0.45700000000000002</v>
      </c>
    </row>
    <row r="255" spans="1:6" x14ac:dyDescent="0.35">
      <c r="A255" s="1">
        <v>45376</v>
      </c>
      <c r="B255" t="s">
        <v>7</v>
      </c>
      <c r="C255">
        <v>0.94110000000000005</v>
      </c>
      <c r="D255">
        <v>3.9965000000000002</v>
      </c>
      <c r="E255">
        <v>0.94789999999999996</v>
      </c>
      <c r="F255">
        <v>0.44669999999999999</v>
      </c>
    </row>
    <row r="256" spans="1:6" x14ac:dyDescent="0.35">
      <c r="A256" s="1">
        <v>45376</v>
      </c>
      <c r="B256" t="s">
        <v>8</v>
      </c>
      <c r="C256">
        <v>7.9790999999999999</v>
      </c>
      <c r="D256">
        <v>5.9970999999999997</v>
      </c>
      <c r="E256">
        <v>0.98950000000000005</v>
      </c>
      <c r="F256">
        <v>0.36459999999999998</v>
      </c>
    </row>
    <row r="257" spans="1:6" x14ac:dyDescent="0.35">
      <c r="A257" s="1">
        <v>45377</v>
      </c>
      <c r="B257" t="s">
        <v>6</v>
      </c>
      <c r="C257">
        <v>3.9458000000000002</v>
      </c>
      <c r="D257">
        <v>9.0747999999999998</v>
      </c>
      <c r="E257">
        <v>1.9897</v>
      </c>
      <c r="F257">
        <v>0.37459999999999999</v>
      </c>
    </row>
    <row r="258" spans="1:6" x14ac:dyDescent="0.35">
      <c r="A258" s="1">
        <v>45377</v>
      </c>
      <c r="B258" t="s">
        <v>7</v>
      </c>
      <c r="C258">
        <v>0.97330000000000005</v>
      </c>
      <c r="D258">
        <v>3.9946999999999999</v>
      </c>
      <c r="E258">
        <v>0.91979999999999995</v>
      </c>
      <c r="F258">
        <v>0.36880000000000002</v>
      </c>
    </row>
    <row r="259" spans="1:6" x14ac:dyDescent="0.35">
      <c r="A259" s="1">
        <v>45377</v>
      </c>
      <c r="B259" t="s">
        <v>8</v>
      </c>
      <c r="C259">
        <v>8.0401000000000007</v>
      </c>
      <c r="D259">
        <v>6.0361000000000002</v>
      </c>
      <c r="E259">
        <v>0.98919999999999997</v>
      </c>
      <c r="F259">
        <v>0.27960000000000002</v>
      </c>
    </row>
    <row r="260" spans="1:6" x14ac:dyDescent="0.35">
      <c r="A260" s="1">
        <v>45378</v>
      </c>
      <c r="B260" t="s">
        <v>6</v>
      </c>
      <c r="C260">
        <v>4.0625</v>
      </c>
      <c r="D260">
        <v>9.0411000000000001</v>
      </c>
      <c r="E260">
        <v>2.0202</v>
      </c>
      <c r="F260">
        <v>0.49530000000000002</v>
      </c>
    </row>
    <row r="261" spans="1:6" x14ac:dyDescent="0.35">
      <c r="A261" s="1">
        <v>45378</v>
      </c>
      <c r="B261" t="s">
        <v>7</v>
      </c>
      <c r="C261">
        <v>1.044</v>
      </c>
      <c r="D261">
        <v>3.9954999999999998</v>
      </c>
      <c r="E261">
        <v>1.0308999999999999</v>
      </c>
      <c r="F261">
        <v>0.34939999999999999</v>
      </c>
    </row>
    <row r="262" spans="1:6" x14ac:dyDescent="0.35">
      <c r="A262" s="1">
        <v>45378</v>
      </c>
      <c r="B262" t="s">
        <v>8</v>
      </c>
      <c r="C262">
        <v>7.9718999999999998</v>
      </c>
      <c r="D262">
        <v>6.0624000000000002</v>
      </c>
      <c r="E262">
        <v>1.0091000000000001</v>
      </c>
      <c r="F262">
        <v>0.3246</v>
      </c>
    </row>
    <row r="263" spans="1:6" x14ac:dyDescent="0.35">
      <c r="A263" s="1">
        <v>45379</v>
      </c>
      <c r="B263" t="s">
        <v>6</v>
      </c>
      <c r="C263">
        <v>4.0012999999999996</v>
      </c>
      <c r="D263">
        <v>9.0847999999999995</v>
      </c>
      <c r="E263">
        <v>2.0264000000000002</v>
      </c>
      <c r="F263">
        <v>0.38159999999999999</v>
      </c>
    </row>
    <row r="264" spans="1:6" x14ac:dyDescent="0.35">
      <c r="A264" s="1">
        <v>45379</v>
      </c>
      <c r="B264" t="s">
        <v>7</v>
      </c>
      <c r="C264">
        <v>1.0994999999999999</v>
      </c>
      <c r="D264">
        <v>3.9954000000000001</v>
      </c>
      <c r="E264">
        <v>1.0569999999999999</v>
      </c>
      <c r="F264">
        <v>0.41310000000000002</v>
      </c>
    </row>
    <row r="265" spans="1:6" x14ac:dyDescent="0.35">
      <c r="A265" s="1">
        <v>45379</v>
      </c>
      <c r="B265" t="s">
        <v>8</v>
      </c>
      <c r="C265">
        <v>7.9824000000000002</v>
      </c>
      <c r="D265">
        <v>5.9108999999999998</v>
      </c>
      <c r="E265">
        <v>1.032</v>
      </c>
      <c r="F265">
        <v>0.30969999999999998</v>
      </c>
    </row>
    <row r="266" spans="1:6" x14ac:dyDescent="0.35">
      <c r="A266" s="1">
        <v>45380</v>
      </c>
      <c r="B266" t="s">
        <v>6</v>
      </c>
      <c r="C266">
        <v>3.9205000000000001</v>
      </c>
      <c r="D266">
        <v>9.0654000000000003</v>
      </c>
      <c r="E266">
        <v>1.8891</v>
      </c>
      <c r="F266">
        <v>0.34300000000000003</v>
      </c>
    </row>
    <row r="267" spans="1:6" x14ac:dyDescent="0.35">
      <c r="A267" s="1">
        <v>45380</v>
      </c>
      <c r="B267" t="s">
        <v>7</v>
      </c>
      <c r="C267">
        <v>0.94730000000000003</v>
      </c>
      <c r="D267">
        <v>4.0305</v>
      </c>
      <c r="E267">
        <v>0.98450000000000004</v>
      </c>
      <c r="F267">
        <v>0.43780000000000002</v>
      </c>
    </row>
    <row r="268" spans="1:6" x14ac:dyDescent="0.35">
      <c r="A268" s="1">
        <v>45380</v>
      </c>
      <c r="B268" t="s">
        <v>8</v>
      </c>
      <c r="C268">
        <v>7.9524999999999997</v>
      </c>
      <c r="D268">
        <v>5.9795999999999996</v>
      </c>
      <c r="E268">
        <v>0.90720000000000001</v>
      </c>
      <c r="F268">
        <v>0.2442</v>
      </c>
    </row>
    <row r="269" spans="1:6" x14ac:dyDescent="0.35">
      <c r="A269" s="1">
        <v>45381</v>
      </c>
      <c r="B269" t="s">
        <v>6</v>
      </c>
      <c r="C269">
        <v>3.9958999999999998</v>
      </c>
      <c r="D269">
        <v>8.9640000000000004</v>
      </c>
      <c r="E269">
        <v>2.0386000000000002</v>
      </c>
      <c r="F269">
        <v>0.4123</v>
      </c>
    </row>
    <row r="270" spans="1:6" x14ac:dyDescent="0.35">
      <c r="A270" s="1">
        <v>45381</v>
      </c>
      <c r="B270" t="s">
        <v>7</v>
      </c>
      <c r="C270">
        <v>1.0543</v>
      </c>
      <c r="D270">
        <v>4.0206999999999997</v>
      </c>
      <c r="E270">
        <v>0.95589999999999997</v>
      </c>
      <c r="F270">
        <v>0.3427</v>
      </c>
    </row>
    <row r="271" spans="1:6" x14ac:dyDescent="0.35">
      <c r="A271" s="1">
        <v>45381</v>
      </c>
      <c r="B271" t="s">
        <v>8</v>
      </c>
      <c r="C271">
        <v>8.0601000000000003</v>
      </c>
      <c r="D271">
        <v>5.9804000000000004</v>
      </c>
      <c r="E271">
        <v>1.0136000000000001</v>
      </c>
      <c r="F271">
        <v>0.28889999999999999</v>
      </c>
    </row>
    <row r="272" spans="1:6" x14ac:dyDescent="0.35">
      <c r="A272" s="1">
        <v>45382</v>
      </c>
      <c r="B272" t="s">
        <v>6</v>
      </c>
      <c r="C272">
        <v>3.9754</v>
      </c>
      <c r="D272">
        <v>9.0137</v>
      </c>
      <c r="E272">
        <v>1.958</v>
      </c>
      <c r="F272">
        <v>0.42670000000000002</v>
      </c>
    </row>
    <row r="273" spans="1:6" x14ac:dyDescent="0.35">
      <c r="A273" s="1">
        <v>45382</v>
      </c>
      <c r="B273" t="s">
        <v>7</v>
      </c>
      <c r="C273">
        <v>0.99850000000000005</v>
      </c>
      <c r="D273">
        <v>4.0632999999999999</v>
      </c>
      <c r="E273">
        <v>1.0355000000000001</v>
      </c>
      <c r="F273">
        <v>0.36770000000000003</v>
      </c>
    </row>
    <row r="274" spans="1:6" x14ac:dyDescent="0.35">
      <c r="A274" s="1">
        <v>45382</v>
      </c>
      <c r="B274" t="s">
        <v>8</v>
      </c>
      <c r="C274">
        <v>8.0563000000000002</v>
      </c>
      <c r="D274">
        <v>5.9901999999999997</v>
      </c>
      <c r="E274">
        <v>1.0308999999999999</v>
      </c>
      <c r="F274">
        <v>0.31909999999999999</v>
      </c>
    </row>
    <row r="275" spans="1:6" x14ac:dyDescent="0.35">
      <c r="A275" s="1">
        <v>45383</v>
      </c>
      <c r="B275" t="s">
        <v>6</v>
      </c>
      <c r="C275">
        <v>4.0045999999999999</v>
      </c>
      <c r="D275">
        <v>9.0076000000000001</v>
      </c>
      <c r="E275">
        <v>1.9745999999999999</v>
      </c>
      <c r="F275">
        <v>0.44280000000000003</v>
      </c>
    </row>
    <row r="276" spans="1:6" x14ac:dyDescent="0.35">
      <c r="A276" s="1">
        <v>45383</v>
      </c>
      <c r="B276" t="s">
        <v>7</v>
      </c>
      <c r="C276">
        <v>1.0387</v>
      </c>
      <c r="D276">
        <v>3.9535</v>
      </c>
      <c r="E276">
        <v>0.97209999999999996</v>
      </c>
      <c r="F276">
        <v>0.36470000000000002</v>
      </c>
    </row>
    <row r="277" spans="1:6" x14ac:dyDescent="0.35">
      <c r="A277" s="1">
        <v>45383</v>
      </c>
      <c r="B277" t="s">
        <v>8</v>
      </c>
      <c r="C277">
        <v>7.9581999999999997</v>
      </c>
      <c r="D277">
        <v>6.0347999999999997</v>
      </c>
      <c r="E277">
        <v>1.0965</v>
      </c>
      <c r="F277">
        <v>0.28189999999999998</v>
      </c>
    </row>
    <row r="278" spans="1:6" x14ac:dyDescent="0.35">
      <c r="A278" s="1">
        <v>45384</v>
      </c>
      <c r="B278" t="s">
        <v>6</v>
      </c>
      <c r="C278">
        <v>3.9918999999999998</v>
      </c>
      <c r="D278">
        <v>8.9570000000000007</v>
      </c>
      <c r="E278">
        <v>1.9957</v>
      </c>
      <c r="F278">
        <v>0.41620000000000001</v>
      </c>
    </row>
    <row r="279" spans="1:6" x14ac:dyDescent="0.35">
      <c r="A279" s="1">
        <v>45384</v>
      </c>
      <c r="B279" t="s">
        <v>7</v>
      </c>
      <c r="C279">
        <v>0.92330000000000001</v>
      </c>
      <c r="D279">
        <v>3.9542999999999999</v>
      </c>
      <c r="E279">
        <v>0.96860000000000002</v>
      </c>
      <c r="F279">
        <v>0.35599999999999998</v>
      </c>
    </row>
    <row r="280" spans="1:6" x14ac:dyDescent="0.35">
      <c r="A280" s="1">
        <v>45384</v>
      </c>
      <c r="B280" t="s">
        <v>8</v>
      </c>
      <c r="C280">
        <v>7.9058999999999999</v>
      </c>
      <c r="D280">
        <v>6.0128000000000004</v>
      </c>
      <c r="E280">
        <v>0.91600000000000004</v>
      </c>
      <c r="F280">
        <v>0.23910000000000001</v>
      </c>
    </row>
    <row r="281" spans="1:6" x14ac:dyDescent="0.35">
      <c r="A281" s="1">
        <v>45385</v>
      </c>
      <c r="B281" t="s">
        <v>6</v>
      </c>
      <c r="C281">
        <v>4.0008999999999997</v>
      </c>
      <c r="D281">
        <v>8.9845000000000006</v>
      </c>
      <c r="E281">
        <v>1.9895</v>
      </c>
      <c r="F281">
        <v>0.4647</v>
      </c>
    </row>
    <row r="282" spans="1:6" x14ac:dyDescent="0.35">
      <c r="A282" s="1">
        <v>45385</v>
      </c>
      <c r="B282" t="s">
        <v>7</v>
      </c>
      <c r="C282">
        <v>0.98570000000000002</v>
      </c>
      <c r="D282">
        <v>4.0864000000000003</v>
      </c>
      <c r="E282">
        <v>0.97809999999999997</v>
      </c>
      <c r="F282">
        <v>0.43419999999999997</v>
      </c>
    </row>
    <row r="283" spans="1:6" x14ac:dyDescent="0.35">
      <c r="A283" s="1">
        <v>45385</v>
      </c>
      <c r="B283" t="s">
        <v>8</v>
      </c>
      <c r="C283">
        <v>7.9253</v>
      </c>
      <c r="D283">
        <v>5.9386000000000001</v>
      </c>
      <c r="E283">
        <v>0.99919999999999998</v>
      </c>
      <c r="F283">
        <v>0.28470000000000001</v>
      </c>
    </row>
    <row r="284" spans="1:6" x14ac:dyDescent="0.35">
      <c r="A284" s="1">
        <v>45386</v>
      </c>
      <c r="B284" t="s">
        <v>6</v>
      </c>
      <c r="C284">
        <v>3.9569000000000001</v>
      </c>
      <c r="D284">
        <v>9.0471000000000004</v>
      </c>
      <c r="E284">
        <v>1.9630000000000001</v>
      </c>
      <c r="F284">
        <v>0.40799999999999997</v>
      </c>
    </row>
    <row r="285" spans="1:6" x14ac:dyDescent="0.35">
      <c r="A285" s="1">
        <v>45386</v>
      </c>
      <c r="B285" t="s">
        <v>7</v>
      </c>
      <c r="C285">
        <v>0.98440000000000005</v>
      </c>
      <c r="D285">
        <v>4.0757000000000003</v>
      </c>
      <c r="E285">
        <v>0.99180000000000001</v>
      </c>
      <c r="F285">
        <v>0.32540000000000002</v>
      </c>
    </row>
    <row r="286" spans="1:6" x14ac:dyDescent="0.35">
      <c r="A286" s="1">
        <v>45386</v>
      </c>
      <c r="B286" t="s">
        <v>8</v>
      </c>
      <c r="C286">
        <v>8.0343</v>
      </c>
      <c r="D286">
        <v>6.0378999999999996</v>
      </c>
      <c r="E286">
        <v>1.0969</v>
      </c>
      <c r="F286">
        <v>0.2397</v>
      </c>
    </row>
    <row r="287" spans="1:6" x14ac:dyDescent="0.35">
      <c r="A287" s="1">
        <v>45387</v>
      </c>
      <c r="B287" t="s">
        <v>6</v>
      </c>
      <c r="C287">
        <v>3.9342999999999999</v>
      </c>
      <c r="D287">
        <v>8.9955999999999996</v>
      </c>
      <c r="E287">
        <v>1.9966999999999999</v>
      </c>
      <c r="F287">
        <v>0.43419999999999997</v>
      </c>
    </row>
    <row r="288" spans="1:6" x14ac:dyDescent="0.35">
      <c r="A288" s="1">
        <v>45387</v>
      </c>
      <c r="B288" t="s">
        <v>7</v>
      </c>
      <c r="C288">
        <v>1.0591999999999999</v>
      </c>
      <c r="D288">
        <v>4.0353000000000003</v>
      </c>
      <c r="E288">
        <v>0.98670000000000002</v>
      </c>
      <c r="F288">
        <v>0.33019999999999999</v>
      </c>
    </row>
    <row r="289" spans="1:6" x14ac:dyDescent="0.35">
      <c r="A289" s="1">
        <v>45387</v>
      </c>
      <c r="B289" t="s">
        <v>8</v>
      </c>
      <c r="C289">
        <v>7.9420999999999999</v>
      </c>
      <c r="D289">
        <v>6.0304000000000002</v>
      </c>
      <c r="E289">
        <v>1.0708</v>
      </c>
      <c r="F289">
        <v>0.26240000000000002</v>
      </c>
    </row>
    <row r="290" spans="1:6" x14ac:dyDescent="0.35">
      <c r="A290" s="1">
        <v>45388</v>
      </c>
      <c r="B290" t="s">
        <v>6</v>
      </c>
      <c r="C290">
        <v>4.0072999999999999</v>
      </c>
      <c r="D290">
        <v>9.0373999999999999</v>
      </c>
      <c r="E290">
        <v>1.9821</v>
      </c>
      <c r="F290">
        <v>0.42609999999999998</v>
      </c>
    </row>
    <row r="291" spans="1:6" x14ac:dyDescent="0.35">
      <c r="A291" s="1">
        <v>45388</v>
      </c>
      <c r="B291" t="s">
        <v>7</v>
      </c>
      <c r="C291">
        <v>1.0766</v>
      </c>
      <c r="D291">
        <v>4.0408999999999997</v>
      </c>
      <c r="E291">
        <v>0.98209999999999997</v>
      </c>
      <c r="F291">
        <v>0.28760000000000002</v>
      </c>
    </row>
    <row r="292" spans="1:6" x14ac:dyDescent="0.35">
      <c r="A292" s="1">
        <v>45388</v>
      </c>
      <c r="B292" t="s">
        <v>8</v>
      </c>
      <c r="C292">
        <v>8.0066000000000006</v>
      </c>
      <c r="D292">
        <v>5.9055999999999997</v>
      </c>
      <c r="E292">
        <v>0.99470000000000003</v>
      </c>
      <c r="F292">
        <v>0.23219999999999999</v>
      </c>
    </row>
    <row r="293" spans="1:6" x14ac:dyDescent="0.35">
      <c r="A293" s="1">
        <v>45389</v>
      </c>
      <c r="B293" t="s">
        <v>6</v>
      </c>
      <c r="C293">
        <v>3.9708999999999999</v>
      </c>
      <c r="D293">
        <v>8.9375</v>
      </c>
      <c r="E293">
        <v>1.9794</v>
      </c>
      <c r="F293">
        <v>0.47520000000000001</v>
      </c>
    </row>
    <row r="294" spans="1:6" x14ac:dyDescent="0.35">
      <c r="A294" s="1">
        <v>45389</v>
      </c>
      <c r="B294" t="s">
        <v>7</v>
      </c>
      <c r="C294">
        <v>0.93759999999999999</v>
      </c>
      <c r="D294">
        <v>4.0088999999999997</v>
      </c>
      <c r="E294">
        <v>1.0375000000000001</v>
      </c>
      <c r="F294">
        <v>0.2402</v>
      </c>
    </row>
    <row r="295" spans="1:6" x14ac:dyDescent="0.35">
      <c r="A295" s="1">
        <v>45389</v>
      </c>
      <c r="B295" t="s">
        <v>8</v>
      </c>
      <c r="C295">
        <v>8.0571000000000002</v>
      </c>
      <c r="D295">
        <v>6.0069999999999997</v>
      </c>
      <c r="E295">
        <v>0.93259999999999998</v>
      </c>
      <c r="F295">
        <v>0.3145</v>
      </c>
    </row>
    <row r="296" spans="1:6" x14ac:dyDescent="0.35">
      <c r="A296" s="1">
        <v>45390</v>
      </c>
      <c r="B296" t="s">
        <v>6</v>
      </c>
      <c r="C296">
        <v>3.9712999999999998</v>
      </c>
      <c r="D296">
        <v>8.9464000000000006</v>
      </c>
      <c r="E296">
        <v>2.0219999999999998</v>
      </c>
      <c r="F296">
        <v>0.41239999999999999</v>
      </c>
    </row>
    <row r="297" spans="1:6" x14ac:dyDescent="0.35">
      <c r="A297" s="1">
        <v>45390</v>
      </c>
      <c r="B297" t="s">
        <v>7</v>
      </c>
      <c r="C297">
        <v>0.99590000000000001</v>
      </c>
      <c r="D297">
        <v>4.0343999999999998</v>
      </c>
      <c r="E297">
        <v>1.0109999999999999</v>
      </c>
      <c r="F297">
        <v>0.31869999999999998</v>
      </c>
    </row>
    <row r="298" spans="1:6" x14ac:dyDescent="0.35">
      <c r="A298" s="1">
        <v>45390</v>
      </c>
      <c r="B298" t="s">
        <v>8</v>
      </c>
      <c r="C298">
        <v>8.0370000000000008</v>
      </c>
      <c r="D298">
        <v>6.0330000000000004</v>
      </c>
      <c r="E298">
        <v>0.94979999999999998</v>
      </c>
      <c r="F298">
        <v>0.31590000000000001</v>
      </c>
    </row>
    <row r="299" spans="1:6" x14ac:dyDescent="0.35">
      <c r="A299" s="1">
        <v>45391</v>
      </c>
      <c r="B299" t="s">
        <v>6</v>
      </c>
      <c r="C299">
        <v>4.0183999999999997</v>
      </c>
      <c r="D299">
        <v>8.9651999999999994</v>
      </c>
      <c r="E299">
        <v>2.0522</v>
      </c>
      <c r="F299">
        <v>0.4113</v>
      </c>
    </row>
    <row r="300" spans="1:6" x14ac:dyDescent="0.35">
      <c r="A300" s="1">
        <v>45391</v>
      </c>
      <c r="B300" t="s">
        <v>7</v>
      </c>
      <c r="C300">
        <v>1.002</v>
      </c>
      <c r="D300">
        <v>3.9643000000000002</v>
      </c>
      <c r="E300">
        <v>0.98819999999999997</v>
      </c>
      <c r="F300">
        <v>0.29780000000000001</v>
      </c>
    </row>
    <row r="301" spans="1:6" x14ac:dyDescent="0.35">
      <c r="A301" s="1">
        <v>45391</v>
      </c>
      <c r="B301" t="s">
        <v>8</v>
      </c>
      <c r="C301">
        <v>8.0405999999999995</v>
      </c>
      <c r="D301">
        <v>6.0091000000000001</v>
      </c>
      <c r="E301">
        <v>0.94899999999999995</v>
      </c>
      <c r="F301">
        <v>0.24360000000000001</v>
      </c>
    </row>
    <row r="302" spans="1:6" x14ac:dyDescent="0.35">
      <c r="A302" s="1">
        <v>45392</v>
      </c>
      <c r="B302" t="s">
        <v>6</v>
      </c>
      <c r="C302">
        <v>4.0172999999999996</v>
      </c>
      <c r="D302">
        <v>9.0417000000000005</v>
      </c>
      <c r="E302">
        <v>1.9637</v>
      </c>
      <c r="F302">
        <v>0.43330000000000002</v>
      </c>
    </row>
    <row r="303" spans="1:6" x14ac:dyDescent="0.35">
      <c r="A303" s="1">
        <v>45392</v>
      </c>
      <c r="B303" t="s">
        <v>7</v>
      </c>
      <c r="C303">
        <v>0.97550000000000003</v>
      </c>
      <c r="D303">
        <v>4.0879000000000003</v>
      </c>
      <c r="E303">
        <v>0.90569999999999995</v>
      </c>
      <c r="F303">
        <v>0.41789999999999999</v>
      </c>
    </row>
    <row r="304" spans="1:6" x14ac:dyDescent="0.35">
      <c r="A304" s="1">
        <v>45392</v>
      </c>
      <c r="B304" t="s">
        <v>8</v>
      </c>
      <c r="C304">
        <v>8.0161999999999995</v>
      </c>
      <c r="D304">
        <v>6.0446999999999997</v>
      </c>
      <c r="E304">
        <v>0.98829999999999996</v>
      </c>
      <c r="F304">
        <v>0.20419999999999999</v>
      </c>
    </row>
    <row r="305" spans="1:6" x14ac:dyDescent="0.35">
      <c r="A305" s="1">
        <v>45393</v>
      </c>
      <c r="B305" t="s">
        <v>6</v>
      </c>
      <c r="C305">
        <v>4.1227999999999998</v>
      </c>
      <c r="D305">
        <v>9.0419</v>
      </c>
      <c r="E305">
        <v>2.0167000000000002</v>
      </c>
      <c r="F305">
        <v>0.40670000000000001</v>
      </c>
    </row>
    <row r="306" spans="1:6" x14ac:dyDescent="0.35">
      <c r="A306" s="1">
        <v>45393</v>
      </c>
      <c r="B306" t="s">
        <v>7</v>
      </c>
      <c r="C306">
        <v>0.94399999999999995</v>
      </c>
      <c r="D306">
        <v>3.92</v>
      </c>
      <c r="E306">
        <v>0.95809999999999995</v>
      </c>
      <c r="F306">
        <v>0.42270000000000002</v>
      </c>
    </row>
    <row r="307" spans="1:6" x14ac:dyDescent="0.35">
      <c r="A307" s="1">
        <v>45393</v>
      </c>
      <c r="B307" t="s">
        <v>8</v>
      </c>
      <c r="C307">
        <v>8.0281000000000002</v>
      </c>
      <c r="D307">
        <v>5.9439000000000002</v>
      </c>
      <c r="E307">
        <v>0.97899999999999998</v>
      </c>
      <c r="F307">
        <v>0.34689999999999999</v>
      </c>
    </row>
    <row r="308" spans="1:6" x14ac:dyDescent="0.35">
      <c r="A308" s="1">
        <v>45394</v>
      </c>
      <c r="B308" t="s">
        <v>6</v>
      </c>
      <c r="C308">
        <v>3.9872999999999998</v>
      </c>
      <c r="D308">
        <v>8.9229000000000003</v>
      </c>
      <c r="E308">
        <v>2.0434999999999999</v>
      </c>
      <c r="F308">
        <v>0.36320000000000002</v>
      </c>
    </row>
    <row r="309" spans="1:6" x14ac:dyDescent="0.35">
      <c r="A309" s="1">
        <v>45394</v>
      </c>
      <c r="B309" t="s">
        <v>7</v>
      </c>
      <c r="C309">
        <v>0.99590000000000001</v>
      </c>
      <c r="D309">
        <v>3.9588000000000001</v>
      </c>
      <c r="E309">
        <v>0.99329999999999996</v>
      </c>
      <c r="F309">
        <v>0.33289999999999997</v>
      </c>
    </row>
    <row r="310" spans="1:6" x14ac:dyDescent="0.35">
      <c r="A310" s="1">
        <v>45394</v>
      </c>
      <c r="B310" t="s">
        <v>8</v>
      </c>
      <c r="C310">
        <v>7.9339000000000004</v>
      </c>
      <c r="D310">
        <v>6.0008999999999997</v>
      </c>
      <c r="E310">
        <v>1.0458000000000001</v>
      </c>
      <c r="F310">
        <v>0.37259999999999999</v>
      </c>
    </row>
    <row r="311" spans="1:6" x14ac:dyDescent="0.35">
      <c r="A311" s="1">
        <v>45395</v>
      </c>
      <c r="B311" t="s">
        <v>6</v>
      </c>
      <c r="C311">
        <v>3.9624999999999999</v>
      </c>
      <c r="D311">
        <v>9.0085999999999995</v>
      </c>
      <c r="E311">
        <v>2.0306000000000002</v>
      </c>
      <c r="F311">
        <v>0.42099999999999999</v>
      </c>
    </row>
    <row r="312" spans="1:6" x14ac:dyDescent="0.35">
      <c r="A312" s="1">
        <v>45395</v>
      </c>
      <c r="B312" t="s">
        <v>7</v>
      </c>
      <c r="C312">
        <v>1.0916999999999999</v>
      </c>
      <c r="D312">
        <v>4.0223000000000004</v>
      </c>
      <c r="E312">
        <v>0.9597</v>
      </c>
      <c r="F312">
        <v>0.35420000000000001</v>
      </c>
    </row>
    <row r="313" spans="1:6" x14ac:dyDescent="0.35">
      <c r="A313" s="1">
        <v>45395</v>
      </c>
      <c r="B313" t="s">
        <v>8</v>
      </c>
      <c r="C313">
        <v>8.0175000000000001</v>
      </c>
      <c r="D313">
        <v>5.9504000000000001</v>
      </c>
      <c r="E313">
        <v>1.0378000000000001</v>
      </c>
      <c r="F313">
        <v>0.34739999999999999</v>
      </c>
    </row>
    <row r="314" spans="1:6" x14ac:dyDescent="0.35">
      <c r="A314" s="1">
        <v>45396</v>
      </c>
      <c r="B314" t="s">
        <v>6</v>
      </c>
      <c r="C314">
        <v>4.0414000000000003</v>
      </c>
      <c r="D314">
        <v>9.0045999999999999</v>
      </c>
      <c r="E314">
        <v>1.9649000000000001</v>
      </c>
      <c r="F314">
        <v>0.34239999999999998</v>
      </c>
    </row>
    <row r="315" spans="1:6" x14ac:dyDescent="0.35">
      <c r="A315" s="1">
        <v>45396</v>
      </c>
      <c r="B315" t="s">
        <v>7</v>
      </c>
      <c r="C315">
        <v>0.98699999999999999</v>
      </c>
      <c r="D315">
        <v>3.9180000000000001</v>
      </c>
      <c r="E315">
        <v>0.98480000000000001</v>
      </c>
      <c r="F315">
        <v>0.4098</v>
      </c>
    </row>
    <row r="316" spans="1:6" x14ac:dyDescent="0.35">
      <c r="A316" s="1">
        <v>45396</v>
      </c>
      <c r="B316" t="s">
        <v>8</v>
      </c>
      <c r="C316">
        <v>8.0296000000000003</v>
      </c>
      <c r="D316">
        <v>6.0122999999999998</v>
      </c>
      <c r="E316">
        <v>0.97089999999999999</v>
      </c>
      <c r="F316">
        <v>0.2319</v>
      </c>
    </row>
    <row r="317" spans="1:6" x14ac:dyDescent="0.35">
      <c r="A317" s="1">
        <v>45397</v>
      </c>
      <c r="B317" t="s">
        <v>6</v>
      </c>
      <c r="C317">
        <v>3.9847000000000001</v>
      </c>
      <c r="D317">
        <v>9.0594999999999999</v>
      </c>
      <c r="E317">
        <v>1.9672000000000001</v>
      </c>
      <c r="F317">
        <v>0.41089999999999999</v>
      </c>
    </row>
    <row r="318" spans="1:6" x14ac:dyDescent="0.35">
      <c r="A318" s="1">
        <v>45397</v>
      </c>
      <c r="B318" t="s">
        <v>7</v>
      </c>
      <c r="C318">
        <v>1.0202</v>
      </c>
      <c r="D318">
        <v>4.0429000000000004</v>
      </c>
      <c r="E318">
        <v>0.91490000000000005</v>
      </c>
      <c r="F318">
        <v>0.40329999999999999</v>
      </c>
    </row>
    <row r="319" spans="1:6" x14ac:dyDescent="0.35">
      <c r="A319" s="1">
        <v>45397</v>
      </c>
      <c r="B319" t="s">
        <v>8</v>
      </c>
      <c r="C319">
        <v>8.0062999999999995</v>
      </c>
      <c r="D319">
        <v>6.0453999999999999</v>
      </c>
      <c r="E319">
        <v>1.0163</v>
      </c>
      <c r="F319">
        <v>0.26600000000000001</v>
      </c>
    </row>
    <row r="320" spans="1:6" x14ac:dyDescent="0.35">
      <c r="A320" s="1">
        <v>45398</v>
      </c>
      <c r="B320" t="s">
        <v>6</v>
      </c>
      <c r="C320">
        <v>3.9710000000000001</v>
      </c>
      <c r="D320">
        <v>8.9847999999999999</v>
      </c>
      <c r="E320">
        <v>1.9519</v>
      </c>
      <c r="F320">
        <v>0.31640000000000001</v>
      </c>
    </row>
    <row r="321" spans="1:6" x14ac:dyDescent="0.35">
      <c r="A321" s="1">
        <v>45398</v>
      </c>
      <c r="B321" t="s">
        <v>7</v>
      </c>
      <c r="C321">
        <v>1.0001</v>
      </c>
      <c r="D321">
        <v>3.9676</v>
      </c>
      <c r="E321">
        <v>1.0290999999999999</v>
      </c>
      <c r="F321">
        <v>0.31709999999999999</v>
      </c>
    </row>
    <row r="322" spans="1:6" x14ac:dyDescent="0.35">
      <c r="A322" s="1">
        <v>45398</v>
      </c>
      <c r="B322" t="s">
        <v>8</v>
      </c>
      <c r="C322">
        <v>7.9668999999999999</v>
      </c>
      <c r="D322">
        <v>6.0952000000000002</v>
      </c>
      <c r="E322">
        <v>0.96450000000000002</v>
      </c>
      <c r="F322">
        <v>0.41099999999999998</v>
      </c>
    </row>
    <row r="323" spans="1:6" x14ac:dyDescent="0.35">
      <c r="A323" s="1">
        <v>45399</v>
      </c>
      <c r="B323" t="s">
        <v>6</v>
      </c>
      <c r="C323">
        <v>3.9980000000000002</v>
      </c>
      <c r="D323">
        <v>9.0317000000000007</v>
      </c>
      <c r="E323">
        <v>2.0162</v>
      </c>
      <c r="F323">
        <v>0.4879</v>
      </c>
    </row>
    <row r="324" spans="1:6" x14ac:dyDescent="0.35">
      <c r="A324" s="1">
        <v>45399</v>
      </c>
      <c r="B324" t="s">
        <v>7</v>
      </c>
      <c r="C324">
        <v>1.0003</v>
      </c>
      <c r="D324">
        <v>3.9643000000000002</v>
      </c>
      <c r="E324">
        <v>0.98160000000000003</v>
      </c>
      <c r="F324">
        <v>0.44940000000000002</v>
      </c>
    </row>
    <row r="325" spans="1:6" x14ac:dyDescent="0.35">
      <c r="A325" s="1">
        <v>45399</v>
      </c>
      <c r="B325" t="s">
        <v>8</v>
      </c>
      <c r="C325">
        <v>7.9306999999999999</v>
      </c>
      <c r="D325">
        <v>5.9531999999999998</v>
      </c>
      <c r="E325">
        <v>0.99770000000000003</v>
      </c>
      <c r="F325">
        <v>0.35520000000000002</v>
      </c>
    </row>
    <row r="326" spans="1:6" x14ac:dyDescent="0.35">
      <c r="A326" s="1">
        <v>45400</v>
      </c>
      <c r="B326" t="s">
        <v>6</v>
      </c>
      <c r="C326">
        <v>3.9599000000000002</v>
      </c>
      <c r="D326">
        <v>9.0035000000000007</v>
      </c>
      <c r="E326">
        <v>1.9581999999999999</v>
      </c>
      <c r="F326">
        <v>0.35809999999999997</v>
      </c>
    </row>
    <row r="327" spans="1:6" x14ac:dyDescent="0.35">
      <c r="A327" s="1">
        <v>45400</v>
      </c>
      <c r="B327" t="s">
        <v>7</v>
      </c>
      <c r="C327">
        <v>0.97299999999999998</v>
      </c>
      <c r="D327">
        <v>3.9658000000000002</v>
      </c>
      <c r="E327">
        <v>0.94020000000000004</v>
      </c>
      <c r="F327">
        <v>0.40989999999999999</v>
      </c>
    </row>
    <row r="328" spans="1:6" x14ac:dyDescent="0.35">
      <c r="A328" s="1">
        <v>45400</v>
      </c>
      <c r="B328" t="s">
        <v>8</v>
      </c>
      <c r="C328">
        <v>7.9981999999999998</v>
      </c>
      <c r="D328">
        <v>5.9797000000000002</v>
      </c>
      <c r="E328">
        <v>1.0083</v>
      </c>
      <c r="F328">
        <v>0.34889999999999999</v>
      </c>
    </row>
    <row r="329" spans="1:6" x14ac:dyDescent="0.35">
      <c r="A329" s="1">
        <v>45401</v>
      </c>
      <c r="B329" t="s">
        <v>6</v>
      </c>
      <c r="C329">
        <v>4.0167000000000002</v>
      </c>
      <c r="D329">
        <v>8.9679000000000002</v>
      </c>
      <c r="E329">
        <v>2.0550999999999999</v>
      </c>
      <c r="F329">
        <v>0.41670000000000001</v>
      </c>
    </row>
    <row r="330" spans="1:6" x14ac:dyDescent="0.35">
      <c r="A330" s="1">
        <v>45401</v>
      </c>
      <c r="B330" t="s">
        <v>7</v>
      </c>
      <c r="C330">
        <v>1.0213000000000001</v>
      </c>
      <c r="D330">
        <v>3.9927999999999999</v>
      </c>
      <c r="E330">
        <v>1.0186999999999999</v>
      </c>
      <c r="F330">
        <v>0.35189999999999999</v>
      </c>
    </row>
    <row r="331" spans="1:6" x14ac:dyDescent="0.35">
      <c r="A331" s="1">
        <v>45401</v>
      </c>
      <c r="B331" t="s">
        <v>8</v>
      </c>
      <c r="C331">
        <v>7.8718000000000004</v>
      </c>
      <c r="D331">
        <v>5.9473000000000003</v>
      </c>
      <c r="E331">
        <v>0.97260000000000002</v>
      </c>
      <c r="F331">
        <v>0.32900000000000001</v>
      </c>
    </row>
    <row r="332" spans="1:6" x14ac:dyDescent="0.35">
      <c r="A332" s="1">
        <v>45402</v>
      </c>
      <c r="B332" t="s">
        <v>6</v>
      </c>
      <c r="C332">
        <v>3.9015</v>
      </c>
      <c r="D332">
        <v>9.02</v>
      </c>
      <c r="E332">
        <v>1.9661999999999999</v>
      </c>
      <c r="F332">
        <v>0.4667</v>
      </c>
    </row>
    <row r="333" spans="1:6" x14ac:dyDescent="0.35">
      <c r="A333" s="1">
        <v>45402</v>
      </c>
      <c r="B333" t="s">
        <v>7</v>
      </c>
      <c r="C333">
        <v>1.0268999999999999</v>
      </c>
      <c r="D333">
        <v>4.0269000000000004</v>
      </c>
      <c r="E333">
        <v>0.97399999999999998</v>
      </c>
      <c r="F333">
        <v>0.27479999999999999</v>
      </c>
    </row>
    <row r="334" spans="1:6" x14ac:dyDescent="0.35">
      <c r="A334" s="1">
        <v>45402</v>
      </c>
      <c r="B334" t="s">
        <v>8</v>
      </c>
      <c r="C334">
        <v>7.9794999999999998</v>
      </c>
      <c r="D334">
        <v>5.9711999999999996</v>
      </c>
      <c r="E334">
        <v>0.9869</v>
      </c>
      <c r="F334">
        <v>0.26450000000000001</v>
      </c>
    </row>
    <row r="335" spans="1:6" x14ac:dyDescent="0.35">
      <c r="A335" s="1">
        <v>45403</v>
      </c>
      <c r="B335" t="s">
        <v>6</v>
      </c>
      <c r="C335">
        <v>4.0669000000000004</v>
      </c>
      <c r="D335">
        <v>8.9892000000000003</v>
      </c>
      <c r="E335">
        <v>2.0794999999999999</v>
      </c>
      <c r="F335">
        <v>0.35370000000000001</v>
      </c>
    </row>
    <row r="336" spans="1:6" x14ac:dyDescent="0.35">
      <c r="A336" s="1">
        <v>45403</v>
      </c>
      <c r="B336" t="s">
        <v>7</v>
      </c>
      <c r="C336">
        <v>0.93869999999999998</v>
      </c>
      <c r="D336">
        <v>3.9752999999999998</v>
      </c>
      <c r="E336">
        <v>0.92510000000000003</v>
      </c>
      <c r="F336">
        <v>0.34960000000000002</v>
      </c>
    </row>
    <row r="337" spans="1:6" x14ac:dyDescent="0.35">
      <c r="A337" s="1">
        <v>45403</v>
      </c>
      <c r="B337" t="s">
        <v>8</v>
      </c>
      <c r="C337">
        <v>7.9886999999999997</v>
      </c>
      <c r="D337">
        <v>6.0528000000000004</v>
      </c>
      <c r="E337">
        <v>0.96519999999999995</v>
      </c>
      <c r="F337">
        <v>0.26469999999999999</v>
      </c>
    </row>
    <row r="338" spans="1:6" x14ac:dyDescent="0.35">
      <c r="A338" s="1">
        <v>45404</v>
      </c>
      <c r="B338" t="s">
        <v>6</v>
      </c>
      <c r="C338">
        <v>4.1048999999999998</v>
      </c>
      <c r="D338">
        <v>9.0018999999999991</v>
      </c>
      <c r="E338">
        <v>1.9570000000000001</v>
      </c>
      <c r="F338">
        <v>0.49490000000000001</v>
      </c>
    </row>
    <row r="339" spans="1:6" x14ac:dyDescent="0.35">
      <c r="A339" s="1">
        <v>45404</v>
      </c>
      <c r="B339" t="s">
        <v>7</v>
      </c>
      <c r="C339">
        <v>1.0610999999999999</v>
      </c>
      <c r="D339">
        <v>4.0472000000000001</v>
      </c>
      <c r="E339">
        <v>1.0163</v>
      </c>
      <c r="F339">
        <v>0.28749999999999998</v>
      </c>
    </row>
    <row r="340" spans="1:6" x14ac:dyDescent="0.35">
      <c r="A340" s="1">
        <v>45404</v>
      </c>
      <c r="B340" t="s">
        <v>8</v>
      </c>
      <c r="C340">
        <v>7.9183000000000003</v>
      </c>
      <c r="D340">
        <v>5.9743000000000004</v>
      </c>
      <c r="E340">
        <v>1.0054000000000001</v>
      </c>
      <c r="F340">
        <v>0.35680000000000001</v>
      </c>
    </row>
    <row r="341" spans="1:6" x14ac:dyDescent="0.35">
      <c r="A341" s="1">
        <v>45405</v>
      </c>
      <c r="B341" t="s">
        <v>6</v>
      </c>
      <c r="C341">
        <v>3.9708999999999999</v>
      </c>
      <c r="D341">
        <v>9.0525000000000002</v>
      </c>
      <c r="E341">
        <v>1.9987999999999999</v>
      </c>
      <c r="F341">
        <v>0.41260000000000002</v>
      </c>
    </row>
    <row r="342" spans="1:6" x14ac:dyDescent="0.35">
      <c r="A342" s="1">
        <v>45405</v>
      </c>
      <c r="B342" t="s">
        <v>7</v>
      </c>
      <c r="C342">
        <v>0.96919999999999995</v>
      </c>
      <c r="D342">
        <v>4.0362999999999998</v>
      </c>
      <c r="E342">
        <v>1.0530999999999999</v>
      </c>
      <c r="F342">
        <v>0.35599999999999998</v>
      </c>
    </row>
    <row r="343" spans="1:6" x14ac:dyDescent="0.35">
      <c r="A343" s="1">
        <v>45405</v>
      </c>
      <c r="B343" t="s">
        <v>8</v>
      </c>
      <c r="C343">
        <v>7.9710000000000001</v>
      </c>
      <c r="D343">
        <v>6.0705</v>
      </c>
      <c r="E343">
        <v>0.95340000000000003</v>
      </c>
      <c r="F343">
        <v>0.27729999999999999</v>
      </c>
    </row>
    <row r="344" spans="1:6" x14ac:dyDescent="0.35">
      <c r="A344" s="1">
        <v>45406</v>
      </c>
      <c r="B344" t="s">
        <v>6</v>
      </c>
      <c r="C344">
        <v>3.9239999999999999</v>
      </c>
      <c r="D344">
        <v>8.9519000000000002</v>
      </c>
      <c r="E344">
        <v>2.0042</v>
      </c>
      <c r="F344">
        <v>0.41510000000000002</v>
      </c>
    </row>
    <row r="345" spans="1:6" x14ac:dyDescent="0.35">
      <c r="A345" s="1">
        <v>45406</v>
      </c>
      <c r="B345" t="s">
        <v>7</v>
      </c>
      <c r="C345">
        <v>0.96330000000000005</v>
      </c>
      <c r="D345">
        <v>4.0721999999999996</v>
      </c>
      <c r="E345">
        <v>1.0265</v>
      </c>
      <c r="F345">
        <v>0.3362</v>
      </c>
    </row>
    <row r="346" spans="1:6" x14ac:dyDescent="0.35">
      <c r="A346" s="1">
        <v>45406</v>
      </c>
      <c r="B346" t="s">
        <v>8</v>
      </c>
      <c r="C346">
        <v>7.9938000000000002</v>
      </c>
      <c r="D346">
        <v>6.0190000000000001</v>
      </c>
      <c r="E346">
        <v>0.98919999999999997</v>
      </c>
      <c r="F346">
        <v>0.41210000000000002</v>
      </c>
    </row>
    <row r="347" spans="1:6" x14ac:dyDescent="0.35">
      <c r="A347" s="1">
        <v>45407</v>
      </c>
      <c r="B347" t="s">
        <v>6</v>
      </c>
      <c r="C347">
        <v>3.9921000000000002</v>
      </c>
      <c r="D347">
        <v>9.0477000000000007</v>
      </c>
      <c r="E347">
        <v>1.9338</v>
      </c>
      <c r="F347">
        <v>0.37480000000000002</v>
      </c>
    </row>
    <row r="348" spans="1:6" x14ac:dyDescent="0.35">
      <c r="A348" s="1">
        <v>45407</v>
      </c>
      <c r="B348" t="s">
        <v>7</v>
      </c>
      <c r="C348">
        <v>1.0275000000000001</v>
      </c>
      <c r="D348">
        <v>4.0115999999999996</v>
      </c>
      <c r="E348">
        <v>1.0609</v>
      </c>
      <c r="F348">
        <v>0.32569999999999999</v>
      </c>
    </row>
    <row r="349" spans="1:6" x14ac:dyDescent="0.35">
      <c r="A349" s="1">
        <v>45407</v>
      </c>
      <c r="B349" t="s">
        <v>8</v>
      </c>
      <c r="C349">
        <v>8.0399999999999991</v>
      </c>
      <c r="D349">
        <v>6.0080999999999998</v>
      </c>
      <c r="E349">
        <v>1.0004999999999999</v>
      </c>
      <c r="F349">
        <v>0.28439999999999999</v>
      </c>
    </row>
    <row r="350" spans="1:6" x14ac:dyDescent="0.35">
      <c r="A350" s="1">
        <v>45408</v>
      </c>
      <c r="B350" t="s">
        <v>6</v>
      </c>
      <c r="C350">
        <v>4.0045000000000002</v>
      </c>
      <c r="D350">
        <v>8.9890000000000008</v>
      </c>
      <c r="E350">
        <v>2.1023000000000001</v>
      </c>
      <c r="F350">
        <v>0.44479999999999997</v>
      </c>
    </row>
    <row r="351" spans="1:6" x14ac:dyDescent="0.35">
      <c r="A351" s="1">
        <v>45408</v>
      </c>
      <c r="B351" t="s">
        <v>7</v>
      </c>
      <c r="C351">
        <v>0.99650000000000005</v>
      </c>
      <c r="D351">
        <v>3.9643999999999999</v>
      </c>
      <c r="E351">
        <v>1.0085999999999999</v>
      </c>
      <c r="F351">
        <v>0.48220000000000002</v>
      </c>
    </row>
    <row r="352" spans="1:6" x14ac:dyDescent="0.35">
      <c r="A352" s="1">
        <v>45408</v>
      </c>
      <c r="B352" t="s">
        <v>8</v>
      </c>
      <c r="C352">
        <v>7.9950000000000001</v>
      </c>
      <c r="D352">
        <v>6.0052000000000003</v>
      </c>
      <c r="E352">
        <v>1.0193000000000001</v>
      </c>
      <c r="F352">
        <v>0.34939999999999999</v>
      </c>
    </row>
    <row r="353" spans="1:6" x14ac:dyDescent="0.35">
      <c r="A353" s="1">
        <v>45409</v>
      </c>
      <c r="B353" t="s">
        <v>6</v>
      </c>
      <c r="C353">
        <v>3.9312</v>
      </c>
      <c r="D353">
        <v>8.9549000000000003</v>
      </c>
      <c r="E353">
        <v>2.0617000000000001</v>
      </c>
      <c r="F353">
        <v>0.4622</v>
      </c>
    </row>
    <row r="354" spans="1:6" x14ac:dyDescent="0.35">
      <c r="A354" s="1">
        <v>45409</v>
      </c>
      <c r="B354" t="s">
        <v>7</v>
      </c>
      <c r="C354">
        <v>0.94799999999999995</v>
      </c>
      <c r="D354">
        <v>4.0091999999999999</v>
      </c>
      <c r="E354">
        <v>1.0227999999999999</v>
      </c>
      <c r="F354">
        <v>0.39029999999999998</v>
      </c>
    </row>
    <row r="355" spans="1:6" x14ac:dyDescent="0.35">
      <c r="A355" s="1">
        <v>45409</v>
      </c>
      <c r="B355" t="s">
        <v>8</v>
      </c>
      <c r="C355">
        <v>7.9680999999999997</v>
      </c>
      <c r="D355">
        <v>5.9743000000000004</v>
      </c>
      <c r="E355">
        <v>1.0576000000000001</v>
      </c>
      <c r="F355">
        <v>0.2959</v>
      </c>
    </row>
    <row r="356" spans="1:6" x14ac:dyDescent="0.35">
      <c r="A356" s="1">
        <v>45410</v>
      </c>
      <c r="B356" t="s">
        <v>6</v>
      </c>
      <c r="C356">
        <v>3.9639000000000002</v>
      </c>
      <c r="D356">
        <v>9.0013000000000005</v>
      </c>
      <c r="E356">
        <v>1.8793</v>
      </c>
      <c r="F356">
        <v>0.42580000000000001</v>
      </c>
    </row>
    <row r="357" spans="1:6" x14ac:dyDescent="0.35">
      <c r="A357" s="1">
        <v>45410</v>
      </c>
      <c r="B357" t="s">
        <v>7</v>
      </c>
      <c r="C357">
        <v>1.0193000000000001</v>
      </c>
      <c r="D357">
        <v>4.0250000000000004</v>
      </c>
      <c r="E357">
        <v>1.0403</v>
      </c>
      <c r="F357">
        <v>0.44090000000000001</v>
      </c>
    </row>
    <row r="358" spans="1:6" x14ac:dyDescent="0.35">
      <c r="A358" s="1">
        <v>45410</v>
      </c>
      <c r="B358" t="s">
        <v>8</v>
      </c>
      <c r="C358">
        <v>8.0657999999999994</v>
      </c>
      <c r="D358">
        <v>5.9641999999999999</v>
      </c>
      <c r="E358">
        <v>1.0257000000000001</v>
      </c>
      <c r="F358">
        <v>0.2717</v>
      </c>
    </row>
    <row r="359" spans="1:6" x14ac:dyDescent="0.35">
      <c r="A359" s="1">
        <v>45411</v>
      </c>
      <c r="B359" t="s">
        <v>6</v>
      </c>
      <c r="C359">
        <v>3.9624000000000001</v>
      </c>
      <c r="D359">
        <v>8.9867000000000008</v>
      </c>
      <c r="E359">
        <v>2.0045999999999999</v>
      </c>
      <c r="F359">
        <v>0.46629999999999999</v>
      </c>
    </row>
    <row r="360" spans="1:6" x14ac:dyDescent="0.35">
      <c r="A360" s="1">
        <v>45411</v>
      </c>
      <c r="B360" t="s">
        <v>7</v>
      </c>
      <c r="C360">
        <v>1.0998000000000001</v>
      </c>
      <c r="D360">
        <v>3.9533999999999998</v>
      </c>
      <c r="E360">
        <v>1.0359</v>
      </c>
      <c r="F360">
        <v>0.3901</v>
      </c>
    </row>
    <row r="361" spans="1:6" x14ac:dyDescent="0.35">
      <c r="A361" s="1">
        <v>45411</v>
      </c>
      <c r="B361" t="s">
        <v>8</v>
      </c>
      <c r="C361">
        <v>7.931</v>
      </c>
      <c r="D361">
        <v>6.0331999999999999</v>
      </c>
      <c r="E361">
        <v>1.0359</v>
      </c>
      <c r="F361">
        <v>0.25040000000000001</v>
      </c>
    </row>
    <row r="362" spans="1:6" x14ac:dyDescent="0.35">
      <c r="A362" s="1">
        <v>45412</v>
      </c>
      <c r="B362" t="s">
        <v>6</v>
      </c>
      <c r="C362">
        <v>3.9940000000000002</v>
      </c>
      <c r="D362">
        <v>9.0245999999999995</v>
      </c>
      <c r="E362">
        <v>1.9595</v>
      </c>
      <c r="F362">
        <v>0.35749999999999998</v>
      </c>
    </row>
    <row r="363" spans="1:6" x14ac:dyDescent="0.35">
      <c r="A363" s="1">
        <v>45412</v>
      </c>
      <c r="B363" t="s">
        <v>7</v>
      </c>
      <c r="C363">
        <v>0.94630000000000003</v>
      </c>
      <c r="D363">
        <v>4.0273000000000003</v>
      </c>
      <c r="E363">
        <v>0.95269999999999999</v>
      </c>
      <c r="F363">
        <v>0.3856</v>
      </c>
    </row>
    <row r="364" spans="1:6" x14ac:dyDescent="0.35">
      <c r="A364" s="1">
        <v>45412</v>
      </c>
      <c r="B364" t="s">
        <v>8</v>
      </c>
      <c r="C364">
        <v>7.9683999999999999</v>
      </c>
      <c r="D364">
        <v>6.0556000000000001</v>
      </c>
      <c r="E364">
        <v>0.98640000000000005</v>
      </c>
      <c r="F364">
        <v>0.43090000000000001</v>
      </c>
    </row>
    <row r="365" spans="1:6" x14ac:dyDescent="0.35">
      <c r="A365" s="1">
        <v>45413</v>
      </c>
      <c r="B365" t="s">
        <v>6</v>
      </c>
      <c r="C365">
        <v>4.0339999999999998</v>
      </c>
      <c r="D365">
        <v>9.0144000000000002</v>
      </c>
      <c r="E365">
        <v>2.0181</v>
      </c>
      <c r="F365">
        <v>0.45079999999999998</v>
      </c>
    </row>
    <row r="366" spans="1:6" x14ac:dyDescent="0.35">
      <c r="A366" s="1">
        <v>45413</v>
      </c>
      <c r="B366" t="s">
        <v>7</v>
      </c>
      <c r="C366">
        <v>1.0417000000000001</v>
      </c>
      <c r="D366">
        <v>3.9578000000000002</v>
      </c>
      <c r="E366">
        <v>0.94810000000000005</v>
      </c>
      <c r="F366">
        <v>0.38129999999999997</v>
      </c>
    </row>
    <row r="367" spans="1:6" x14ac:dyDescent="0.35">
      <c r="A367" s="1">
        <v>45413</v>
      </c>
      <c r="B367" t="s">
        <v>8</v>
      </c>
      <c r="C367">
        <v>8.0784000000000002</v>
      </c>
      <c r="D367">
        <v>5.9722999999999997</v>
      </c>
      <c r="E367">
        <v>1.0595000000000001</v>
      </c>
      <c r="F367">
        <v>0.32690000000000002</v>
      </c>
    </row>
    <row r="368" spans="1:6" x14ac:dyDescent="0.35">
      <c r="A368" s="1">
        <v>45414</v>
      </c>
      <c r="B368" t="s">
        <v>6</v>
      </c>
      <c r="C368">
        <v>4.0125000000000002</v>
      </c>
      <c r="D368">
        <v>9.0033999999999992</v>
      </c>
      <c r="E368">
        <v>2.0556000000000001</v>
      </c>
      <c r="F368">
        <v>0.43259999999999998</v>
      </c>
    </row>
    <row r="369" spans="1:6" x14ac:dyDescent="0.35">
      <c r="A369" s="1">
        <v>45414</v>
      </c>
      <c r="B369" t="s">
        <v>7</v>
      </c>
      <c r="C369">
        <v>0.98939999999999995</v>
      </c>
      <c r="D369">
        <v>4.0673000000000004</v>
      </c>
      <c r="E369">
        <v>0.96509999999999996</v>
      </c>
      <c r="F369">
        <v>0.36349999999999999</v>
      </c>
    </row>
    <row r="370" spans="1:6" x14ac:dyDescent="0.35">
      <c r="A370" s="1">
        <v>45414</v>
      </c>
      <c r="B370" t="s">
        <v>8</v>
      </c>
      <c r="C370">
        <v>7.9882999999999997</v>
      </c>
      <c r="D370">
        <v>6.0537000000000001</v>
      </c>
      <c r="E370">
        <v>1.0336000000000001</v>
      </c>
      <c r="F370">
        <v>0.2838</v>
      </c>
    </row>
    <row r="371" spans="1:6" x14ac:dyDescent="0.35">
      <c r="A371" s="1">
        <v>45415</v>
      </c>
      <c r="B371" t="s">
        <v>6</v>
      </c>
      <c r="C371">
        <v>4.0670999999999999</v>
      </c>
      <c r="D371">
        <v>9.0342000000000002</v>
      </c>
      <c r="E371">
        <v>2.0571000000000002</v>
      </c>
      <c r="F371">
        <v>0.39419999999999999</v>
      </c>
    </row>
    <row r="372" spans="1:6" x14ac:dyDescent="0.35">
      <c r="A372" s="1">
        <v>45415</v>
      </c>
      <c r="B372" t="s">
        <v>7</v>
      </c>
      <c r="C372">
        <v>0.94920000000000004</v>
      </c>
      <c r="D372">
        <v>3.9491999999999998</v>
      </c>
      <c r="E372">
        <v>0.99</v>
      </c>
      <c r="F372">
        <v>0.36940000000000001</v>
      </c>
    </row>
    <row r="373" spans="1:6" x14ac:dyDescent="0.35">
      <c r="A373" s="1">
        <v>45415</v>
      </c>
      <c r="B373" t="s">
        <v>8</v>
      </c>
      <c r="C373">
        <v>8.0081000000000007</v>
      </c>
      <c r="D373">
        <v>6.0307000000000004</v>
      </c>
      <c r="E373">
        <v>1.0791999999999999</v>
      </c>
      <c r="F373">
        <v>0.21379999999999999</v>
      </c>
    </row>
    <row r="374" spans="1:6" x14ac:dyDescent="0.35">
      <c r="A374" s="1">
        <v>45416</v>
      </c>
      <c r="B374" t="s">
        <v>6</v>
      </c>
      <c r="C374">
        <v>3.9820000000000002</v>
      </c>
      <c r="D374">
        <v>9.1065000000000005</v>
      </c>
      <c r="E374">
        <v>1.9749000000000001</v>
      </c>
      <c r="F374">
        <v>0.4249</v>
      </c>
    </row>
    <row r="375" spans="1:6" x14ac:dyDescent="0.35">
      <c r="A375" s="1">
        <v>45416</v>
      </c>
      <c r="B375" t="s">
        <v>7</v>
      </c>
      <c r="C375">
        <v>0.94140000000000001</v>
      </c>
      <c r="D375">
        <v>4.0049000000000001</v>
      </c>
      <c r="E375">
        <v>1.0551999999999999</v>
      </c>
      <c r="F375">
        <v>0.30759999999999998</v>
      </c>
    </row>
    <row r="376" spans="1:6" x14ac:dyDescent="0.35">
      <c r="A376" s="1">
        <v>45416</v>
      </c>
      <c r="B376" t="s">
        <v>8</v>
      </c>
      <c r="C376">
        <v>7.9729999999999999</v>
      </c>
      <c r="D376">
        <v>6.0462999999999996</v>
      </c>
      <c r="E376">
        <v>0.92500000000000004</v>
      </c>
      <c r="F376">
        <v>0.31830000000000003</v>
      </c>
    </row>
    <row r="377" spans="1:6" x14ac:dyDescent="0.35">
      <c r="A377" s="1">
        <v>45417</v>
      </c>
      <c r="B377" t="s">
        <v>6</v>
      </c>
      <c r="C377">
        <v>3.9950999999999999</v>
      </c>
      <c r="D377">
        <v>9.0396000000000001</v>
      </c>
      <c r="E377">
        <v>2.0392999999999999</v>
      </c>
      <c r="F377">
        <v>0.43280000000000002</v>
      </c>
    </row>
    <row r="378" spans="1:6" x14ac:dyDescent="0.35">
      <c r="A378" s="1">
        <v>45417</v>
      </c>
      <c r="B378" t="s">
        <v>7</v>
      </c>
      <c r="C378">
        <v>1.0626</v>
      </c>
      <c r="D378">
        <v>4</v>
      </c>
      <c r="E378">
        <v>1.0646</v>
      </c>
      <c r="F378">
        <v>0.3427</v>
      </c>
    </row>
    <row r="379" spans="1:6" x14ac:dyDescent="0.35">
      <c r="A379" s="1">
        <v>45417</v>
      </c>
      <c r="B379" t="s">
        <v>8</v>
      </c>
      <c r="C379">
        <v>8.0877999999999997</v>
      </c>
      <c r="D379">
        <v>6.0602999999999998</v>
      </c>
      <c r="E379">
        <v>1.0368999999999999</v>
      </c>
      <c r="F379">
        <v>0.2336</v>
      </c>
    </row>
    <row r="380" spans="1:6" x14ac:dyDescent="0.35">
      <c r="A380" s="1">
        <v>45418</v>
      </c>
      <c r="B380" t="s">
        <v>6</v>
      </c>
      <c r="C380">
        <v>3.8828</v>
      </c>
      <c r="D380">
        <v>8.9850999999999992</v>
      </c>
      <c r="E380">
        <v>2.0005000000000002</v>
      </c>
      <c r="F380">
        <v>0.52229999999999999</v>
      </c>
    </row>
    <row r="381" spans="1:6" x14ac:dyDescent="0.35">
      <c r="A381" s="1">
        <v>45418</v>
      </c>
      <c r="B381" t="s">
        <v>7</v>
      </c>
      <c r="C381">
        <v>1.0167999999999999</v>
      </c>
      <c r="D381">
        <v>4.0614999999999997</v>
      </c>
      <c r="E381">
        <v>1.0163</v>
      </c>
      <c r="F381">
        <v>0.3256</v>
      </c>
    </row>
    <row r="382" spans="1:6" x14ac:dyDescent="0.35">
      <c r="A382" s="1">
        <v>45418</v>
      </c>
      <c r="B382" t="s">
        <v>8</v>
      </c>
      <c r="C382">
        <v>8.0655000000000001</v>
      </c>
      <c r="D382">
        <v>6.0115999999999996</v>
      </c>
      <c r="E382">
        <v>1.0273000000000001</v>
      </c>
      <c r="F382">
        <v>0.30070000000000002</v>
      </c>
    </row>
    <row r="383" spans="1:6" x14ac:dyDescent="0.35">
      <c r="A383" s="1">
        <v>45419</v>
      </c>
      <c r="B383" t="s">
        <v>6</v>
      </c>
      <c r="C383">
        <v>3.9550999999999998</v>
      </c>
      <c r="D383">
        <v>8.9588000000000001</v>
      </c>
      <c r="E383">
        <v>2.0560999999999998</v>
      </c>
      <c r="F383">
        <v>0.42330000000000001</v>
      </c>
    </row>
    <row r="384" spans="1:6" x14ac:dyDescent="0.35">
      <c r="A384" s="1">
        <v>45419</v>
      </c>
      <c r="B384" t="s">
        <v>7</v>
      </c>
      <c r="C384">
        <v>0.99060000000000004</v>
      </c>
      <c r="D384">
        <v>3.9929000000000001</v>
      </c>
      <c r="E384">
        <v>1.0310999999999999</v>
      </c>
      <c r="F384">
        <v>0.40889999999999999</v>
      </c>
    </row>
    <row r="385" spans="1:6" x14ac:dyDescent="0.35">
      <c r="A385" s="1">
        <v>45419</v>
      </c>
      <c r="B385" t="s">
        <v>8</v>
      </c>
      <c r="C385">
        <v>7.9672000000000001</v>
      </c>
      <c r="D385">
        <v>6.0110000000000001</v>
      </c>
      <c r="E385">
        <v>1.0636000000000001</v>
      </c>
      <c r="F385">
        <v>0.34720000000000001</v>
      </c>
    </row>
    <row r="386" spans="1:6" x14ac:dyDescent="0.35">
      <c r="A386" s="1">
        <v>45420</v>
      </c>
      <c r="B386" t="s">
        <v>6</v>
      </c>
      <c r="C386">
        <v>4.0288000000000004</v>
      </c>
      <c r="D386">
        <v>9.0607000000000006</v>
      </c>
      <c r="E386">
        <v>1.9896</v>
      </c>
      <c r="F386">
        <v>0.50549999999999995</v>
      </c>
    </row>
    <row r="387" spans="1:6" x14ac:dyDescent="0.35">
      <c r="A387" s="1">
        <v>45420</v>
      </c>
      <c r="B387" t="s">
        <v>7</v>
      </c>
      <c r="C387">
        <v>1.0175000000000001</v>
      </c>
      <c r="D387">
        <v>4.0170000000000003</v>
      </c>
      <c r="E387">
        <v>1.0843</v>
      </c>
      <c r="F387">
        <v>0.33100000000000002</v>
      </c>
    </row>
    <row r="388" spans="1:6" x14ac:dyDescent="0.35">
      <c r="A388" s="1">
        <v>45420</v>
      </c>
      <c r="B388" t="s">
        <v>8</v>
      </c>
      <c r="C388">
        <v>8.0630000000000006</v>
      </c>
      <c r="D388">
        <v>6.0740999999999996</v>
      </c>
      <c r="E388">
        <v>1.0194000000000001</v>
      </c>
      <c r="F388">
        <v>0.2651</v>
      </c>
    </row>
    <row r="389" spans="1:6" x14ac:dyDescent="0.35">
      <c r="A389" s="1">
        <v>45421</v>
      </c>
      <c r="B389" t="s">
        <v>6</v>
      </c>
      <c r="C389">
        <v>4.0457000000000001</v>
      </c>
      <c r="D389">
        <v>8.9939</v>
      </c>
      <c r="E389">
        <v>1.9617</v>
      </c>
      <c r="F389">
        <v>0.4007</v>
      </c>
    </row>
    <row r="390" spans="1:6" x14ac:dyDescent="0.35">
      <c r="A390" s="1">
        <v>45421</v>
      </c>
      <c r="B390" t="s">
        <v>7</v>
      </c>
      <c r="C390">
        <v>1.0851</v>
      </c>
      <c r="D390">
        <v>3.9483999999999999</v>
      </c>
      <c r="E390">
        <v>0.98719999999999997</v>
      </c>
      <c r="F390">
        <v>0.33539999999999998</v>
      </c>
    </row>
    <row r="391" spans="1:6" x14ac:dyDescent="0.35">
      <c r="A391" s="1">
        <v>45421</v>
      </c>
      <c r="B391" t="s">
        <v>8</v>
      </c>
      <c r="C391">
        <v>8.1052999999999997</v>
      </c>
      <c r="D391">
        <v>6.0282999999999998</v>
      </c>
      <c r="E391">
        <v>0.90539999999999998</v>
      </c>
      <c r="F391">
        <v>0.3332</v>
      </c>
    </row>
    <row r="392" spans="1:6" x14ac:dyDescent="0.35">
      <c r="A392" s="1">
        <v>45422</v>
      </c>
      <c r="B392" t="s">
        <v>6</v>
      </c>
      <c r="C392">
        <v>3.9422000000000001</v>
      </c>
      <c r="D392">
        <v>8.9123000000000001</v>
      </c>
      <c r="E392">
        <v>1.8920999999999999</v>
      </c>
      <c r="F392">
        <v>0.4133</v>
      </c>
    </row>
    <row r="393" spans="1:6" x14ac:dyDescent="0.35">
      <c r="A393" s="1">
        <v>45422</v>
      </c>
      <c r="B393" t="s">
        <v>7</v>
      </c>
      <c r="C393">
        <v>0.97370000000000001</v>
      </c>
      <c r="D393">
        <v>4.0260999999999996</v>
      </c>
      <c r="E393">
        <v>1.032</v>
      </c>
      <c r="F393">
        <v>0.32550000000000001</v>
      </c>
    </row>
    <row r="394" spans="1:6" x14ac:dyDescent="0.35">
      <c r="A394" s="1">
        <v>45422</v>
      </c>
      <c r="B394" t="s">
        <v>8</v>
      </c>
      <c r="C394">
        <v>7.9922000000000004</v>
      </c>
      <c r="D394">
        <v>6.0126999999999997</v>
      </c>
      <c r="E394">
        <v>1.1379999999999999</v>
      </c>
      <c r="F394">
        <v>0.31290000000000001</v>
      </c>
    </row>
    <row r="395" spans="1:6" x14ac:dyDescent="0.35">
      <c r="A395" s="1">
        <v>45423</v>
      </c>
      <c r="B395" t="s">
        <v>6</v>
      </c>
      <c r="C395">
        <v>3.9948999999999999</v>
      </c>
      <c r="D395">
        <v>8.9639000000000006</v>
      </c>
      <c r="E395">
        <v>1.9631000000000001</v>
      </c>
      <c r="F395">
        <v>0.43840000000000001</v>
      </c>
    </row>
    <row r="396" spans="1:6" x14ac:dyDescent="0.35">
      <c r="A396" s="1">
        <v>45423</v>
      </c>
      <c r="B396" t="s">
        <v>7</v>
      </c>
      <c r="C396">
        <v>1.0866</v>
      </c>
      <c r="D396">
        <v>3.89</v>
      </c>
      <c r="E396">
        <v>1.0768</v>
      </c>
      <c r="F396">
        <v>0.34350000000000003</v>
      </c>
    </row>
    <row r="397" spans="1:6" x14ac:dyDescent="0.35">
      <c r="A397" s="1">
        <v>45423</v>
      </c>
      <c r="B397" t="s">
        <v>8</v>
      </c>
      <c r="C397">
        <v>8.0114000000000001</v>
      </c>
      <c r="D397">
        <v>5.9661999999999997</v>
      </c>
      <c r="E397">
        <v>1.0630999999999999</v>
      </c>
      <c r="F397">
        <v>0.29530000000000001</v>
      </c>
    </row>
    <row r="398" spans="1:6" x14ac:dyDescent="0.35">
      <c r="A398" s="1">
        <v>45424</v>
      </c>
      <c r="B398" t="s">
        <v>6</v>
      </c>
      <c r="C398">
        <v>3.9521999999999999</v>
      </c>
      <c r="D398">
        <v>9.0338999999999992</v>
      </c>
      <c r="E398">
        <v>1.9487000000000001</v>
      </c>
      <c r="F398">
        <v>0.42020000000000002</v>
      </c>
    </row>
    <row r="399" spans="1:6" x14ac:dyDescent="0.35">
      <c r="A399" s="1">
        <v>45424</v>
      </c>
      <c r="B399" t="s">
        <v>7</v>
      </c>
      <c r="C399">
        <v>1.0335000000000001</v>
      </c>
      <c r="D399">
        <v>4.0670999999999999</v>
      </c>
      <c r="E399">
        <v>1.0858000000000001</v>
      </c>
      <c r="F399">
        <v>0.34749999999999998</v>
      </c>
    </row>
    <row r="400" spans="1:6" x14ac:dyDescent="0.35">
      <c r="A400" s="1">
        <v>45424</v>
      </c>
      <c r="B400" t="s">
        <v>8</v>
      </c>
      <c r="C400">
        <v>8.0481999999999996</v>
      </c>
      <c r="D400">
        <v>6.0171999999999999</v>
      </c>
      <c r="E400">
        <v>0.97160000000000002</v>
      </c>
      <c r="F400">
        <v>0.20949999999999999</v>
      </c>
    </row>
    <row r="401" spans="1:6" x14ac:dyDescent="0.35">
      <c r="A401" s="1">
        <v>45425</v>
      </c>
      <c r="B401" t="s">
        <v>6</v>
      </c>
      <c r="C401">
        <v>3.944</v>
      </c>
      <c r="D401">
        <v>8.9786999999999999</v>
      </c>
      <c r="E401">
        <v>2.0558000000000001</v>
      </c>
      <c r="F401">
        <v>0.43719999999999998</v>
      </c>
    </row>
    <row r="402" spans="1:6" x14ac:dyDescent="0.35">
      <c r="A402" s="1">
        <v>45425</v>
      </c>
      <c r="B402" t="s">
        <v>7</v>
      </c>
      <c r="C402">
        <v>1.0349999999999999</v>
      </c>
      <c r="D402">
        <v>3.9552</v>
      </c>
      <c r="E402">
        <v>1.0764</v>
      </c>
      <c r="F402">
        <v>0.35349999999999998</v>
      </c>
    </row>
    <row r="403" spans="1:6" x14ac:dyDescent="0.35">
      <c r="A403" s="1">
        <v>45425</v>
      </c>
      <c r="B403" t="s">
        <v>8</v>
      </c>
      <c r="C403">
        <v>8.0655000000000001</v>
      </c>
      <c r="D403">
        <v>5.8752000000000004</v>
      </c>
      <c r="E403">
        <v>1.0198</v>
      </c>
      <c r="F403">
        <v>0.30980000000000002</v>
      </c>
    </row>
    <row r="404" spans="1:6" x14ac:dyDescent="0.35">
      <c r="A404" s="1">
        <v>45426</v>
      </c>
      <c r="B404" t="s">
        <v>6</v>
      </c>
      <c r="C404">
        <v>4.0194999999999999</v>
      </c>
      <c r="D404">
        <v>9.0521999999999991</v>
      </c>
      <c r="E404">
        <v>1.9403999999999999</v>
      </c>
      <c r="F404">
        <v>0.40289999999999998</v>
      </c>
    </row>
    <row r="405" spans="1:6" x14ac:dyDescent="0.35">
      <c r="A405" s="1">
        <v>45426</v>
      </c>
      <c r="B405" t="s">
        <v>7</v>
      </c>
      <c r="C405">
        <v>0.88549999999999995</v>
      </c>
      <c r="D405">
        <v>3.9722</v>
      </c>
      <c r="E405">
        <v>0.94220000000000004</v>
      </c>
      <c r="F405">
        <v>0.40160000000000001</v>
      </c>
    </row>
    <row r="406" spans="1:6" x14ac:dyDescent="0.35">
      <c r="A406" s="1">
        <v>45426</v>
      </c>
      <c r="B406" t="s">
        <v>8</v>
      </c>
      <c r="C406">
        <v>7.9897999999999998</v>
      </c>
      <c r="D406">
        <v>5.9878999999999998</v>
      </c>
      <c r="E406">
        <v>1.0079</v>
      </c>
      <c r="F406">
        <v>0.23169999999999999</v>
      </c>
    </row>
    <row r="407" spans="1:6" x14ac:dyDescent="0.35">
      <c r="A407" s="1">
        <v>45427</v>
      </c>
      <c r="B407" t="s">
        <v>6</v>
      </c>
      <c r="C407">
        <v>4.0289999999999999</v>
      </c>
      <c r="D407">
        <v>8.9593000000000007</v>
      </c>
      <c r="E407">
        <v>1.9774</v>
      </c>
      <c r="F407">
        <v>0.36770000000000003</v>
      </c>
    </row>
    <row r="408" spans="1:6" x14ac:dyDescent="0.35">
      <c r="A408" s="1">
        <v>45427</v>
      </c>
      <c r="B408" t="s">
        <v>7</v>
      </c>
      <c r="C408">
        <v>1.0639000000000001</v>
      </c>
      <c r="D408">
        <v>4.0673000000000004</v>
      </c>
      <c r="E408">
        <v>1.0233000000000001</v>
      </c>
      <c r="F408">
        <v>0.39090000000000003</v>
      </c>
    </row>
    <row r="409" spans="1:6" x14ac:dyDescent="0.35">
      <c r="A409" s="1">
        <v>45427</v>
      </c>
      <c r="B409" t="s">
        <v>8</v>
      </c>
      <c r="C409">
        <v>7.9583000000000004</v>
      </c>
      <c r="D409">
        <v>5.9786999999999999</v>
      </c>
      <c r="E409">
        <v>0.93700000000000006</v>
      </c>
      <c r="F409">
        <v>0.30099999999999999</v>
      </c>
    </row>
    <row r="410" spans="1:6" x14ac:dyDescent="0.35">
      <c r="A410" s="1">
        <v>45428</v>
      </c>
      <c r="B410" t="s">
        <v>6</v>
      </c>
      <c r="C410">
        <v>4.0507999999999997</v>
      </c>
      <c r="D410">
        <v>8.9801000000000002</v>
      </c>
      <c r="E410">
        <v>2.1053999999999999</v>
      </c>
      <c r="F410">
        <v>0.49070000000000003</v>
      </c>
    </row>
    <row r="411" spans="1:6" x14ac:dyDescent="0.35">
      <c r="A411" s="1">
        <v>45428</v>
      </c>
      <c r="B411" t="s">
        <v>7</v>
      </c>
      <c r="C411">
        <v>0.99360000000000004</v>
      </c>
      <c r="D411">
        <v>3.9994000000000001</v>
      </c>
      <c r="E411">
        <v>0.99309999999999998</v>
      </c>
      <c r="F411">
        <v>0.33</v>
      </c>
    </row>
    <row r="412" spans="1:6" x14ac:dyDescent="0.35">
      <c r="A412" s="1">
        <v>45428</v>
      </c>
      <c r="B412" t="s">
        <v>8</v>
      </c>
      <c r="C412">
        <v>8.0551999999999992</v>
      </c>
      <c r="D412">
        <v>6.0580999999999996</v>
      </c>
      <c r="E412">
        <v>1.0390999999999999</v>
      </c>
      <c r="F412">
        <v>0.37209999999999999</v>
      </c>
    </row>
    <row r="413" spans="1:6" x14ac:dyDescent="0.35">
      <c r="A413" s="1">
        <v>45429</v>
      </c>
      <c r="B413" t="s">
        <v>6</v>
      </c>
      <c r="C413">
        <v>3.9542000000000002</v>
      </c>
      <c r="D413">
        <v>9.0366</v>
      </c>
      <c r="E413">
        <v>1.9964</v>
      </c>
      <c r="F413">
        <v>0.4158</v>
      </c>
    </row>
    <row r="414" spans="1:6" x14ac:dyDescent="0.35">
      <c r="A414" s="1">
        <v>45429</v>
      </c>
      <c r="B414" t="s">
        <v>7</v>
      </c>
      <c r="C414">
        <v>1.0167999999999999</v>
      </c>
      <c r="D414">
        <v>4.0236000000000001</v>
      </c>
      <c r="E414">
        <v>1.0096000000000001</v>
      </c>
      <c r="F414">
        <v>0.42759999999999998</v>
      </c>
    </row>
    <row r="415" spans="1:6" x14ac:dyDescent="0.35">
      <c r="A415" s="1">
        <v>45429</v>
      </c>
      <c r="B415" t="s">
        <v>8</v>
      </c>
      <c r="C415">
        <v>7.9744999999999999</v>
      </c>
      <c r="D415">
        <v>5.9108999999999998</v>
      </c>
      <c r="E415">
        <v>1.0445</v>
      </c>
      <c r="F415">
        <v>0.40479999999999999</v>
      </c>
    </row>
    <row r="416" spans="1:6" x14ac:dyDescent="0.35">
      <c r="A416" s="1">
        <v>45430</v>
      </c>
      <c r="B416" t="s">
        <v>6</v>
      </c>
      <c r="C416">
        <v>4.0378999999999996</v>
      </c>
      <c r="D416">
        <v>8.9509000000000007</v>
      </c>
      <c r="E416">
        <v>2.0114999999999998</v>
      </c>
      <c r="F416">
        <v>0.4108</v>
      </c>
    </row>
    <row r="417" spans="1:6" x14ac:dyDescent="0.35">
      <c r="A417" s="1">
        <v>45430</v>
      </c>
      <c r="B417" t="s">
        <v>7</v>
      </c>
      <c r="C417">
        <v>0.90690000000000004</v>
      </c>
      <c r="D417">
        <v>3.9784000000000002</v>
      </c>
      <c r="E417">
        <v>0.98709999999999998</v>
      </c>
      <c r="F417">
        <v>0.36630000000000001</v>
      </c>
    </row>
    <row r="418" spans="1:6" x14ac:dyDescent="0.35">
      <c r="A418" s="1">
        <v>45430</v>
      </c>
      <c r="B418" t="s">
        <v>8</v>
      </c>
      <c r="C418">
        <v>8.0480999999999998</v>
      </c>
      <c r="D418">
        <v>6.0293000000000001</v>
      </c>
      <c r="E418">
        <v>0.94340000000000002</v>
      </c>
      <c r="F418">
        <v>0.3125</v>
      </c>
    </row>
    <row r="419" spans="1:6" x14ac:dyDescent="0.35">
      <c r="A419" s="1">
        <v>45431</v>
      </c>
      <c r="B419" t="s">
        <v>6</v>
      </c>
      <c r="C419">
        <v>3.9725000000000001</v>
      </c>
      <c r="D419">
        <v>9.1077999999999992</v>
      </c>
      <c r="E419">
        <v>1.9040999999999999</v>
      </c>
      <c r="F419">
        <v>0.38030000000000003</v>
      </c>
    </row>
    <row r="420" spans="1:6" x14ac:dyDescent="0.35">
      <c r="A420" s="1">
        <v>45431</v>
      </c>
      <c r="B420" t="s">
        <v>7</v>
      </c>
      <c r="C420">
        <v>1.0095000000000001</v>
      </c>
      <c r="D420">
        <v>4.0265000000000004</v>
      </c>
      <c r="E420">
        <v>0.93120000000000003</v>
      </c>
      <c r="F420">
        <v>0.40649999999999997</v>
      </c>
    </row>
    <row r="421" spans="1:6" x14ac:dyDescent="0.35">
      <c r="A421" s="1">
        <v>45431</v>
      </c>
      <c r="B421" t="s">
        <v>8</v>
      </c>
      <c r="C421">
        <v>8.0382999999999996</v>
      </c>
      <c r="D421">
        <v>5.9901</v>
      </c>
      <c r="E421">
        <v>1.0429999999999999</v>
      </c>
      <c r="F421">
        <v>0.3397</v>
      </c>
    </row>
    <row r="422" spans="1:6" x14ac:dyDescent="0.35">
      <c r="A422" s="1">
        <v>45432</v>
      </c>
      <c r="B422" t="s">
        <v>6</v>
      </c>
      <c r="C422">
        <v>3.9338000000000002</v>
      </c>
      <c r="D422">
        <v>8.9663000000000004</v>
      </c>
      <c r="E422">
        <v>1.9751000000000001</v>
      </c>
      <c r="F422">
        <v>0.53720000000000001</v>
      </c>
    </row>
    <row r="423" spans="1:6" x14ac:dyDescent="0.35">
      <c r="A423" s="1">
        <v>45432</v>
      </c>
      <c r="B423" t="s">
        <v>7</v>
      </c>
      <c r="C423">
        <v>1.0873999999999999</v>
      </c>
      <c r="D423">
        <v>3.9946999999999999</v>
      </c>
      <c r="E423">
        <v>0.99080000000000001</v>
      </c>
      <c r="F423">
        <v>0.3473</v>
      </c>
    </row>
    <row r="424" spans="1:6" x14ac:dyDescent="0.35">
      <c r="A424" s="1">
        <v>45432</v>
      </c>
      <c r="B424" t="s">
        <v>8</v>
      </c>
      <c r="C424">
        <v>7.9236000000000004</v>
      </c>
      <c r="D424">
        <v>6.0357000000000003</v>
      </c>
      <c r="E424">
        <v>1.0354000000000001</v>
      </c>
      <c r="F424">
        <v>0.25819999999999999</v>
      </c>
    </row>
    <row r="425" spans="1:6" x14ac:dyDescent="0.35">
      <c r="A425" s="1">
        <v>45433</v>
      </c>
      <c r="B425" t="s">
        <v>6</v>
      </c>
      <c r="C425">
        <v>3.9394999999999998</v>
      </c>
      <c r="D425">
        <v>8.8765000000000001</v>
      </c>
      <c r="E425">
        <v>2.0036</v>
      </c>
      <c r="F425">
        <v>0.3931</v>
      </c>
    </row>
    <row r="426" spans="1:6" x14ac:dyDescent="0.35">
      <c r="A426" s="1">
        <v>45433</v>
      </c>
      <c r="B426" t="s">
        <v>7</v>
      </c>
      <c r="C426">
        <v>1.0969</v>
      </c>
      <c r="D426">
        <v>3.9598</v>
      </c>
      <c r="E426">
        <v>0.97209999999999996</v>
      </c>
      <c r="F426">
        <v>0.36709999999999998</v>
      </c>
    </row>
    <row r="427" spans="1:6" x14ac:dyDescent="0.35">
      <c r="A427" s="1">
        <v>45433</v>
      </c>
      <c r="B427" t="s">
        <v>8</v>
      </c>
      <c r="C427">
        <v>8.0193999999999992</v>
      </c>
      <c r="D427">
        <v>6.0648999999999997</v>
      </c>
      <c r="E427">
        <v>1.0044999999999999</v>
      </c>
      <c r="F427">
        <v>0.40620000000000001</v>
      </c>
    </row>
    <row r="428" spans="1:6" x14ac:dyDescent="0.35">
      <c r="A428" s="1">
        <v>45434</v>
      </c>
      <c r="B428" t="s">
        <v>6</v>
      </c>
      <c r="C428">
        <v>3.9470000000000001</v>
      </c>
      <c r="D428">
        <v>9.0625999999999998</v>
      </c>
      <c r="E428">
        <v>2.0905999999999998</v>
      </c>
      <c r="F428">
        <v>0.35539999999999999</v>
      </c>
    </row>
    <row r="429" spans="1:6" x14ac:dyDescent="0.35">
      <c r="A429" s="1">
        <v>45434</v>
      </c>
      <c r="B429" t="s">
        <v>7</v>
      </c>
      <c r="C429">
        <v>0.95620000000000005</v>
      </c>
      <c r="D429">
        <v>3.9990999999999999</v>
      </c>
      <c r="E429">
        <v>0.98150000000000004</v>
      </c>
      <c r="F429">
        <v>0.3624</v>
      </c>
    </row>
    <row r="430" spans="1:6" x14ac:dyDescent="0.35">
      <c r="A430" s="1">
        <v>45434</v>
      </c>
      <c r="B430" t="s">
        <v>8</v>
      </c>
      <c r="C430">
        <v>8.0433000000000003</v>
      </c>
      <c r="D430">
        <v>6.0171000000000001</v>
      </c>
      <c r="E430">
        <v>1.0179</v>
      </c>
      <c r="F430">
        <v>0.39400000000000002</v>
      </c>
    </row>
    <row r="431" spans="1:6" x14ac:dyDescent="0.35">
      <c r="A431" s="1">
        <v>45435</v>
      </c>
      <c r="B431" t="s">
        <v>6</v>
      </c>
      <c r="C431">
        <v>4.0194999999999999</v>
      </c>
      <c r="D431">
        <v>9.0337999999999994</v>
      </c>
      <c r="E431">
        <v>2.0478000000000001</v>
      </c>
      <c r="F431">
        <v>0.46300000000000002</v>
      </c>
    </row>
    <row r="432" spans="1:6" x14ac:dyDescent="0.35">
      <c r="A432" s="1">
        <v>45435</v>
      </c>
      <c r="B432" t="s">
        <v>7</v>
      </c>
      <c r="C432">
        <v>0.84870000000000001</v>
      </c>
      <c r="D432">
        <v>4.0134999999999996</v>
      </c>
      <c r="E432">
        <v>1.0105</v>
      </c>
      <c r="F432">
        <v>0.40589999999999998</v>
      </c>
    </row>
    <row r="433" spans="1:6" x14ac:dyDescent="0.35">
      <c r="A433" s="1">
        <v>45435</v>
      </c>
      <c r="B433" t="s">
        <v>8</v>
      </c>
      <c r="C433">
        <v>8.0101999999999993</v>
      </c>
      <c r="D433">
        <v>6.0346000000000002</v>
      </c>
      <c r="E433">
        <v>0.9486</v>
      </c>
      <c r="F433">
        <v>0.35899999999999999</v>
      </c>
    </row>
    <row r="434" spans="1:6" x14ac:dyDescent="0.35">
      <c r="A434" s="1">
        <v>45436</v>
      </c>
      <c r="B434" t="s">
        <v>6</v>
      </c>
      <c r="C434">
        <v>4.0217999999999998</v>
      </c>
      <c r="D434">
        <v>8.9934999999999992</v>
      </c>
      <c r="E434">
        <v>1.9865999999999999</v>
      </c>
      <c r="F434">
        <v>0.4073</v>
      </c>
    </row>
    <row r="435" spans="1:6" x14ac:dyDescent="0.35">
      <c r="A435" s="1">
        <v>45436</v>
      </c>
      <c r="B435" t="s">
        <v>7</v>
      </c>
      <c r="C435">
        <v>1.0338000000000001</v>
      </c>
      <c r="D435">
        <v>3.9891000000000001</v>
      </c>
      <c r="E435">
        <v>0.98819999999999997</v>
      </c>
      <c r="F435">
        <v>0.34200000000000003</v>
      </c>
    </row>
    <row r="436" spans="1:6" x14ac:dyDescent="0.35">
      <c r="A436" s="1">
        <v>45436</v>
      </c>
      <c r="B436" t="s">
        <v>8</v>
      </c>
      <c r="C436">
        <v>7.9713000000000003</v>
      </c>
      <c r="D436">
        <v>5.9894999999999996</v>
      </c>
      <c r="E436">
        <v>1.0106999999999999</v>
      </c>
      <c r="F436">
        <v>0.32500000000000001</v>
      </c>
    </row>
    <row r="437" spans="1:6" x14ac:dyDescent="0.35">
      <c r="A437" s="1">
        <v>45437</v>
      </c>
      <c r="B437" t="s">
        <v>6</v>
      </c>
      <c r="C437">
        <v>4.0564999999999998</v>
      </c>
      <c r="D437">
        <v>8.9847000000000001</v>
      </c>
      <c r="E437">
        <v>2.0773000000000001</v>
      </c>
      <c r="F437">
        <v>0.45629999999999998</v>
      </c>
    </row>
    <row r="438" spans="1:6" x14ac:dyDescent="0.35">
      <c r="A438" s="1">
        <v>45437</v>
      </c>
      <c r="B438" t="s">
        <v>7</v>
      </c>
      <c r="C438">
        <v>1.0017</v>
      </c>
      <c r="D438">
        <v>4.0606999999999998</v>
      </c>
      <c r="E438">
        <v>0.97230000000000005</v>
      </c>
      <c r="F438">
        <v>0.41959999999999997</v>
      </c>
    </row>
    <row r="439" spans="1:6" x14ac:dyDescent="0.35">
      <c r="A439" s="1">
        <v>45437</v>
      </c>
      <c r="B439" t="s">
        <v>8</v>
      </c>
      <c r="C439">
        <v>8.0533000000000001</v>
      </c>
      <c r="D439">
        <v>6.0305</v>
      </c>
      <c r="E439">
        <v>1.0257000000000001</v>
      </c>
      <c r="F439">
        <v>0.34760000000000002</v>
      </c>
    </row>
    <row r="440" spans="1:6" x14ac:dyDescent="0.35">
      <c r="A440" s="1">
        <v>45438</v>
      </c>
      <c r="B440" t="s">
        <v>6</v>
      </c>
      <c r="C440">
        <v>3.9946999999999999</v>
      </c>
      <c r="D440">
        <v>9.0173000000000005</v>
      </c>
      <c r="E440">
        <v>1.9242999999999999</v>
      </c>
      <c r="F440">
        <v>0.30570000000000003</v>
      </c>
    </row>
    <row r="441" spans="1:6" x14ac:dyDescent="0.35">
      <c r="A441" s="1">
        <v>45438</v>
      </c>
      <c r="B441" t="s">
        <v>7</v>
      </c>
      <c r="C441">
        <v>1.0395000000000001</v>
      </c>
      <c r="D441">
        <v>3.9771999999999998</v>
      </c>
      <c r="E441">
        <v>1.0036</v>
      </c>
      <c r="F441">
        <v>0.40229999999999999</v>
      </c>
    </row>
    <row r="442" spans="1:6" x14ac:dyDescent="0.35">
      <c r="A442" s="1">
        <v>45438</v>
      </c>
      <c r="B442" t="s">
        <v>8</v>
      </c>
      <c r="C442">
        <v>7.9923000000000002</v>
      </c>
      <c r="D442">
        <v>5.9703999999999997</v>
      </c>
      <c r="E442">
        <v>0.92610000000000003</v>
      </c>
      <c r="F442">
        <v>0.34620000000000001</v>
      </c>
    </row>
    <row r="443" spans="1:6" x14ac:dyDescent="0.35">
      <c r="A443" s="1">
        <v>45439</v>
      </c>
      <c r="B443" t="s">
        <v>6</v>
      </c>
      <c r="C443">
        <v>3.9579</v>
      </c>
      <c r="D443">
        <v>9.1145999999999994</v>
      </c>
      <c r="E443">
        <v>2.024</v>
      </c>
      <c r="F443">
        <v>0.38540000000000002</v>
      </c>
    </row>
    <row r="444" spans="1:6" x14ac:dyDescent="0.35">
      <c r="A444" s="1">
        <v>45439</v>
      </c>
      <c r="B444" t="s">
        <v>7</v>
      </c>
      <c r="C444">
        <v>1.0632999999999999</v>
      </c>
      <c r="D444">
        <v>3.9712000000000001</v>
      </c>
      <c r="E444">
        <v>1.0066999999999999</v>
      </c>
      <c r="F444">
        <v>0.3624</v>
      </c>
    </row>
    <row r="445" spans="1:6" x14ac:dyDescent="0.35">
      <c r="A445" s="1">
        <v>45439</v>
      </c>
      <c r="B445" t="s">
        <v>8</v>
      </c>
      <c r="C445">
        <v>8.0437999999999992</v>
      </c>
      <c r="D445">
        <v>6.0594999999999999</v>
      </c>
      <c r="E445">
        <v>0.96819999999999995</v>
      </c>
      <c r="F445">
        <v>0.24479999999999999</v>
      </c>
    </row>
    <row r="446" spans="1:6" x14ac:dyDescent="0.35">
      <c r="A446" s="1">
        <v>45440</v>
      </c>
      <c r="B446" t="s">
        <v>6</v>
      </c>
      <c r="C446">
        <v>3.9868999999999999</v>
      </c>
      <c r="D446">
        <v>8.9644999999999992</v>
      </c>
      <c r="E446">
        <v>2.0787</v>
      </c>
      <c r="F446">
        <v>0.38800000000000001</v>
      </c>
    </row>
    <row r="447" spans="1:6" x14ac:dyDescent="0.35">
      <c r="A447" s="1">
        <v>45440</v>
      </c>
      <c r="B447" t="s">
        <v>7</v>
      </c>
      <c r="C447">
        <v>0.97</v>
      </c>
      <c r="D447">
        <v>3.9849999999999999</v>
      </c>
      <c r="E447">
        <v>1.0242</v>
      </c>
      <c r="F447">
        <v>0.3049</v>
      </c>
    </row>
    <row r="448" spans="1:6" x14ac:dyDescent="0.35">
      <c r="A448" s="1">
        <v>45440</v>
      </c>
      <c r="B448" t="s">
        <v>8</v>
      </c>
      <c r="C448">
        <v>7.9581</v>
      </c>
      <c r="D448">
        <v>5.9996</v>
      </c>
      <c r="E448">
        <v>0.95099999999999996</v>
      </c>
      <c r="F448">
        <v>0.34</v>
      </c>
    </row>
    <row r="449" spans="1:6" x14ac:dyDescent="0.35">
      <c r="A449" s="1">
        <v>45441</v>
      </c>
      <c r="B449" t="s">
        <v>6</v>
      </c>
      <c r="C449">
        <v>3.9537</v>
      </c>
      <c r="D449">
        <v>8.9031000000000002</v>
      </c>
      <c r="E449">
        <v>2.0295000000000001</v>
      </c>
      <c r="F449">
        <v>0.41160000000000002</v>
      </c>
    </row>
    <row r="450" spans="1:6" x14ac:dyDescent="0.35">
      <c r="A450" s="1">
        <v>45441</v>
      </c>
      <c r="B450" t="s">
        <v>7</v>
      </c>
      <c r="C450">
        <v>0.98909999999999998</v>
      </c>
      <c r="D450">
        <v>3.9803000000000002</v>
      </c>
      <c r="E450">
        <v>0.95589999999999997</v>
      </c>
      <c r="F450">
        <v>0.37280000000000002</v>
      </c>
    </row>
    <row r="451" spans="1:6" x14ac:dyDescent="0.35">
      <c r="A451" s="1">
        <v>45441</v>
      </c>
      <c r="B451" t="s">
        <v>8</v>
      </c>
      <c r="C451">
        <v>8.0164000000000009</v>
      </c>
      <c r="D451">
        <v>5.9648000000000003</v>
      </c>
      <c r="E451">
        <v>0.97319999999999995</v>
      </c>
      <c r="F451">
        <v>0.32479999999999998</v>
      </c>
    </row>
    <row r="452" spans="1:6" x14ac:dyDescent="0.35">
      <c r="A452" s="1">
        <v>45442</v>
      </c>
      <c r="B452" t="s">
        <v>6</v>
      </c>
      <c r="C452">
        <v>4.0468000000000002</v>
      </c>
      <c r="D452">
        <v>9.0077999999999996</v>
      </c>
      <c r="E452">
        <v>2.0577000000000001</v>
      </c>
      <c r="F452">
        <v>0.42470000000000002</v>
      </c>
    </row>
    <row r="453" spans="1:6" x14ac:dyDescent="0.35">
      <c r="A453" s="1">
        <v>45442</v>
      </c>
      <c r="B453" t="s">
        <v>7</v>
      </c>
      <c r="C453">
        <v>0.95889999999999997</v>
      </c>
      <c r="D453">
        <v>3.9752000000000001</v>
      </c>
      <c r="E453">
        <v>0.96930000000000005</v>
      </c>
      <c r="F453">
        <v>0.36969999999999997</v>
      </c>
    </row>
    <row r="454" spans="1:6" x14ac:dyDescent="0.35">
      <c r="A454" s="1">
        <v>45442</v>
      </c>
      <c r="B454" t="s">
        <v>8</v>
      </c>
      <c r="C454">
        <v>8.0475999999999992</v>
      </c>
      <c r="D454">
        <v>6.0450999999999997</v>
      </c>
      <c r="E454">
        <v>0.96550000000000002</v>
      </c>
      <c r="F454">
        <v>0.29830000000000001</v>
      </c>
    </row>
    <row r="455" spans="1:6" x14ac:dyDescent="0.35">
      <c r="A455" s="1">
        <v>45443</v>
      </c>
      <c r="B455" t="s">
        <v>6</v>
      </c>
      <c r="C455">
        <v>3.9106999999999998</v>
      </c>
      <c r="D455">
        <v>8.9430999999999994</v>
      </c>
      <c r="E455">
        <v>1.9979</v>
      </c>
      <c r="F455">
        <v>0.3896</v>
      </c>
    </row>
    <row r="456" spans="1:6" x14ac:dyDescent="0.35">
      <c r="A456" s="1">
        <v>45443</v>
      </c>
      <c r="B456" t="s">
        <v>7</v>
      </c>
      <c r="C456">
        <v>1.0098</v>
      </c>
      <c r="D456">
        <v>4.0149999999999997</v>
      </c>
      <c r="E456">
        <v>0.97899999999999998</v>
      </c>
      <c r="F456">
        <v>0.40789999999999998</v>
      </c>
    </row>
    <row r="457" spans="1:6" x14ac:dyDescent="0.35">
      <c r="A457" s="1">
        <v>45443</v>
      </c>
      <c r="B457" t="s">
        <v>8</v>
      </c>
      <c r="C457">
        <v>8.0328999999999997</v>
      </c>
      <c r="D457">
        <v>5.968</v>
      </c>
      <c r="E457">
        <v>1.0003</v>
      </c>
      <c r="F457">
        <v>0.33650000000000002</v>
      </c>
    </row>
    <row r="458" spans="1:6" x14ac:dyDescent="0.35">
      <c r="A458" s="1">
        <v>45444</v>
      </c>
      <c r="B458" t="s">
        <v>6</v>
      </c>
      <c r="C458">
        <v>3.9718</v>
      </c>
      <c r="D458">
        <v>8.9870999999999999</v>
      </c>
      <c r="E458">
        <v>2.0756000000000001</v>
      </c>
      <c r="F458">
        <v>0.41310000000000002</v>
      </c>
    </row>
    <row r="459" spans="1:6" x14ac:dyDescent="0.35">
      <c r="A459" s="1">
        <v>45444</v>
      </c>
      <c r="B459" t="s">
        <v>7</v>
      </c>
      <c r="C459">
        <v>0.96509999999999996</v>
      </c>
      <c r="D459">
        <v>4.1180000000000003</v>
      </c>
      <c r="E459">
        <v>0.94689999999999996</v>
      </c>
      <c r="F459">
        <v>0.3649</v>
      </c>
    </row>
    <row r="460" spans="1:6" x14ac:dyDescent="0.35">
      <c r="A460" s="1">
        <v>45444</v>
      </c>
      <c r="B460" t="s">
        <v>8</v>
      </c>
      <c r="C460">
        <v>7.9794</v>
      </c>
      <c r="D460">
        <v>6.0084</v>
      </c>
      <c r="E460">
        <v>1.0920000000000001</v>
      </c>
      <c r="F460">
        <v>0.39429999999999998</v>
      </c>
    </row>
    <row r="461" spans="1:6" x14ac:dyDescent="0.35">
      <c r="A461" s="1">
        <v>45445</v>
      </c>
      <c r="B461" t="s">
        <v>6</v>
      </c>
      <c r="C461">
        <v>3.9754</v>
      </c>
      <c r="D461">
        <v>9.0245999999999995</v>
      </c>
      <c r="E461">
        <v>1.9321999999999999</v>
      </c>
      <c r="F461">
        <v>0.4577</v>
      </c>
    </row>
    <row r="462" spans="1:6" x14ac:dyDescent="0.35">
      <c r="A462" s="1">
        <v>45445</v>
      </c>
      <c r="B462" t="s">
        <v>7</v>
      </c>
      <c r="C462">
        <v>1.0296000000000001</v>
      </c>
      <c r="D462">
        <v>3.9927000000000001</v>
      </c>
      <c r="E462">
        <v>1.0589</v>
      </c>
      <c r="F462">
        <v>0.45579999999999998</v>
      </c>
    </row>
    <row r="463" spans="1:6" x14ac:dyDescent="0.35">
      <c r="A463" s="1">
        <v>45445</v>
      </c>
      <c r="B463" t="s">
        <v>8</v>
      </c>
      <c r="C463">
        <v>7.9744999999999999</v>
      </c>
      <c r="D463">
        <v>5.9231999999999996</v>
      </c>
      <c r="E463">
        <v>0.94889999999999997</v>
      </c>
      <c r="F463">
        <v>0.28520000000000001</v>
      </c>
    </row>
    <row r="464" spans="1:6" x14ac:dyDescent="0.35">
      <c r="A464" s="1">
        <v>45446</v>
      </c>
      <c r="B464" t="s">
        <v>6</v>
      </c>
      <c r="C464">
        <v>3.9411</v>
      </c>
      <c r="D464">
        <v>8.9923000000000002</v>
      </c>
      <c r="E464">
        <v>2.0127999999999999</v>
      </c>
      <c r="F464">
        <v>0.42699999999999999</v>
      </c>
    </row>
    <row r="465" spans="1:6" x14ac:dyDescent="0.35">
      <c r="A465" s="1">
        <v>45446</v>
      </c>
      <c r="B465" t="s">
        <v>7</v>
      </c>
      <c r="C465">
        <v>0.96740000000000004</v>
      </c>
      <c r="D465">
        <v>4.0445000000000002</v>
      </c>
      <c r="E465">
        <v>0.96599999999999997</v>
      </c>
      <c r="F465">
        <v>0.35859999999999997</v>
      </c>
    </row>
    <row r="466" spans="1:6" x14ac:dyDescent="0.35">
      <c r="A466" s="1">
        <v>45446</v>
      </c>
      <c r="B466" t="s">
        <v>8</v>
      </c>
      <c r="C466">
        <v>7.9379</v>
      </c>
      <c r="D466">
        <v>6.0087999999999999</v>
      </c>
      <c r="E466">
        <v>0.91569999999999996</v>
      </c>
      <c r="F466">
        <v>0.31040000000000001</v>
      </c>
    </row>
    <row r="467" spans="1:6" x14ac:dyDescent="0.35">
      <c r="A467" s="1">
        <v>45447</v>
      </c>
      <c r="B467" t="s">
        <v>6</v>
      </c>
      <c r="C467">
        <v>4.0683999999999996</v>
      </c>
      <c r="D467">
        <v>9.0013000000000005</v>
      </c>
      <c r="E467">
        <v>2.0514999999999999</v>
      </c>
      <c r="F467">
        <v>0.41370000000000001</v>
      </c>
    </row>
    <row r="468" spans="1:6" x14ac:dyDescent="0.35">
      <c r="A468" s="1">
        <v>45447</v>
      </c>
      <c r="B468" t="s">
        <v>7</v>
      </c>
      <c r="C468">
        <v>1.0017</v>
      </c>
      <c r="D468">
        <v>4.0179999999999998</v>
      </c>
      <c r="E468">
        <v>0.9083</v>
      </c>
      <c r="F468">
        <v>0.32579999999999998</v>
      </c>
    </row>
    <row r="469" spans="1:6" x14ac:dyDescent="0.35">
      <c r="A469" s="1">
        <v>45447</v>
      </c>
      <c r="B469" t="s">
        <v>8</v>
      </c>
      <c r="C469">
        <v>8.0731999999999999</v>
      </c>
      <c r="D469">
        <v>6.0579999999999998</v>
      </c>
      <c r="E469">
        <v>0.94650000000000001</v>
      </c>
      <c r="F469">
        <v>0.307</v>
      </c>
    </row>
    <row r="470" spans="1:6" x14ac:dyDescent="0.35">
      <c r="A470" s="1">
        <v>45448</v>
      </c>
      <c r="B470" t="s">
        <v>6</v>
      </c>
      <c r="C470">
        <v>3.9860000000000002</v>
      </c>
      <c r="D470">
        <v>8.9092000000000002</v>
      </c>
      <c r="E470">
        <v>1.9337</v>
      </c>
      <c r="F470">
        <v>0.44290000000000002</v>
      </c>
    </row>
    <row r="471" spans="1:6" x14ac:dyDescent="0.35">
      <c r="A471" s="1">
        <v>45448</v>
      </c>
      <c r="B471" t="s">
        <v>7</v>
      </c>
      <c r="C471">
        <v>1.0501</v>
      </c>
      <c r="D471">
        <v>3.9146999999999998</v>
      </c>
      <c r="E471">
        <v>0.92849999999999999</v>
      </c>
      <c r="F471">
        <v>0.50009999999999999</v>
      </c>
    </row>
    <row r="472" spans="1:6" x14ac:dyDescent="0.35">
      <c r="A472" s="1">
        <v>45448</v>
      </c>
      <c r="B472" t="s">
        <v>8</v>
      </c>
      <c r="C472">
        <v>8.0359999999999996</v>
      </c>
      <c r="D472">
        <v>6.0168999999999997</v>
      </c>
      <c r="E472">
        <v>1.0801000000000001</v>
      </c>
      <c r="F472">
        <v>0.31559999999999999</v>
      </c>
    </row>
    <row r="473" spans="1:6" x14ac:dyDescent="0.35">
      <c r="A473" s="1">
        <v>45449</v>
      </c>
      <c r="B473" t="s">
        <v>6</v>
      </c>
      <c r="C473">
        <v>4.0495000000000001</v>
      </c>
      <c r="D473">
        <v>9.0820000000000007</v>
      </c>
      <c r="E473">
        <v>2.0619999999999998</v>
      </c>
      <c r="F473">
        <v>0.34289999999999998</v>
      </c>
    </row>
    <row r="474" spans="1:6" x14ac:dyDescent="0.35">
      <c r="A474" s="1">
        <v>45449</v>
      </c>
      <c r="B474" t="s">
        <v>7</v>
      </c>
      <c r="C474">
        <v>1.0247999999999999</v>
      </c>
      <c r="D474">
        <v>3.9758</v>
      </c>
      <c r="E474">
        <v>1.0319</v>
      </c>
      <c r="F474">
        <v>0.29189999999999999</v>
      </c>
    </row>
    <row r="475" spans="1:6" x14ac:dyDescent="0.35">
      <c r="A475" s="1">
        <v>45449</v>
      </c>
      <c r="B475" t="s">
        <v>8</v>
      </c>
      <c r="C475">
        <v>8.0355000000000008</v>
      </c>
      <c r="D475">
        <v>6.0244999999999997</v>
      </c>
      <c r="E475">
        <v>1.0265</v>
      </c>
      <c r="F475">
        <v>0.3523</v>
      </c>
    </row>
    <row r="476" spans="1:6" x14ac:dyDescent="0.35">
      <c r="A476" s="1">
        <v>45450</v>
      </c>
      <c r="B476" t="s">
        <v>6</v>
      </c>
      <c r="C476">
        <v>4.0179</v>
      </c>
      <c r="D476">
        <v>8.9817999999999998</v>
      </c>
      <c r="E476">
        <v>1.9871000000000001</v>
      </c>
      <c r="F476">
        <v>0.47420000000000001</v>
      </c>
    </row>
    <row r="477" spans="1:6" x14ac:dyDescent="0.35">
      <c r="A477" s="1">
        <v>45450</v>
      </c>
      <c r="B477" t="s">
        <v>7</v>
      </c>
      <c r="C477">
        <v>0.95609999999999995</v>
      </c>
      <c r="D477">
        <v>3.9531000000000001</v>
      </c>
      <c r="E477">
        <v>0.92749999999999999</v>
      </c>
      <c r="F477">
        <v>0.40799999999999997</v>
      </c>
    </row>
    <row r="478" spans="1:6" x14ac:dyDescent="0.35">
      <c r="A478" s="1">
        <v>45450</v>
      </c>
      <c r="B478" t="s">
        <v>8</v>
      </c>
      <c r="C478">
        <v>8.0035000000000007</v>
      </c>
      <c r="D478">
        <v>5.9669999999999996</v>
      </c>
      <c r="E478">
        <v>1.0298</v>
      </c>
      <c r="F478">
        <v>0.26350000000000001</v>
      </c>
    </row>
    <row r="479" spans="1:6" x14ac:dyDescent="0.35">
      <c r="A479" s="1">
        <v>45451</v>
      </c>
      <c r="B479" t="s">
        <v>6</v>
      </c>
      <c r="C479">
        <v>4.0471000000000004</v>
      </c>
      <c r="D479">
        <v>9.1067</v>
      </c>
      <c r="E479">
        <v>2.0028999999999999</v>
      </c>
      <c r="F479">
        <v>0.46810000000000002</v>
      </c>
    </row>
    <row r="480" spans="1:6" x14ac:dyDescent="0.35">
      <c r="A480" s="1">
        <v>45451</v>
      </c>
      <c r="B480" t="s">
        <v>7</v>
      </c>
      <c r="C480">
        <v>0.92869999999999997</v>
      </c>
      <c r="D480">
        <v>3.9927000000000001</v>
      </c>
      <c r="E480">
        <v>1.0748</v>
      </c>
      <c r="F480">
        <v>0.3962</v>
      </c>
    </row>
    <row r="481" spans="1:6" x14ac:dyDescent="0.35">
      <c r="A481" s="1">
        <v>45451</v>
      </c>
      <c r="B481" t="s">
        <v>8</v>
      </c>
      <c r="C481">
        <v>8.0297999999999998</v>
      </c>
      <c r="D481">
        <v>6.0087000000000002</v>
      </c>
      <c r="E481">
        <v>1.0415000000000001</v>
      </c>
      <c r="F481">
        <v>0.42930000000000001</v>
      </c>
    </row>
    <row r="482" spans="1:6" x14ac:dyDescent="0.35">
      <c r="A482" s="1">
        <v>45452</v>
      </c>
      <c r="B482" t="s">
        <v>6</v>
      </c>
      <c r="C482">
        <v>3.8613</v>
      </c>
      <c r="D482">
        <v>9.0869999999999997</v>
      </c>
      <c r="E482">
        <v>1.9815</v>
      </c>
      <c r="F482">
        <v>0.41149999999999998</v>
      </c>
    </row>
    <row r="483" spans="1:6" x14ac:dyDescent="0.35">
      <c r="A483" s="1">
        <v>45452</v>
      </c>
      <c r="B483" t="s">
        <v>7</v>
      </c>
      <c r="C483">
        <v>1.1355999999999999</v>
      </c>
      <c r="D483">
        <v>3.9746999999999999</v>
      </c>
      <c r="E483">
        <v>0.93559999999999999</v>
      </c>
      <c r="F483">
        <v>0.3931</v>
      </c>
    </row>
    <row r="484" spans="1:6" x14ac:dyDescent="0.35">
      <c r="A484" s="1">
        <v>45452</v>
      </c>
      <c r="B484" t="s">
        <v>8</v>
      </c>
      <c r="C484">
        <v>7.8917000000000002</v>
      </c>
      <c r="D484">
        <v>6.0267999999999997</v>
      </c>
      <c r="E484">
        <v>1.05</v>
      </c>
      <c r="F484">
        <v>0.31159999999999999</v>
      </c>
    </row>
    <row r="485" spans="1:6" x14ac:dyDescent="0.35">
      <c r="A485" s="1">
        <v>45453</v>
      </c>
      <c r="B485" t="s">
        <v>6</v>
      </c>
      <c r="C485">
        <v>3.9931999999999999</v>
      </c>
      <c r="D485">
        <v>8.9743999999999993</v>
      </c>
      <c r="E485">
        <v>2.0055999999999998</v>
      </c>
      <c r="F485">
        <v>0.34100000000000003</v>
      </c>
    </row>
    <row r="486" spans="1:6" x14ac:dyDescent="0.35">
      <c r="A486" s="1">
        <v>45453</v>
      </c>
      <c r="B486" t="s">
        <v>7</v>
      </c>
      <c r="C486">
        <v>0.93240000000000001</v>
      </c>
      <c r="D486">
        <v>4.1047000000000002</v>
      </c>
      <c r="E486">
        <v>0.97350000000000003</v>
      </c>
      <c r="F486">
        <v>0.32079999999999997</v>
      </c>
    </row>
    <row r="487" spans="1:6" x14ac:dyDescent="0.35">
      <c r="A487" s="1">
        <v>45453</v>
      </c>
      <c r="B487" t="s">
        <v>8</v>
      </c>
      <c r="C487">
        <v>7.9759000000000002</v>
      </c>
      <c r="D487">
        <v>5.9752999999999998</v>
      </c>
      <c r="E487">
        <v>0.98709999999999998</v>
      </c>
      <c r="F487">
        <v>0.29920000000000002</v>
      </c>
    </row>
    <row r="488" spans="1:6" x14ac:dyDescent="0.35">
      <c r="A488" s="1">
        <v>45454</v>
      </c>
      <c r="B488" t="s">
        <v>6</v>
      </c>
      <c r="C488">
        <v>4.0366</v>
      </c>
      <c r="D488">
        <v>9.0417000000000005</v>
      </c>
      <c r="E488">
        <v>1.9756</v>
      </c>
      <c r="F488">
        <v>0.40589999999999998</v>
      </c>
    </row>
    <row r="489" spans="1:6" x14ac:dyDescent="0.35">
      <c r="A489" s="1">
        <v>45454</v>
      </c>
      <c r="B489" t="s">
        <v>7</v>
      </c>
      <c r="C489">
        <v>1.1004</v>
      </c>
      <c r="D489">
        <v>3.9258000000000002</v>
      </c>
      <c r="E489">
        <v>0.99099999999999999</v>
      </c>
      <c r="F489">
        <v>0.30349999999999999</v>
      </c>
    </row>
    <row r="490" spans="1:6" x14ac:dyDescent="0.35">
      <c r="A490" s="1">
        <v>45454</v>
      </c>
      <c r="B490" t="s">
        <v>8</v>
      </c>
      <c r="C490">
        <v>7.9291999999999998</v>
      </c>
      <c r="D490">
        <v>5.923</v>
      </c>
      <c r="E490">
        <v>0.99809999999999999</v>
      </c>
      <c r="F490">
        <v>0.25119999999999998</v>
      </c>
    </row>
    <row r="491" spans="1:6" x14ac:dyDescent="0.35">
      <c r="A491" s="1">
        <v>45455</v>
      </c>
      <c r="B491" t="s">
        <v>6</v>
      </c>
      <c r="C491">
        <v>4.0359999999999996</v>
      </c>
      <c r="D491">
        <v>8.9047999999999998</v>
      </c>
      <c r="E491">
        <v>1.915</v>
      </c>
      <c r="F491">
        <v>0.4425</v>
      </c>
    </row>
    <row r="492" spans="1:6" x14ac:dyDescent="0.35">
      <c r="A492" s="1">
        <v>45455</v>
      </c>
      <c r="B492" t="s">
        <v>7</v>
      </c>
      <c r="C492">
        <v>0.96040000000000003</v>
      </c>
      <c r="D492">
        <v>4.0069999999999997</v>
      </c>
      <c r="E492">
        <v>0.98150000000000004</v>
      </c>
      <c r="F492">
        <v>0.42699999999999999</v>
      </c>
    </row>
    <row r="493" spans="1:6" x14ac:dyDescent="0.35">
      <c r="A493" s="1">
        <v>45455</v>
      </c>
      <c r="B493" t="s">
        <v>8</v>
      </c>
      <c r="C493">
        <v>7.9809999999999999</v>
      </c>
      <c r="D493">
        <v>6.0574000000000003</v>
      </c>
      <c r="E493">
        <v>0.94099999999999995</v>
      </c>
      <c r="F493">
        <v>0.33950000000000002</v>
      </c>
    </row>
    <row r="494" spans="1:6" x14ac:dyDescent="0.35">
      <c r="A494" s="1">
        <v>45456</v>
      </c>
      <c r="B494" t="s">
        <v>6</v>
      </c>
      <c r="C494">
        <v>4.0185000000000004</v>
      </c>
      <c r="D494">
        <v>9.0068000000000001</v>
      </c>
      <c r="E494">
        <v>1.9756</v>
      </c>
      <c r="F494">
        <v>0.39650000000000002</v>
      </c>
    </row>
    <row r="495" spans="1:6" x14ac:dyDescent="0.35">
      <c r="A495" s="1">
        <v>45456</v>
      </c>
      <c r="B495" t="s">
        <v>7</v>
      </c>
      <c r="C495">
        <v>0.94110000000000005</v>
      </c>
      <c r="D495">
        <v>3.9464000000000001</v>
      </c>
      <c r="E495">
        <v>0.94340000000000002</v>
      </c>
      <c r="F495">
        <v>0.2853</v>
      </c>
    </row>
    <row r="496" spans="1:6" x14ac:dyDescent="0.35">
      <c r="A496" s="1">
        <v>45456</v>
      </c>
      <c r="B496" t="s">
        <v>8</v>
      </c>
      <c r="C496">
        <v>7.9332000000000003</v>
      </c>
      <c r="D496">
        <v>6.0099</v>
      </c>
      <c r="E496">
        <v>1.0293000000000001</v>
      </c>
      <c r="F496">
        <v>0.30990000000000001</v>
      </c>
    </row>
    <row r="497" spans="1:6" x14ac:dyDescent="0.35">
      <c r="A497" s="1">
        <v>45457</v>
      </c>
      <c r="B497" t="s">
        <v>6</v>
      </c>
      <c r="C497">
        <v>4.0098000000000003</v>
      </c>
      <c r="D497">
        <v>8.9891000000000005</v>
      </c>
      <c r="E497">
        <v>1.9734</v>
      </c>
      <c r="F497">
        <v>0.41410000000000002</v>
      </c>
    </row>
    <row r="498" spans="1:6" x14ac:dyDescent="0.35">
      <c r="A498" s="1">
        <v>45457</v>
      </c>
      <c r="B498" t="s">
        <v>7</v>
      </c>
      <c r="C498">
        <v>1.0425</v>
      </c>
      <c r="D498">
        <v>4.0831</v>
      </c>
      <c r="E498">
        <v>0.95309999999999995</v>
      </c>
      <c r="F498">
        <v>0.27700000000000002</v>
      </c>
    </row>
    <row r="499" spans="1:6" x14ac:dyDescent="0.35">
      <c r="A499" s="1">
        <v>45457</v>
      </c>
      <c r="B499" t="s">
        <v>8</v>
      </c>
      <c r="C499">
        <v>8.0027000000000008</v>
      </c>
      <c r="D499">
        <v>5.9497</v>
      </c>
      <c r="E499">
        <v>0.96040000000000003</v>
      </c>
      <c r="F499">
        <v>0.38469999999999999</v>
      </c>
    </row>
    <row r="500" spans="1:6" x14ac:dyDescent="0.35">
      <c r="A500" s="1">
        <v>45458</v>
      </c>
      <c r="B500" t="s">
        <v>6</v>
      </c>
      <c r="C500">
        <v>4.0094000000000003</v>
      </c>
      <c r="D500">
        <v>8.9511000000000003</v>
      </c>
      <c r="E500">
        <v>2.0651999999999999</v>
      </c>
      <c r="F500">
        <v>0.40720000000000001</v>
      </c>
    </row>
    <row r="501" spans="1:6" x14ac:dyDescent="0.35">
      <c r="A501" s="1">
        <v>45458</v>
      </c>
      <c r="B501" t="s">
        <v>7</v>
      </c>
      <c r="C501">
        <v>0.89019999999999999</v>
      </c>
      <c r="D501">
        <v>3.9034</v>
      </c>
      <c r="E501">
        <v>1.0484</v>
      </c>
      <c r="F501">
        <v>0.37680000000000002</v>
      </c>
    </row>
    <row r="502" spans="1:6" x14ac:dyDescent="0.35">
      <c r="A502" s="1">
        <v>45458</v>
      </c>
      <c r="B502" t="s">
        <v>8</v>
      </c>
      <c r="C502">
        <v>7.9618000000000002</v>
      </c>
      <c r="D502">
        <v>5.9657</v>
      </c>
      <c r="E502">
        <v>0.96279999999999999</v>
      </c>
      <c r="F502">
        <v>0.31840000000000002</v>
      </c>
    </row>
    <row r="503" spans="1:6" x14ac:dyDescent="0.35">
      <c r="A503" s="1">
        <v>45459</v>
      </c>
      <c r="B503" t="s">
        <v>6</v>
      </c>
      <c r="C503">
        <v>4.0171000000000001</v>
      </c>
      <c r="D503">
        <v>9.0016999999999996</v>
      </c>
      <c r="E503">
        <v>2.0173000000000001</v>
      </c>
      <c r="F503">
        <v>0.38769999999999999</v>
      </c>
    </row>
    <row r="504" spans="1:6" x14ac:dyDescent="0.35">
      <c r="A504" s="1">
        <v>45459</v>
      </c>
      <c r="B504" t="s">
        <v>7</v>
      </c>
      <c r="C504">
        <v>1.0469999999999999</v>
      </c>
      <c r="D504">
        <v>3.9622000000000002</v>
      </c>
      <c r="E504">
        <v>1.0995999999999999</v>
      </c>
      <c r="F504">
        <v>0.52349999999999997</v>
      </c>
    </row>
    <row r="505" spans="1:6" x14ac:dyDescent="0.35">
      <c r="A505" s="1">
        <v>45459</v>
      </c>
      <c r="B505" t="s">
        <v>8</v>
      </c>
      <c r="C505">
        <v>8.0135000000000005</v>
      </c>
      <c r="D505">
        <v>6.0118</v>
      </c>
      <c r="E505">
        <v>0.97589999999999999</v>
      </c>
      <c r="F505">
        <v>0.26579999999999998</v>
      </c>
    </row>
    <row r="506" spans="1:6" x14ac:dyDescent="0.35">
      <c r="A506" s="1">
        <v>45460</v>
      </c>
      <c r="B506" t="s">
        <v>6</v>
      </c>
      <c r="C506">
        <v>3.9291</v>
      </c>
      <c r="D506">
        <v>8.9966000000000008</v>
      </c>
      <c r="E506">
        <v>2.0335000000000001</v>
      </c>
      <c r="F506">
        <v>0.46899999999999997</v>
      </c>
    </row>
    <row r="507" spans="1:6" x14ac:dyDescent="0.35">
      <c r="A507" s="1">
        <v>45460</v>
      </c>
      <c r="B507" t="s">
        <v>7</v>
      </c>
      <c r="C507">
        <v>1.0230999999999999</v>
      </c>
      <c r="D507">
        <v>3.9815999999999998</v>
      </c>
      <c r="E507">
        <v>1.0557000000000001</v>
      </c>
      <c r="F507">
        <v>0.39700000000000002</v>
      </c>
    </row>
    <row r="508" spans="1:6" x14ac:dyDescent="0.35">
      <c r="A508" s="1">
        <v>45460</v>
      </c>
      <c r="B508" t="s">
        <v>8</v>
      </c>
      <c r="C508">
        <v>7.9684999999999997</v>
      </c>
      <c r="D508">
        <v>5.9817999999999998</v>
      </c>
      <c r="E508">
        <v>0.98550000000000004</v>
      </c>
      <c r="F508">
        <v>0.33929999999999999</v>
      </c>
    </row>
    <row r="509" spans="1:6" x14ac:dyDescent="0.35">
      <c r="A509" s="1">
        <v>45461</v>
      </c>
      <c r="B509" t="s">
        <v>6</v>
      </c>
      <c r="C509">
        <v>4.0193000000000003</v>
      </c>
      <c r="D509">
        <v>8.9239999999999995</v>
      </c>
      <c r="E509">
        <v>2.0137999999999998</v>
      </c>
      <c r="F509">
        <v>0.42280000000000001</v>
      </c>
    </row>
    <row r="510" spans="1:6" x14ac:dyDescent="0.35">
      <c r="A510" s="1">
        <v>45461</v>
      </c>
      <c r="B510" t="s">
        <v>7</v>
      </c>
      <c r="C510">
        <v>1.0139</v>
      </c>
      <c r="D510">
        <v>4.0157999999999996</v>
      </c>
      <c r="E510">
        <v>1.1188</v>
      </c>
      <c r="F510">
        <v>0.33229999999999998</v>
      </c>
    </row>
    <row r="511" spans="1:6" x14ac:dyDescent="0.35">
      <c r="A511" s="1">
        <v>45461</v>
      </c>
      <c r="B511" t="s">
        <v>8</v>
      </c>
      <c r="C511">
        <v>7.9070999999999998</v>
      </c>
      <c r="D511">
        <v>6.0685000000000002</v>
      </c>
      <c r="E511">
        <v>0.99199999999999999</v>
      </c>
      <c r="F511">
        <v>0.22020000000000001</v>
      </c>
    </row>
    <row r="512" spans="1:6" x14ac:dyDescent="0.35">
      <c r="A512" s="1">
        <v>45462</v>
      </c>
      <c r="B512" t="s">
        <v>6</v>
      </c>
      <c r="C512">
        <v>4.1051000000000002</v>
      </c>
      <c r="D512">
        <v>9.0414999999999992</v>
      </c>
      <c r="E512">
        <v>2.048</v>
      </c>
      <c r="F512">
        <v>0.49709999999999999</v>
      </c>
    </row>
    <row r="513" spans="1:6" x14ac:dyDescent="0.35">
      <c r="A513" s="1">
        <v>45462</v>
      </c>
      <c r="B513" t="s">
        <v>7</v>
      </c>
      <c r="C513">
        <v>0.9768</v>
      </c>
      <c r="D513">
        <v>4.0685000000000002</v>
      </c>
      <c r="E513">
        <v>0.99490000000000001</v>
      </c>
      <c r="F513">
        <v>0.31730000000000003</v>
      </c>
    </row>
    <row r="514" spans="1:6" x14ac:dyDescent="0.35">
      <c r="A514" s="1">
        <v>45462</v>
      </c>
      <c r="B514" t="s">
        <v>8</v>
      </c>
      <c r="C514">
        <v>8.0202000000000009</v>
      </c>
      <c r="D514">
        <v>5.9568000000000003</v>
      </c>
      <c r="E514">
        <v>1.0036</v>
      </c>
      <c r="F514">
        <v>0.30449999999999999</v>
      </c>
    </row>
    <row r="515" spans="1:6" x14ac:dyDescent="0.35">
      <c r="A515" s="1">
        <v>45463</v>
      </c>
      <c r="B515" t="s">
        <v>6</v>
      </c>
      <c r="C515">
        <v>4.0359999999999996</v>
      </c>
      <c r="D515">
        <v>8.9069000000000003</v>
      </c>
      <c r="E515">
        <v>2.0547</v>
      </c>
      <c r="F515">
        <v>0.52149999999999996</v>
      </c>
    </row>
    <row r="516" spans="1:6" x14ac:dyDescent="0.35">
      <c r="A516" s="1">
        <v>45463</v>
      </c>
      <c r="B516" t="s">
        <v>7</v>
      </c>
      <c r="C516">
        <v>0.91610000000000003</v>
      </c>
      <c r="D516">
        <v>3.9994000000000001</v>
      </c>
      <c r="E516">
        <v>0.99009999999999998</v>
      </c>
      <c r="F516">
        <v>0.41920000000000002</v>
      </c>
    </row>
    <row r="517" spans="1:6" x14ac:dyDescent="0.35">
      <c r="A517" s="1">
        <v>45463</v>
      </c>
      <c r="B517" t="s">
        <v>8</v>
      </c>
      <c r="C517">
        <v>8.0386000000000006</v>
      </c>
      <c r="D517">
        <v>6.0115999999999996</v>
      </c>
      <c r="E517">
        <v>1.0437000000000001</v>
      </c>
      <c r="F517">
        <v>0.2923</v>
      </c>
    </row>
    <row r="518" spans="1:6" x14ac:dyDescent="0.35">
      <c r="A518" s="1">
        <v>45464</v>
      </c>
      <c r="B518" t="s">
        <v>6</v>
      </c>
      <c r="C518">
        <v>3.9615999999999998</v>
      </c>
      <c r="D518">
        <v>9.0474999999999994</v>
      </c>
      <c r="E518">
        <v>1.9798</v>
      </c>
      <c r="F518">
        <v>0.47189999999999999</v>
      </c>
    </row>
    <row r="519" spans="1:6" x14ac:dyDescent="0.35">
      <c r="A519" s="1">
        <v>45464</v>
      </c>
      <c r="B519" t="s">
        <v>7</v>
      </c>
      <c r="C519">
        <v>0.96860000000000002</v>
      </c>
      <c r="D519">
        <v>3.9592999999999998</v>
      </c>
      <c r="E519">
        <v>1.0206999999999999</v>
      </c>
      <c r="F519">
        <v>0.40379999999999999</v>
      </c>
    </row>
    <row r="520" spans="1:6" x14ac:dyDescent="0.35">
      <c r="A520" s="1">
        <v>45464</v>
      </c>
      <c r="B520" t="s">
        <v>8</v>
      </c>
      <c r="C520">
        <v>7.9973999999999998</v>
      </c>
      <c r="D520">
        <v>6.0430000000000001</v>
      </c>
      <c r="E520">
        <v>0.98939999999999995</v>
      </c>
      <c r="F520">
        <v>0.35699999999999998</v>
      </c>
    </row>
    <row r="521" spans="1:6" x14ac:dyDescent="0.35">
      <c r="A521" s="1">
        <v>45465</v>
      </c>
      <c r="B521" t="s">
        <v>6</v>
      </c>
      <c r="C521">
        <v>3.9014000000000002</v>
      </c>
      <c r="D521">
        <v>8.9931000000000001</v>
      </c>
      <c r="E521">
        <v>2.0379</v>
      </c>
      <c r="F521">
        <v>0.26200000000000001</v>
      </c>
    </row>
    <row r="522" spans="1:6" x14ac:dyDescent="0.35">
      <c r="A522" s="1">
        <v>45465</v>
      </c>
      <c r="B522" t="s">
        <v>7</v>
      </c>
      <c r="C522">
        <v>0.93989999999999996</v>
      </c>
      <c r="D522">
        <v>3.9441999999999999</v>
      </c>
      <c r="E522">
        <v>1.0206999999999999</v>
      </c>
      <c r="F522">
        <v>0.30209999999999998</v>
      </c>
    </row>
    <row r="523" spans="1:6" x14ac:dyDescent="0.35">
      <c r="A523" s="1">
        <v>45465</v>
      </c>
      <c r="B523" t="s">
        <v>8</v>
      </c>
      <c r="C523">
        <v>8.0168999999999997</v>
      </c>
      <c r="D523">
        <v>5.9795999999999996</v>
      </c>
      <c r="E523">
        <v>0.95109999999999995</v>
      </c>
      <c r="F523">
        <v>0.29380000000000001</v>
      </c>
    </row>
    <row r="524" spans="1:6" x14ac:dyDescent="0.35">
      <c r="A524" s="1">
        <v>45466</v>
      </c>
      <c r="B524" t="s">
        <v>6</v>
      </c>
      <c r="C524">
        <v>3.9702999999999999</v>
      </c>
      <c r="D524">
        <v>9.0164000000000009</v>
      </c>
      <c r="E524">
        <v>2.0550000000000002</v>
      </c>
      <c r="F524">
        <v>0.36149999999999999</v>
      </c>
    </row>
    <row r="525" spans="1:6" x14ac:dyDescent="0.35">
      <c r="A525" s="1">
        <v>45466</v>
      </c>
      <c r="B525" t="s">
        <v>7</v>
      </c>
      <c r="C525">
        <v>1.0629</v>
      </c>
      <c r="D525">
        <v>3.9117999999999999</v>
      </c>
      <c r="E525">
        <v>1.0202</v>
      </c>
      <c r="F525">
        <v>0.39779999999999999</v>
      </c>
    </row>
    <row r="526" spans="1:6" x14ac:dyDescent="0.35">
      <c r="A526" s="1">
        <v>45466</v>
      </c>
      <c r="B526" t="s">
        <v>8</v>
      </c>
      <c r="C526">
        <v>7.9615999999999998</v>
      </c>
      <c r="D526">
        <v>5.9942000000000002</v>
      </c>
      <c r="E526">
        <v>0.91139999999999999</v>
      </c>
      <c r="F526">
        <v>0.28220000000000001</v>
      </c>
    </row>
    <row r="527" spans="1:6" x14ac:dyDescent="0.35">
      <c r="A527" s="1">
        <v>45467</v>
      </c>
      <c r="B527" t="s">
        <v>6</v>
      </c>
      <c r="C527">
        <v>3.8997000000000002</v>
      </c>
      <c r="D527">
        <v>9.0036000000000005</v>
      </c>
      <c r="E527">
        <v>2.1259999999999999</v>
      </c>
      <c r="F527">
        <v>0.42659999999999998</v>
      </c>
    </row>
    <row r="528" spans="1:6" x14ac:dyDescent="0.35">
      <c r="A528" s="1">
        <v>45467</v>
      </c>
      <c r="B528" t="s">
        <v>7</v>
      </c>
      <c r="C528">
        <v>0.9587</v>
      </c>
      <c r="D528">
        <v>3.98</v>
      </c>
      <c r="E528">
        <v>0.96130000000000004</v>
      </c>
      <c r="F528">
        <v>0.33429999999999999</v>
      </c>
    </row>
    <row r="529" spans="1:6" x14ac:dyDescent="0.35">
      <c r="A529" s="1">
        <v>45467</v>
      </c>
      <c r="B529" t="s">
        <v>8</v>
      </c>
      <c r="C529">
        <v>8.0519999999999996</v>
      </c>
      <c r="D529">
        <v>6.0083000000000002</v>
      </c>
      <c r="E529">
        <v>1.0331999999999999</v>
      </c>
      <c r="F529">
        <v>0.34189999999999998</v>
      </c>
    </row>
    <row r="530" spans="1:6" x14ac:dyDescent="0.35">
      <c r="A530" s="1">
        <v>45468</v>
      </c>
      <c r="B530" t="s">
        <v>6</v>
      </c>
      <c r="C530">
        <v>3.9780000000000002</v>
      </c>
      <c r="D530">
        <v>9.0044000000000004</v>
      </c>
      <c r="E530">
        <v>1.9713000000000001</v>
      </c>
      <c r="F530">
        <v>0.45610000000000001</v>
      </c>
    </row>
    <row r="531" spans="1:6" x14ac:dyDescent="0.35">
      <c r="A531" s="1">
        <v>45468</v>
      </c>
      <c r="B531" t="s">
        <v>7</v>
      </c>
      <c r="C531">
        <v>1.0298</v>
      </c>
      <c r="D531">
        <v>3.9131999999999998</v>
      </c>
      <c r="E531">
        <v>1.0022</v>
      </c>
      <c r="F531">
        <v>0.34260000000000002</v>
      </c>
    </row>
    <row r="532" spans="1:6" x14ac:dyDescent="0.35">
      <c r="A532" s="1">
        <v>45468</v>
      </c>
      <c r="B532" t="s">
        <v>8</v>
      </c>
      <c r="C532">
        <v>7.9329000000000001</v>
      </c>
      <c r="D532">
        <v>5.8921000000000001</v>
      </c>
      <c r="E532">
        <v>1.0664</v>
      </c>
      <c r="F532">
        <v>0.27379999999999999</v>
      </c>
    </row>
    <row r="533" spans="1:6" x14ac:dyDescent="0.35">
      <c r="A533" s="1">
        <v>45469</v>
      </c>
      <c r="B533" t="s">
        <v>6</v>
      </c>
      <c r="C533">
        <v>4.0560999999999998</v>
      </c>
      <c r="D533">
        <v>8.9916999999999998</v>
      </c>
      <c r="E533">
        <v>1.9646999999999999</v>
      </c>
      <c r="F533">
        <v>0.50970000000000004</v>
      </c>
    </row>
    <row r="534" spans="1:6" x14ac:dyDescent="0.35">
      <c r="A534" s="1">
        <v>45469</v>
      </c>
      <c r="B534" t="s">
        <v>7</v>
      </c>
      <c r="C534">
        <v>1.0451999999999999</v>
      </c>
      <c r="D534">
        <v>3.9538000000000002</v>
      </c>
      <c r="E534">
        <v>0.97640000000000005</v>
      </c>
      <c r="F534">
        <v>0.31340000000000001</v>
      </c>
    </row>
    <row r="535" spans="1:6" x14ac:dyDescent="0.35">
      <c r="A535" s="1">
        <v>45469</v>
      </c>
      <c r="B535" t="s">
        <v>8</v>
      </c>
      <c r="C535">
        <v>8.0274000000000001</v>
      </c>
      <c r="D535">
        <v>6.0186000000000002</v>
      </c>
      <c r="E535">
        <v>0.95189999999999997</v>
      </c>
      <c r="F535">
        <v>0.22520000000000001</v>
      </c>
    </row>
    <row r="536" spans="1:6" x14ac:dyDescent="0.35">
      <c r="A536" s="1">
        <v>45470</v>
      </c>
      <c r="B536" t="s">
        <v>6</v>
      </c>
      <c r="C536">
        <v>3.9895999999999998</v>
      </c>
      <c r="D536">
        <v>8.9797999999999991</v>
      </c>
      <c r="E536">
        <v>1.9842</v>
      </c>
      <c r="F536">
        <v>0.38679999999999998</v>
      </c>
    </row>
    <row r="537" spans="1:6" x14ac:dyDescent="0.35">
      <c r="A537" s="1">
        <v>45470</v>
      </c>
      <c r="B537" t="s">
        <v>7</v>
      </c>
      <c r="C537">
        <v>1.0444</v>
      </c>
      <c r="D537">
        <v>3.9748999999999999</v>
      </c>
      <c r="E537">
        <v>0.97450000000000003</v>
      </c>
      <c r="F537">
        <v>0.42420000000000002</v>
      </c>
    </row>
    <row r="538" spans="1:6" x14ac:dyDescent="0.35">
      <c r="A538" s="1">
        <v>45470</v>
      </c>
      <c r="B538" t="s">
        <v>8</v>
      </c>
      <c r="C538">
        <v>7.9843999999999999</v>
      </c>
      <c r="D538">
        <v>6.0663</v>
      </c>
      <c r="E538">
        <v>0.98470000000000002</v>
      </c>
      <c r="F538">
        <v>0.33239999999999997</v>
      </c>
    </row>
    <row r="539" spans="1:6" x14ac:dyDescent="0.35">
      <c r="A539" s="1">
        <v>45471</v>
      </c>
      <c r="B539" t="s">
        <v>6</v>
      </c>
      <c r="C539">
        <v>3.9289000000000001</v>
      </c>
      <c r="D539">
        <v>9.0008999999999997</v>
      </c>
      <c r="E539">
        <v>1.9621</v>
      </c>
      <c r="F539">
        <v>0.45390000000000003</v>
      </c>
    </row>
    <row r="540" spans="1:6" x14ac:dyDescent="0.35">
      <c r="A540" s="1">
        <v>45471</v>
      </c>
      <c r="B540" t="s">
        <v>7</v>
      </c>
      <c r="C540">
        <v>1.0412999999999999</v>
      </c>
      <c r="D540">
        <v>3.9868999999999999</v>
      </c>
      <c r="E540">
        <v>1.1258999999999999</v>
      </c>
      <c r="F540">
        <v>0.33289999999999997</v>
      </c>
    </row>
    <row r="541" spans="1:6" x14ac:dyDescent="0.35">
      <c r="A541" s="1">
        <v>45471</v>
      </c>
      <c r="B541" t="s">
        <v>8</v>
      </c>
      <c r="C541">
        <v>7.9448999999999996</v>
      </c>
      <c r="D541">
        <v>6.0358999999999998</v>
      </c>
      <c r="E541">
        <v>0.99109999999999998</v>
      </c>
      <c r="F541">
        <v>0.30330000000000001</v>
      </c>
    </row>
    <row r="542" spans="1:6" x14ac:dyDescent="0.35">
      <c r="A542" s="1">
        <v>45472</v>
      </c>
      <c r="B542" t="s">
        <v>6</v>
      </c>
      <c r="C542">
        <v>3.9954000000000001</v>
      </c>
      <c r="D542">
        <v>9.0709</v>
      </c>
      <c r="E542">
        <v>1.984</v>
      </c>
      <c r="F542">
        <v>0.38519999999999999</v>
      </c>
    </row>
    <row r="543" spans="1:6" x14ac:dyDescent="0.35">
      <c r="A543" s="1">
        <v>45472</v>
      </c>
      <c r="B543" t="s">
        <v>7</v>
      </c>
      <c r="C543">
        <v>0.99550000000000005</v>
      </c>
      <c r="D543">
        <v>4.0046999999999997</v>
      </c>
      <c r="E543">
        <v>0.97140000000000004</v>
      </c>
      <c r="F543">
        <v>0.42899999999999999</v>
      </c>
    </row>
    <row r="544" spans="1:6" x14ac:dyDescent="0.35">
      <c r="A544" s="1">
        <v>45472</v>
      </c>
      <c r="B544" t="s">
        <v>8</v>
      </c>
      <c r="C544">
        <v>7.9131999999999998</v>
      </c>
      <c r="D544">
        <v>6.0084</v>
      </c>
      <c r="E544">
        <v>1.0398000000000001</v>
      </c>
      <c r="F544">
        <v>0.20569999999999999</v>
      </c>
    </row>
    <row r="545" spans="1:6" x14ac:dyDescent="0.35">
      <c r="A545" s="1">
        <v>45473</v>
      </c>
      <c r="B545" t="s">
        <v>6</v>
      </c>
      <c r="C545">
        <v>3.9980000000000002</v>
      </c>
      <c r="D545">
        <v>8.9954000000000001</v>
      </c>
      <c r="E545">
        <v>2.0228000000000002</v>
      </c>
      <c r="F545">
        <v>0.41899999999999998</v>
      </c>
    </row>
    <row r="546" spans="1:6" x14ac:dyDescent="0.35">
      <c r="A546" s="1">
        <v>45473</v>
      </c>
      <c r="B546" t="s">
        <v>7</v>
      </c>
      <c r="C546">
        <v>1.0795999999999999</v>
      </c>
      <c r="D546">
        <v>4.0369999999999999</v>
      </c>
      <c r="E546">
        <v>0.97150000000000003</v>
      </c>
      <c r="F546">
        <v>0.41570000000000001</v>
      </c>
    </row>
    <row r="547" spans="1:6" x14ac:dyDescent="0.35">
      <c r="A547" s="1">
        <v>45473</v>
      </c>
      <c r="B547" t="s">
        <v>8</v>
      </c>
      <c r="C547">
        <v>7.9394</v>
      </c>
      <c r="D547">
        <v>6.0114000000000001</v>
      </c>
      <c r="E547">
        <v>1.0704</v>
      </c>
      <c r="F547">
        <v>0.308</v>
      </c>
    </row>
    <row r="548" spans="1:6" x14ac:dyDescent="0.35">
      <c r="A548" s="1">
        <v>45474</v>
      </c>
      <c r="B548" t="s">
        <v>6</v>
      </c>
      <c r="C548">
        <v>3.9003000000000001</v>
      </c>
      <c r="D548">
        <v>9.0597999999999992</v>
      </c>
      <c r="E548">
        <v>2.0270999999999999</v>
      </c>
      <c r="F548">
        <v>0.4289</v>
      </c>
    </row>
    <row r="549" spans="1:6" x14ac:dyDescent="0.35">
      <c r="A549" s="1">
        <v>45474</v>
      </c>
      <c r="B549" t="s">
        <v>7</v>
      </c>
      <c r="C549">
        <v>1.0031000000000001</v>
      </c>
      <c r="D549">
        <v>3.9729999999999999</v>
      </c>
      <c r="E549">
        <v>0.97030000000000005</v>
      </c>
      <c r="F549">
        <v>0.32079999999999997</v>
      </c>
    </row>
    <row r="550" spans="1:6" x14ac:dyDescent="0.35">
      <c r="A550" s="1">
        <v>45474</v>
      </c>
      <c r="B550" t="s">
        <v>8</v>
      </c>
      <c r="C550">
        <v>8.0168999999999997</v>
      </c>
      <c r="D550">
        <v>6.0384000000000002</v>
      </c>
      <c r="E550">
        <v>1.0035000000000001</v>
      </c>
      <c r="F550">
        <v>0.36709999999999998</v>
      </c>
    </row>
    <row r="551" spans="1:6" x14ac:dyDescent="0.35">
      <c r="A551" s="1">
        <v>45475</v>
      </c>
      <c r="B551" t="s">
        <v>6</v>
      </c>
      <c r="C551">
        <v>3.9624999999999999</v>
      </c>
      <c r="D551">
        <v>8.9402000000000008</v>
      </c>
      <c r="E551">
        <v>2.0013000000000001</v>
      </c>
      <c r="F551">
        <v>0.3916</v>
      </c>
    </row>
    <row r="552" spans="1:6" x14ac:dyDescent="0.35">
      <c r="A552" s="1">
        <v>45475</v>
      </c>
      <c r="B552" t="s">
        <v>7</v>
      </c>
      <c r="C552">
        <v>0.995</v>
      </c>
      <c r="D552">
        <v>3.9786999999999999</v>
      </c>
      <c r="E552">
        <v>1.0009999999999999</v>
      </c>
      <c r="F552">
        <v>0.44290000000000002</v>
      </c>
    </row>
    <row r="553" spans="1:6" x14ac:dyDescent="0.35">
      <c r="A553" s="1">
        <v>45475</v>
      </c>
      <c r="B553" t="s">
        <v>8</v>
      </c>
      <c r="C553">
        <v>7.9608999999999996</v>
      </c>
      <c r="D553">
        <v>6.0826000000000002</v>
      </c>
      <c r="E553">
        <v>1.0136000000000001</v>
      </c>
      <c r="F553">
        <v>0.28010000000000002</v>
      </c>
    </row>
    <row r="554" spans="1:6" x14ac:dyDescent="0.35">
      <c r="A554" s="1">
        <v>45476</v>
      </c>
      <c r="B554" t="s">
        <v>6</v>
      </c>
      <c r="C554">
        <v>3.9754999999999998</v>
      </c>
      <c r="D554">
        <v>8.9463000000000008</v>
      </c>
      <c r="E554">
        <v>1.9398</v>
      </c>
      <c r="F554">
        <v>0.38479999999999998</v>
      </c>
    </row>
    <row r="555" spans="1:6" x14ac:dyDescent="0.35">
      <c r="A555" s="1">
        <v>45476</v>
      </c>
      <c r="B555" t="s">
        <v>7</v>
      </c>
      <c r="C555">
        <v>1.0052000000000001</v>
      </c>
      <c r="D555">
        <v>3.98</v>
      </c>
      <c r="E555">
        <v>1.0241</v>
      </c>
      <c r="F555">
        <v>0.29380000000000001</v>
      </c>
    </row>
    <row r="556" spans="1:6" x14ac:dyDescent="0.35">
      <c r="A556" s="1">
        <v>45476</v>
      </c>
      <c r="B556" t="s">
        <v>8</v>
      </c>
      <c r="C556">
        <v>8.0134000000000007</v>
      </c>
      <c r="D556">
        <v>5.9672999999999998</v>
      </c>
      <c r="E556">
        <v>0.94399999999999995</v>
      </c>
      <c r="F556">
        <v>0.2487</v>
      </c>
    </row>
    <row r="557" spans="1:6" x14ac:dyDescent="0.35">
      <c r="A557" s="1">
        <v>45477</v>
      </c>
      <c r="B557" t="s">
        <v>6</v>
      </c>
      <c r="C557">
        <v>4.0574000000000003</v>
      </c>
      <c r="D557">
        <v>9.0025999999999993</v>
      </c>
      <c r="E557">
        <v>2.0522999999999998</v>
      </c>
      <c r="F557">
        <v>0.37109999999999999</v>
      </c>
    </row>
    <row r="558" spans="1:6" x14ac:dyDescent="0.35">
      <c r="A558" s="1">
        <v>45477</v>
      </c>
      <c r="B558" t="s">
        <v>7</v>
      </c>
      <c r="C558">
        <v>0.97699999999999998</v>
      </c>
      <c r="D558">
        <v>3.9887000000000001</v>
      </c>
      <c r="E558">
        <v>1.0778000000000001</v>
      </c>
      <c r="F558">
        <v>0.30580000000000002</v>
      </c>
    </row>
    <row r="559" spans="1:6" x14ac:dyDescent="0.35">
      <c r="A559" s="1">
        <v>45477</v>
      </c>
      <c r="B559" t="s">
        <v>8</v>
      </c>
      <c r="C559">
        <v>7.9469000000000003</v>
      </c>
      <c r="D559">
        <v>6.0411999999999999</v>
      </c>
      <c r="E559">
        <v>0.98</v>
      </c>
      <c r="F559">
        <v>0.37059999999999998</v>
      </c>
    </row>
    <row r="560" spans="1:6" x14ac:dyDescent="0.35">
      <c r="A560" s="1">
        <v>45478</v>
      </c>
      <c r="B560" t="s">
        <v>6</v>
      </c>
      <c r="C560">
        <v>3.9889000000000001</v>
      </c>
      <c r="D560">
        <v>9.0896000000000008</v>
      </c>
      <c r="E560">
        <v>2.0396999999999998</v>
      </c>
      <c r="F560">
        <v>0.46810000000000002</v>
      </c>
    </row>
    <row r="561" spans="1:6" x14ac:dyDescent="0.35">
      <c r="A561" s="1">
        <v>45478</v>
      </c>
      <c r="B561" t="s">
        <v>7</v>
      </c>
      <c r="C561">
        <v>0.95450000000000002</v>
      </c>
      <c r="D561">
        <v>4.0223000000000004</v>
      </c>
      <c r="E561">
        <v>0.98939999999999995</v>
      </c>
      <c r="F561">
        <v>0.4536</v>
      </c>
    </row>
    <row r="562" spans="1:6" x14ac:dyDescent="0.35">
      <c r="A562" s="1">
        <v>45478</v>
      </c>
      <c r="B562" t="s">
        <v>8</v>
      </c>
      <c r="C562">
        <v>7.9565000000000001</v>
      </c>
      <c r="D562">
        <v>6.0186000000000002</v>
      </c>
      <c r="E562">
        <v>1.0572999999999999</v>
      </c>
      <c r="F562">
        <v>0.32519999999999999</v>
      </c>
    </row>
    <row r="563" spans="1:6" x14ac:dyDescent="0.35">
      <c r="A563" s="1">
        <v>45479</v>
      </c>
      <c r="B563" t="s">
        <v>6</v>
      </c>
      <c r="C563">
        <v>3.9904000000000002</v>
      </c>
      <c r="D563">
        <v>9.0784000000000002</v>
      </c>
      <c r="E563">
        <v>1.9103000000000001</v>
      </c>
      <c r="F563">
        <v>0.41810000000000003</v>
      </c>
    </row>
    <row r="564" spans="1:6" x14ac:dyDescent="0.35">
      <c r="A564" s="1">
        <v>45479</v>
      </c>
      <c r="B564" t="s">
        <v>7</v>
      </c>
      <c r="C564">
        <v>1.0474000000000001</v>
      </c>
      <c r="D564">
        <v>3.9432999999999998</v>
      </c>
      <c r="E564">
        <v>0.93510000000000004</v>
      </c>
      <c r="F564">
        <v>0.42149999999999999</v>
      </c>
    </row>
    <row r="565" spans="1:6" x14ac:dyDescent="0.35">
      <c r="A565" s="1">
        <v>45479</v>
      </c>
      <c r="B565" t="s">
        <v>8</v>
      </c>
      <c r="C565">
        <v>7.9541000000000004</v>
      </c>
      <c r="D565">
        <v>5.9927000000000001</v>
      </c>
      <c r="E565">
        <v>1.0194000000000001</v>
      </c>
      <c r="F565">
        <v>0.33479999999999999</v>
      </c>
    </row>
    <row r="566" spans="1:6" x14ac:dyDescent="0.35">
      <c r="A566" s="1">
        <v>45480</v>
      </c>
      <c r="B566" t="s">
        <v>6</v>
      </c>
      <c r="C566">
        <v>3.9990000000000001</v>
      </c>
      <c r="D566">
        <v>9.0114000000000001</v>
      </c>
      <c r="E566">
        <v>1.9873000000000001</v>
      </c>
      <c r="F566">
        <v>0.46350000000000002</v>
      </c>
    </row>
    <row r="567" spans="1:6" x14ac:dyDescent="0.35">
      <c r="A567" s="1">
        <v>45480</v>
      </c>
      <c r="B567" t="s">
        <v>7</v>
      </c>
      <c r="C567">
        <v>1.0849</v>
      </c>
      <c r="D567">
        <v>3.9876</v>
      </c>
      <c r="E567">
        <v>1.0001</v>
      </c>
      <c r="F567">
        <v>0.34399999999999997</v>
      </c>
    </row>
    <row r="568" spans="1:6" x14ac:dyDescent="0.35">
      <c r="A568" s="1">
        <v>45480</v>
      </c>
      <c r="B568" t="s">
        <v>8</v>
      </c>
      <c r="C568">
        <v>7.9882</v>
      </c>
      <c r="D568">
        <v>6.0316000000000001</v>
      </c>
      <c r="E568">
        <v>1.0432999999999999</v>
      </c>
      <c r="F568">
        <v>0.2455</v>
      </c>
    </row>
    <row r="569" spans="1:6" x14ac:dyDescent="0.35">
      <c r="A569" s="1">
        <v>45481</v>
      </c>
      <c r="B569" t="s">
        <v>6</v>
      </c>
      <c r="C569">
        <v>3.9664999999999999</v>
      </c>
      <c r="D569">
        <v>8.9954999999999998</v>
      </c>
      <c r="E569">
        <v>2.0478000000000001</v>
      </c>
      <c r="F569">
        <v>0.4047</v>
      </c>
    </row>
    <row r="570" spans="1:6" x14ac:dyDescent="0.35">
      <c r="A570" s="1">
        <v>45481</v>
      </c>
      <c r="B570" t="s">
        <v>7</v>
      </c>
      <c r="C570">
        <v>0.94320000000000004</v>
      </c>
      <c r="D570">
        <v>4.0311000000000003</v>
      </c>
      <c r="E570">
        <v>1.0622</v>
      </c>
      <c r="F570">
        <v>0.3997</v>
      </c>
    </row>
    <row r="571" spans="1:6" x14ac:dyDescent="0.35">
      <c r="A571" s="1">
        <v>45481</v>
      </c>
      <c r="B571" t="s">
        <v>8</v>
      </c>
      <c r="C571">
        <v>7.9528999999999996</v>
      </c>
      <c r="D571">
        <v>5.9467999999999996</v>
      </c>
      <c r="E571">
        <v>0.99329999999999996</v>
      </c>
      <c r="F571">
        <v>0.30109999999999998</v>
      </c>
    </row>
    <row r="572" spans="1:6" x14ac:dyDescent="0.35">
      <c r="A572" s="1">
        <v>45482</v>
      </c>
      <c r="B572" t="s">
        <v>6</v>
      </c>
      <c r="C572">
        <v>3.9722</v>
      </c>
      <c r="D572">
        <v>8.9814000000000007</v>
      </c>
      <c r="E572">
        <v>1.9943</v>
      </c>
      <c r="F572">
        <v>0.48130000000000001</v>
      </c>
    </row>
    <row r="573" spans="1:6" x14ac:dyDescent="0.35">
      <c r="A573" s="1">
        <v>45482</v>
      </c>
      <c r="B573" t="s">
        <v>7</v>
      </c>
      <c r="C573">
        <v>1.0466</v>
      </c>
      <c r="D573">
        <v>4.1036999999999999</v>
      </c>
      <c r="E573">
        <v>1.0181</v>
      </c>
      <c r="F573">
        <v>0.41710000000000003</v>
      </c>
    </row>
    <row r="574" spans="1:6" x14ac:dyDescent="0.35">
      <c r="A574" s="1">
        <v>45482</v>
      </c>
      <c r="B574" t="s">
        <v>8</v>
      </c>
      <c r="C574">
        <v>8.0577000000000005</v>
      </c>
      <c r="D574">
        <v>5.9928999999999997</v>
      </c>
      <c r="E574">
        <v>1.0488999999999999</v>
      </c>
      <c r="F574">
        <v>0.30559999999999998</v>
      </c>
    </row>
    <row r="575" spans="1:6" x14ac:dyDescent="0.35">
      <c r="A575" s="1">
        <v>45483</v>
      </c>
      <c r="B575" t="s">
        <v>6</v>
      </c>
      <c r="C575">
        <v>3.9965000000000002</v>
      </c>
      <c r="D575">
        <v>8.9816000000000003</v>
      </c>
      <c r="E575">
        <v>2.0975000000000001</v>
      </c>
      <c r="F575">
        <v>0.41239999999999999</v>
      </c>
    </row>
    <row r="576" spans="1:6" x14ac:dyDescent="0.35">
      <c r="A576" s="1">
        <v>45483</v>
      </c>
      <c r="B576" t="s">
        <v>7</v>
      </c>
      <c r="C576">
        <v>1.0283</v>
      </c>
      <c r="D576">
        <v>4.1369999999999996</v>
      </c>
      <c r="E576">
        <v>0.95509999999999995</v>
      </c>
      <c r="F576">
        <v>0.37859999999999999</v>
      </c>
    </row>
    <row r="577" spans="1:6" x14ac:dyDescent="0.35">
      <c r="A577" s="1">
        <v>45483</v>
      </c>
      <c r="B577" t="s">
        <v>8</v>
      </c>
      <c r="C577">
        <v>7.9821</v>
      </c>
      <c r="D577">
        <v>5.9134000000000002</v>
      </c>
      <c r="E577">
        <v>0.94840000000000002</v>
      </c>
      <c r="F577">
        <v>0.33860000000000001</v>
      </c>
    </row>
    <row r="578" spans="1:6" x14ac:dyDescent="0.35">
      <c r="A578" s="1">
        <v>45484</v>
      </c>
      <c r="B578" t="s">
        <v>6</v>
      </c>
      <c r="C578">
        <v>3.9632000000000001</v>
      </c>
      <c r="D578">
        <v>9.0485000000000007</v>
      </c>
      <c r="E578">
        <v>1.9597</v>
      </c>
      <c r="F578">
        <v>0.41220000000000001</v>
      </c>
    </row>
    <row r="579" spans="1:6" x14ac:dyDescent="0.35">
      <c r="A579" s="1">
        <v>45484</v>
      </c>
      <c r="B579" t="s">
        <v>7</v>
      </c>
      <c r="C579">
        <v>1.0350999999999999</v>
      </c>
      <c r="D579">
        <v>3.9910999999999999</v>
      </c>
      <c r="E579">
        <v>0.98550000000000004</v>
      </c>
      <c r="F579">
        <v>0.3987</v>
      </c>
    </row>
    <row r="580" spans="1:6" x14ac:dyDescent="0.35">
      <c r="A580" s="1">
        <v>45484</v>
      </c>
      <c r="B580" t="s">
        <v>8</v>
      </c>
      <c r="C580">
        <v>8.0459999999999994</v>
      </c>
      <c r="D580">
        <v>6.0509000000000004</v>
      </c>
      <c r="E580">
        <v>1.0039</v>
      </c>
      <c r="F580">
        <v>0.23069999999999999</v>
      </c>
    </row>
    <row r="581" spans="1:6" x14ac:dyDescent="0.35">
      <c r="A581" s="1">
        <v>45485</v>
      </c>
      <c r="B581" t="s">
        <v>6</v>
      </c>
      <c r="C581">
        <v>3.9476</v>
      </c>
      <c r="D581">
        <v>9.0692000000000004</v>
      </c>
      <c r="E581">
        <v>2.0146999999999999</v>
      </c>
      <c r="F581">
        <v>0.39</v>
      </c>
    </row>
    <row r="582" spans="1:6" x14ac:dyDescent="0.35">
      <c r="A582" s="1">
        <v>45485</v>
      </c>
      <c r="B582" t="s">
        <v>7</v>
      </c>
      <c r="C582">
        <v>0.94750000000000001</v>
      </c>
      <c r="D582">
        <v>4.0701999999999998</v>
      </c>
      <c r="E582">
        <v>1.0909</v>
      </c>
      <c r="F582">
        <v>0.36170000000000002</v>
      </c>
    </row>
    <row r="583" spans="1:6" x14ac:dyDescent="0.35">
      <c r="A583" s="1">
        <v>45485</v>
      </c>
      <c r="B583" t="s">
        <v>8</v>
      </c>
      <c r="C583">
        <v>7.9280999999999997</v>
      </c>
      <c r="D583">
        <v>5.9592000000000001</v>
      </c>
      <c r="E583">
        <v>1.0677000000000001</v>
      </c>
      <c r="F583">
        <v>0.2898</v>
      </c>
    </row>
    <row r="584" spans="1:6" x14ac:dyDescent="0.35">
      <c r="A584" s="1">
        <v>45486</v>
      </c>
      <c r="B584" t="s">
        <v>6</v>
      </c>
      <c r="C584">
        <v>3.9857</v>
      </c>
      <c r="D584">
        <v>8.9770000000000003</v>
      </c>
      <c r="E584">
        <v>1.9928999999999999</v>
      </c>
      <c r="F584">
        <v>0.39319999999999999</v>
      </c>
    </row>
    <row r="585" spans="1:6" x14ac:dyDescent="0.35">
      <c r="A585" s="1">
        <v>45486</v>
      </c>
      <c r="B585" t="s">
        <v>7</v>
      </c>
      <c r="C585">
        <v>0.96940000000000004</v>
      </c>
      <c r="D585">
        <v>4.0479000000000003</v>
      </c>
      <c r="E585">
        <v>1.0014000000000001</v>
      </c>
      <c r="F585">
        <v>0.4365</v>
      </c>
    </row>
    <row r="586" spans="1:6" x14ac:dyDescent="0.35">
      <c r="A586" s="1">
        <v>45486</v>
      </c>
      <c r="B586" t="s">
        <v>8</v>
      </c>
      <c r="C586">
        <v>7.9423000000000004</v>
      </c>
      <c r="D586">
        <v>6.0829000000000004</v>
      </c>
      <c r="E586">
        <v>1.0302</v>
      </c>
      <c r="F586">
        <v>0.32169999999999999</v>
      </c>
    </row>
    <row r="587" spans="1:6" x14ac:dyDescent="0.35">
      <c r="A587" s="1">
        <v>45487</v>
      </c>
      <c r="B587" t="s">
        <v>6</v>
      </c>
      <c r="C587">
        <v>4.0369999999999999</v>
      </c>
      <c r="D587">
        <v>8.9747000000000003</v>
      </c>
      <c r="E587">
        <v>2.0977999999999999</v>
      </c>
      <c r="F587">
        <v>0.49409999999999998</v>
      </c>
    </row>
    <row r="588" spans="1:6" x14ac:dyDescent="0.35">
      <c r="A588" s="1">
        <v>45487</v>
      </c>
      <c r="B588" t="s">
        <v>7</v>
      </c>
      <c r="C588">
        <v>0.9909</v>
      </c>
      <c r="D588">
        <v>4.0418000000000003</v>
      </c>
      <c r="E588">
        <v>0.98860000000000003</v>
      </c>
      <c r="F588">
        <v>0.46500000000000002</v>
      </c>
    </row>
    <row r="589" spans="1:6" x14ac:dyDescent="0.35">
      <c r="A589" s="1">
        <v>45487</v>
      </c>
      <c r="B589" t="s">
        <v>8</v>
      </c>
      <c r="C589">
        <v>7.8766999999999996</v>
      </c>
      <c r="D589">
        <v>5.9633000000000003</v>
      </c>
      <c r="E589">
        <v>1.0325</v>
      </c>
      <c r="F589">
        <v>0.29480000000000001</v>
      </c>
    </row>
    <row r="590" spans="1:6" x14ac:dyDescent="0.35">
      <c r="A590" s="1">
        <v>45488</v>
      </c>
      <c r="B590" t="s">
        <v>6</v>
      </c>
      <c r="C590">
        <v>3.9927999999999999</v>
      </c>
      <c r="D590">
        <v>8.9085999999999999</v>
      </c>
      <c r="E590">
        <v>2.117</v>
      </c>
      <c r="F590">
        <v>0.41070000000000001</v>
      </c>
    </row>
    <row r="591" spans="1:6" x14ac:dyDescent="0.35">
      <c r="A591" s="1">
        <v>45488</v>
      </c>
      <c r="B591" t="s">
        <v>7</v>
      </c>
      <c r="C591">
        <v>1.1184000000000001</v>
      </c>
      <c r="D591">
        <v>4.0899000000000001</v>
      </c>
      <c r="E591">
        <v>1.0918000000000001</v>
      </c>
      <c r="F591">
        <v>0.40079999999999999</v>
      </c>
    </row>
    <row r="592" spans="1:6" x14ac:dyDescent="0.35">
      <c r="A592" s="1">
        <v>45488</v>
      </c>
      <c r="B592" t="s">
        <v>8</v>
      </c>
      <c r="C592">
        <v>8.0193999999999992</v>
      </c>
      <c r="D592">
        <v>6.0064000000000002</v>
      </c>
      <c r="E592">
        <v>1.0063</v>
      </c>
      <c r="F592">
        <v>0.42470000000000002</v>
      </c>
    </row>
    <row r="593" spans="1:6" x14ac:dyDescent="0.35">
      <c r="A593" s="1">
        <v>45489</v>
      </c>
      <c r="B593" t="s">
        <v>6</v>
      </c>
      <c r="C593">
        <v>4.0174000000000003</v>
      </c>
      <c r="D593">
        <v>8.9285999999999994</v>
      </c>
      <c r="E593">
        <v>1.9775</v>
      </c>
      <c r="F593">
        <v>0.48549999999999999</v>
      </c>
    </row>
    <row r="594" spans="1:6" x14ac:dyDescent="0.35">
      <c r="A594" s="1">
        <v>45489</v>
      </c>
      <c r="B594" t="s">
        <v>7</v>
      </c>
      <c r="C594">
        <v>1.06</v>
      </c>
      <c r="D594">
        <v>3.9621</v>
      </c>
      <c r="E594">
        <v>0.94850000000000001</v>
      </c>
      <c r="F594">
        <v>0.4274</v>
      </c>
    </row>
    <row r="595" spans="1:6" x14ac:dyDescent="0.35">
      <c r="A595" s="1">
        <v>45489</v>
      </c>
      <c r="B595" t="s">
        <v>8</v>
      </c>
      <c r="C595">
        <v>7.9817999999999998</v>
      </c>
      <c r="D595">
        <v>6.0354999999999999</v>
      </c>
      <c r="E595">
        <v>1.0487</v>
      </c>
      <c r="F595">
        <v>0.2455</v>
      </c>
    </row>
    <row r="596" spans="1:6" x14ac:dyDescent="0.35">
      <c r="A596" s="1">
        <v>45490</v>
      </c>
      <c r="B596" t="s">
        <v>6</v>
      </c>
      <c r="C596">
        <v>4.0644</v>
      </c>
      <c r="D596">
        <v>8.9422999999999995</v>
      </c>
      <c r="E596">
        <v>2.1454</v>
      </c>
      <c r="F596">
        <v>0.4572</v>
      </c>
    </row>
    <row r="597" spans="1:6" x14ac:dyDescent="0.35">
      <c r="A597" s="1">
        <v>45490</v>
      </c>
      <c r="B597" t="s">
        <v>7</v>
      </c>
      <c r="C597">
        <v>1.0101</v>
      </c>
      <c r="D597">
        <v>4.0175000000000001</v>
      </c>
      <c r="E597">
        <v>0.99619999999999997</v>
      </c>
      <c r="F597">
        <v>0.37930000000000003</v>
      </c>
    </row>
    <row r="598" spans="1:6" x14ac:dyDescent="0.35">
      <c r="A598" s="1">
        <v>45490</v>
      </c>
      <c r="B598" t="s">
        <v>8</v>
      </c>
      <c r="C598">
        <v>7.9610000000000003</v>
      </c>
      <c r="D598">
        <v>5.9474999999999998</v>
      </c>
      <c r="E598">
        <v>1.0599000000000001</v>
      </c>
      <c r="F598">
        <v>0.29559999999999997</v>
      </c>
    </row>
    <row r="599" spans="1:6" x14ac:dyDescent="0.35">
      <c r="A599" s="1">
        <v>45491</v>
      </c>
      <c r="B599" t="s">
        <v>6</v>
      </c>
      <c r="C599">
        <v>3.9866999999999999</v>
      </c>
      <c r="D599">
        <v>8.9114000000000004</v>
      </c>
      <c r="E599">
        <v>1.9464999999999999</v>
      </c>
      <c r="F599">
        <v>0.39789999999999998</v>
      </c>
    </row>
    <row r="600" spans="1:6" x14ac:dyDescent="0.35">
      <c r="A600" s="1">
        <v>45491</v>
      </c>
      <c r="B600" t="s">
        <v>7</v>
      </c>
      <c r="C600">
        <v>0.98299999999999998</v>
      </c>
      <c r="D600">
        <v>3.9902000000000002</v>
      </c>
      <c r="E600">
        <v>1.0476000000000001</v>
      </c>
      <c r="F600">
        <v>0.43669999999999998</v>
      </c>
    </row>
    <row r="601" spans="1:6" x14ac:dyDescent="0.35">
      <c r="A601" s="1">
        <v>45491</v>
      </c>
      <c r="B601" t="s">
        <v>8</v>
      </c>
      <c r="C601">
        <v>8.0287000000000006</v>
      </c>
      <c r="D601">
        <v>6.0401999999999996</v>
      </c>
      <c r="E601">
        <v>1.04</v>
      </c>
      <c r="F601">
        <v>0.34300000000000003</v>
      </c>
    </row>
    <row r="602" spans="1:6" x14ac:dyDescent="0.35">
      <c r="A602" s="1">
        <v>45492</v>
      </c>
      <c r="B602" t="s">
        <v>6</v>
      </c>
      <c r="C602">
        <v>4.0422000000000002</v>
      </c>
      <c r="D602">
        <v>9.0113000000000003</v>
      </c>
      <c r="E602">
        <v>1.9757</v>
      </c>
      <c r="F602">
        <v>0.51129999999999998</v>
      </c>
    </row>
    <row r="603" spans="1:6" x14ac:dyDescent="0.35">
      <c r="A603" s="1">
        <v>45492</v>
      </c>
      <c r="B603" t="s">
        <v>7</v>
      </c>
      <c r="C603">
        <v>1.0908</v>
      </c>
      <c r="D603">
        <v>3.9946999999999999</v>
      </c>
      <c r="E603">
        <v>1.0099</v>
      </c>
      <c r="F603">
        <v>0.38840000000000002</v>
      </c>
    </row>
    <row r="604" spans="1:6" x14ac:dyDescent="0.35">
      <c r="A604" s="1">
        <v>45492</v>
      </c>
      <c r="B604" t="s">
        <v>8</v>
      </c>
      <c r="C604">
        <v>8.01</v>
      </c>
      <c r="D604">
        <v>5.9866999999999999</v>
      </c>
      <c r="E604">
        <v>1.0351999999999999</v>
      </c>
      <c r="F604">
        <v>0.28610000000000002</v>
      </c>
    </row>
    <row r="605" spans="1:6" x14ac:dyDescent="0.35">
      <c r="A605" s="1">
        <v>45493</v>
      </c>
      <c r="B605" t="s">
        <v>6</v>
      </c>
      <c r="C605">
        <v>4.0391000000000004</v>
      </c>
      <c r="D605">
        <v>9.0548999999999999</v>
      </c>
      <c r="E605">
        <v>2.0045999999999999</v>
      </c>
      <c r="F605">
        <v>0.41139999999999999</v>
      </c>
    </row>
    <row r="606" spans="1:6" x14ac:dyDescent="0.35">
      <c r="A606" s="1">
        <v>45493</v>
      </c>
      <c r="B606" t="s">
        <v>7</v>
      </c>
      <c r="C606">
        <v>0.97809999999999997</v>
      </c>
      <c r="D606">
        <v>3.8891</v>
      </c>
      <c r="E606">
        <v>0.94899999999999995</v>
      </c>
      <c r="F606">
        <v>0.35489999999999999</v>
      </c>
    </row>
    <row r="607" spans="1:6" x14ac:dyDescent="0.35">
      <c r="A607" s="1">
        <v>45493</v>
      </c>
      <c r="B607" t="s">
        <v>8</v>
      </c>
      <c r="C607">
        <v>7.9981999999999998</v>
      </c>
      <c r="D607">
        <v>6.0068000000000001</v>
      </c>
      <c r="E607">
        <v>0.93330000000000002</v>
      </c>
      <c r="F607">
        <v>0.28439999999999999</v>
      </c>
    </row>
    <row r="608" spans="1:6" x14ac:dyDescent="0.35">
      <c r="A608" s="1">
        <v>45494</v>
      </c>
      <c r="B608" t="s">
        <v>6</v>
      </c>
      <c r="C608">
        <v>3.9478</v>
      </c>
      <c r="D608">
        <v>8.9750999999999994</v>
      </c>
      <c r="E608">
        <v>1.9618</v>
      </c>
      <c r="F608">
        <v>0.36280000000000001</v>
      </c>
    </row>
    <row r="609" spans="1:6" x14ac:dyDescent="0.35">
      <c r="A609" s="1">
        <v>45494</v>
      </c>
      <c r="B609" t="s">
        <v>7</v>
      </c>
      <c r="C609">
        <v>1.03</v>
      </c>
      <c r="D609">
        <v>4.0351999999999997</v>
      </c>
      <c r="E609">
        <v>0.92959999999999998</v>
      </c>
      <c r="F609">
        <v>0.38009999999999999</v>
      </c>
    </row>
    <row r="610" spans="1:6" x14ac:dyDescent="0.35">
      <c r="A610" s="1">
        <v>45494</v>
      </c>
      <c r="B610" t="s">
        <v>8</v>
      </c>
      <c r="C610">
        <v>8.0138999999999996</v>
      </c>
      <c r="D610">
        <v>6.0536000000000003</v>
      </c>
      <c r="E610">
        <v>0.98429999999999995</v>
      </c>
      <c r="F610">
        <v>0.26</v>
      </c>
    </row>
    <row r="611" spans="1:6" x14ac:dyDescent="0.35">
      <c r="A611" s="1">
        <v>45495</v>
      </c>
      <c r="B611" t="s">
        <v>6</v>
      </c>
      <c r="C611">
        <v>4.0258000000000003</v>
      </c>
      <c r="D611">
        <v>9.0686</v>
      </c>
      <c r="E611">
        <v>1.9893000000000001</v>
      </c>
      <c r="F611">
        <v>0.38450000000000001</v>
      </c>
    </row>
    <row r="612" spans="1:6" x14ac:dyDescent="0.35">
      <c r="A612" s="1">
        <v>45495</v>
      </c>
      <c r="B612" t="s">
        <v>7</v>
      </c>
      <c r="C612">
        <v>0.98519999999999996</v>
      </c>
      <c r="D612">
        <v>4.0231000000000003</v>
      </c>
      <c r="E612">
        <v>0.97929999999999995</v>
      </c>
      <c r="F612">
        <v>0.371</v>
      </c>
    </row>
    <row r="613" spans="1:6" x14ac:dyDescent="0.35">
      <c r="A613" s="1">
        <v>45495</v>
      </c>
      <c r="B613" t="s">
        <v>8</v>
      </c>
      <c r="C613">
        <v>8.0434000000000001</v>
      </c>
      <c r="D613">
        <v>5.9634999999999998</v>
      </c>
      <c r="E613">
        <v>0.99399999999999999</v>
      </c>
      <c r="F613">
        <v>0.28310000000000002</v>
      </c>
    </row>
    <row r="614" spans="1:6" x14ac:dyDescent="0.35">
      <c r="A614" s="1">
        <v>45496</v>
      </c>
      <c r="B614" t="s">
        <v>6</v>
      </c>
      <c r="C614">
        <v>4.0045999999999999</v>
      </c>
      <c r="D614">
        <v>9.0568000000000008</v>
      </c>
      <c r="E614">
        <v>2.0369999999999999</v>
      </c>
      <c r="F614">
        <v>0.43430000000000002</v>
      </c>
    </row>
    <row r="615" spans="1:6" x14ac:dyDescent="0.35">
      <c r="A615" s="1">
        <v>45496</v>
      </c>
      <c r="B615" t="s">
        <v>7</v>
      </c>
      <c r="C615">
        <v>0.98529999999999995</v>
      </c>
      <c r="D615">
        <v>3.9986999999999999</v>
      </c>
      <c r="E615">
        <v>1.0562</v>
      </c>
      <c r="F615">
        <v>0.43390000000000001</v>
      </c>
    </row>
    <row r="616" spans="1:6" x14ac:dyDescent="0.35">
      <c r="A616" s="1">
        <v>45496</v>
      </c>
      <c r="B616" t="s">
        <v>8</v>
      </c>
      <c r="C616">
        <v>7.9863999999999997</v>
      </c>
      <c r="D616">
        <v>5.9984000000000002</v>
      </c>
      <c r="E616">
        <v>0.94750000000000001</v>
      </c>
      <c r="F616">
        <v>0.35370000000000001</v>
      </c>
    </row>
    <row r="617" spans="1:6" x14ac:dyDescent="0.35">
      <c r="A617" s="1">
        <v>45497</v>
      </c>
      <c r="B617" t="s">
        <v>6</v>
      </c>
      <c r="C617">
        <v>3.9308999999999998</v>
      </c>
      <c r="D617">
        <v>9.0053999999999998</v>
      </c>
      <c r="E617">
        <v>2.0390999999999999</v>
      </c>
      <c r="F617">
        <v>0.45440000000000003</v>
      </c>
    </row>
    <row r="618" spans="1:6" x14ac:dyDescent="0.35">
      <c r="A618" s="1">
        <v>45497</v>
      </c>
      <c r="B618" t="s">
        <v>7</v>
      </c>
      <c r="C618">
        <v>0.96189999999999998</v>
      </c>
      <c r="D618">
        <v>4.0224000000000002</v>
      </c>
      <c r="E618">
        <v>1.0346</v>
      </c>
      <c r="F618">
        <v>0.40600000000000003</v>
      </c>
    </row>
    <row r="619" spans="1:6" x14ac:dyDescent="0.35">
      <c r="A619" s="1">
        <v>45497</v>
      </c>
      <c r="B619" t="s">
        <v>8</v>
      </c>
      <c r="C619">
        <v>8.0996000000000006</v>
      </c>
      <c r="D619">
        <v>6.0330000000000004</v>
      </c>
      <c r="E619">
        <v>1.0336000000000001</v>
      </c>
      <c r="F619">
        <v>0.191</v>
      </c>
    </row>
    <row r="620" spans="1:6" x14ac:dyDescent="0.35">
      <c r="A620" s="1">
        <v>45498</v>
      </c>
      <c r="B620" t="s">
        <v>6</v>
      </c>
      <c r="C620">
        <v>4.0472000000000001</v>
      </c>
      <c r="D620">
        <v>8.9963999999999995</v>
      </c>
      <c r="E620">
        <v>1.9812000000000001</v>
      </c>
      <c r="F620">
        <v>0.34539999999999998</v>
      </c>
    </row>
    <row r="621" spans="1:6" x14ac:dyDescent="0.35">
      <c r="A621" s="1">
        <v>45498</v>
      </c>
      <c r="B621" t="s">
        <v>7</v>
      </c>
      <c r="C621">
        <v>0.95230000000000004</v>
      </c>
      <c r="D621">
        <v>4.1085000000000003</v>
      </c>
      <c r="E621">
        <v>1.0156000000000001</v>
      </c>
      <c r="F621">
        <v>0.44159999999999999</v>
      </c>
    </row>
    <row r="622" spans="1:6" x14ac:dyDescent="0.35">
      <c r="A622" s="1">
        <v>45498</v>
      </c>
      <c r="B622" t="s">
        <v>8</v>
      </c>
      <c r="C622">
        <v>8.0205000000000002</v>
      </c>
      <c r="D622">
        <v>6.0136000000000003</v>
      </c>
      <c r="E622">
        <v>1.0004999999999999</v>
      </c>
      <c r="F622">
        <v>0.32950000000000002</v>
      </c>
    </row>
    <row r="623" spans="1:6" x14ac:dyDescent="0.35">
      <c r="A623" s="1">
        <v>45499</v>
      </c>
      <c r="B623" t="s">
        <v>6</v>
      </c>
      <c r="C623">
        <v>4.0080999999999998</v>
      </c>
      <c r="D623">
        <v>9.0197000000000003</v>
      </c>
      <c r="E623">
        <v>2.0308000000000002</v>
      </c>
      <c r="F623">
        <v>0.39029999999999998</v>
      </c>
    </row>
    <row r="624" spans="1:6" x14ac:dyDescent="0.35">
      <c r="A624" s="1">
        <v>45499</v>
      </c>
      <c r="B624" t="s">
        <v>7</v>
      </c>
      <c r="C624">
        <v>0.89649999999999996</v>
      </c>
      <c r="D624">
        <v>3.8963999999999999</v>
      </c>
      <c r="E624">
        <v>0.97719999999999996</v>
      </c>
      <c r="F624">
        <v>0.38040000000000002</v>
      </c>
    </row>
    <row r="625" spans="1:6" x14ac:dyDescent="0.35">
      <c r="A625" s="1">
        <v>45499</v>
      </c>
      <c r="B625" t="s">
        <v>8</v>
      </c>
      <c r="C625">
        <v>7.9408000000000003</v>
      </c>
      <c r="D625">
        <v>5.9926000000000004</v>
      </c>
      <c r="E625">
        <v>0.996</v>
      </c>
      <c r="F625">
        <v>0.29970000000000002</v>
      </c>
    </row>
    <row r="626" spans="1:6" x14ac:dyDescent="0.35">
      <c r="A626" s="1">
        <v>45500</v>
      </c>
      <c r="B626" t="s">
        <v>6</v>
      </c>
      <c r="C626">
        <v>4.0312000000000001</v>
      </c>
      <c r="D626">
        <v>8.9184000000000001</v>
      </c>
      <c r="E626">
        <v>1.9352</v>
      </c>
      <c r="F626">
        <v>0.45700000000000002</v>
      </c>
    </row>
    <row r="627" spans="1:6" x14ac:dyDescent="0.35">
      <c r="A627" s="1">
        <v>45500</v>
      </c>
      <c r="B627" t="s">
        <v>7</v>
      </c>
      <c r="C627">
        <v>1.0484</v>
      </c>
      <c r="D627">
        <v>3.9769999999999999</v>
      </c>
      <c r="E627">
        <v>1.0986</v>
      </c>
      <c r="F627">
        <v>0.34570000000000001</v>
      </c>
    </row>
    <row r="628" spans="1:6" x14ac:dyDescent="0.35">
      <c r="A628" s="1">
        <v>45500</v>
      </c>
      <c r="B628" t="s">
        <v>8</v>
      </c>
      <c r="C628">
        <v>7.9606000000000003</v>
      </c>
      <c r="D628">
        <v>6.0845000000000002</v>
      </c>
      <c r="E628">
        <v>1.0043</v>
      </c>
      <c r="F628">
        <v>0.318</v>
      </c>
    </row>
    <row r="629" spans="1:6" x14ac:dyDescent="0.35">
      <c r="A629" s="1">
        <v>45501</v>
      </c>
      <c r="B629" t="s">
        <v>6</v>
      </c>
      <c r="C629">
        <v>4.1546000000000003</v>
      </c>
      <c r="D629">
        <v>9.1209000000000007</v>
      </c>
      <c r="E629">
        <v>2.0070000000000001</v>
      </c>
      <c r="F629">
        <v>0.37340000000000001</v>
      </c>
    </row>
    <row r="630" spans="1:6" x14ac:dyDescent="0.35">
      <c r="A630" s="1">
        <v>45501</v>
      </c>
      <c r="B630" t="s">
        <v>7</v>
      </c>
      <c r="C630">
        <v>0.9657</v>
      </c>
      <c r="D630">
        <v>4.0122</v>
      </c>
      <c r="E630">
        <v>1.1420999999999999</v>
      </c>
      <c r="F630">
        <v>0.38650000000000001</v>
      </c>
    </row>
    <row r="631" spans="1:6" x14ac:dyDescent="0.35">
      <c r="A631" s="1">
        <v>45501</v>
      </c>
      <c r="B631" t="s">
        <v>8</v>
      </c>
      <c r="C631">
        <v>7.9945000000000004</v>
      </c>
      <c r="D631">
        <v>6.0476000000000001</v>
      </c>
      <c r="E631">
        <v>0.90310000000000001</v>
      </c>
      <c r="F631">
        <v>0.25519999999999998</v>
      </c>
    </row>
    <row r="632" spans="1:6" x14ac:dyDescent="0.35">
      <c r="A632" s="1">
        <v>45502</v>
      </c>
      <c r="B632" t="s">
        <v>6</v>
      </c>
      <c r="C632">
        <v>4.0279999999999996</v>
      </c>
      <c r="D632">
        <v>9.0492000000000008</v>
      </c>
      <c r="E632">
        <v>1.9664999999999999</v>
      </c>
      <c r="F632">
        <v>0.44059999999999999</v>
      </c>
    </row>
    <row r="633" spans="1:6" x14ac:dyDescent="0.35">
      <c r="A633" s="1">
        <v>45502</v>
      </c>
      <c r="B633" t="s">
        <v>7</v>
      </c>
      <c r="C633">
        <v>0.96699999999999997</v>
      </c>
      <c r="D633">
        <v>4.0450999999999997</v>
      </c>
      <c r="E633">
        <v>0.96489999999999998</v>
      </c>
      <c r="F633">
        <v>0.37940000000000002</v>
      </c>
    </row>
    <row r="634" spans="1:6" x14ac:dyDescent="0.35">
      <c r="A634" s="1">
        <v>45502</v>
      </c>
      <c r="B634" t="s">
        <v>8</v>
      </c>
      <c r="C634">
        <v>7.9939999999999998</v>
      </c>
      <c r="D634">
        <v>5.9859999999999998</v>
      </c>
      <c r="E634">
        <v>1.0996999999999999</v>
      </c>
      <c r="F634">
        <v>0.3286</v>
      </c>
    </row>
    <row r="635" spans="1:6" x14ac:dyDescent="0.35">
      <c r="A635" s="1">
        <v>45503</v>
      </c>
      <c r="B635" t="s">
        <v>6</v>
      </c>
      <c r="C635">
        <v>4.0250000000000004</v>
      </c>
      <c r="D635">
        <v>8.9730000000000008</v>
      </c>
      <c r="E635">
        <v>2.0318999999999998</v>
      </c>
      <c r="F635">
        <v>0.58699999999999997</v>
      </c>
    </row>
    <row r="636" spans="1:6" x14ac:dyDescent="0.35">
      <c r="A636" s="1">
        <v>45503</v>
      </c>
      <c r="B636" t="s">
        <v>7</v>
      </c>
      <c r="C636">
        <v>0.98950000000000005</v>
      </c>
      <c r="D636">
        <v>3.9615</v>
      </c>
      <c r="E636">
        <v>1.0874999999999999</v>
      </c>
      <c r="F636">
        <v>0.29680000000000001</v>
      </c>
    </row>
    <row r="637" spans="1:6" x14ac:dyDescent="0.35">
      <c r="A637" s="1">
        <v>45503</v>
      </c>
      <c r="B637" t="s">
        <v>8</v>
      </c>
      <c r="C637">
        <v>7.9934000000000003</v>
      </c>
      <c r="D637">
        <v>6.0557999999999996</v>
      </c>
      <c r="E637">
        <v>0.92910000000000004</v>
      </c>
      <c r="F637">
        <v>0.24890000000000001</v>
      </c>
    </row>
    <row r="638" spans="1:6" x14ac:dyDescent="0.35">
      <c r="A638" s="1">
        <v>45504</v>
      </c>
      <c r="B638" t="s">
        <v>6</v>
      </c>
      <c r="C638">
        <v>3.9962</v>
      </c>
      <c r="D638">
        <v>8.9984999999999999</v>
      </c>
      <c r="E638">
        <v>2.0421</v>
      </c>
      <c r="F638">
        <v>0.43919999999999998</v>
      </c>
    </row>
    <row r="639" spans="1:6" x14ac:dyDescent="0.35">
      <c r="A639" s="1">
        <v>45504</v>
      </c>
      <c r="B639" t="s">
        <v>7</v>
      </c>
      <c r="C639">
        <v>1.0137</v>
      </c>
      <c r="D639">
        <v>4.0601000000000003</v>
      </c>
      <c r="E639">
        <v>1.0716000000000001</v>
      </c>
      <c r="F639">
        <v>0.38329999999999997</v>
      </c>
    </row>
    <row r="640" spans="1:6" x14ac:dyDescent="0.35">
      <c r="A640" s="1">
        <v>45504</v>
      </c>
      <c r="B640" t="s">
        <v>8</v>
      </c>
      <c r="C640">
        <v>7.9657999999999998</v>
      </c>
      <c r="D640">
        <v>6.0171999999999999</v>
      </c>
      <c r="E640">
        <v>0.99480000000000002</v>
      </c>
      <c r="F640">
        <v>0.30819999999999997</v>
      </c>
    </row>
    <row r="641" spans="1:6" x14ac:dyDescent="0.35">
      <c r="A641" s="1">
        <v>45505</v>
      </c>
      <c r="B641" t="s">
        <v>6</v>
      </c>
      <c r="C641">
        <v>4.0345000000000004</v>
      </c>
      <c r="D641">
        <v>8.9755000000000003</v>
      </c>
      <c r="E641">
        <v>1.9896</v>
      </c>
      <c r="F641">
        <v>0.43030000000000002</v>
      </c>
    </row>
    <row r="642" spans="1:6" x14ac:dyDescent="0.35">
      <c r="A642" s="1">
        <v>45505</v>
      </c>
      <c r="B642" t="s">
        <v>7</v>
      </c>
      <c r="C642">
        <v>1.0125999999999999</v>
      </c>
      <c r="D642">
        <v>3.9438</v>
      </c>
      <c r="E642">
        <v>0.9869</v>
      </c>
      <c r="F642">
        <v>0.40839999999999999</v>
      </c>
    </row>
    <row r="643" spans="1:6" x14ac:dyDescent="0.35">
      <c r="A643" s="1">
        <v>45505</v>
      </c>
      <c r="B643" t="s">
        <v>8</v>
      </c>
      <c r="C643">
        <v>7.9260999999999999</v>
      </c>
      <c r="D643">
        <v>5.9558</v>
      </c>
      <c r="E643">
        <v>1.0545</v>
      </c>
      <c r="F643">
        <v>0.36799999999999999</v>
      </c>
    </row>
    <row r="644" spans="1:6" x14ac:dyDescent="0.35">
      <c r="A644" s="1">
        <v>45506</v>
      </c>
      <c r="B644" t="s">
        <v>6</v>
      </c>
      <c r="C644">
        <v>4.0425000000000004</v>
      </c>
      <c r="D644">
        <v>9.0145999999999997</v>
      </c>
      <c r="E644">
        <v>2.0125999999999999</v>
      </c>
      <c r="F644">
        <v>0.33739999999999998</v>
      </c>
    </row>
    <row r="645" spans="1:6" x14ac:dyDescent="0.35">
      <c r="A645" s="1">
        <v>45506</v>
      </c>
      <c r="B645" t="s">
        <v>7</v>
      </c>
      <c r="C645">
        <v>1.0539000000000001</v>
      </c>
      <c r="D645">
        <v>3.9114</v>
      </c>
      <c r="E645">
        <v>1.0025999999999999</v>
      </c>
      <c r="F645">
        <v>0.39439999999999997</v>
      </c>
    </row>
    <row r="646" spans="1:6" x14ac:dyDescent="0.35">
      <c r="A646" s="1">
        <v>45506</v>
      </c>
      <c r="B646" t="s">
        <v>8</v>
      </c>
      <c r="C646">
        <v>8.0411000000000001</v>
      </c>
      <c r="D646">
        <v>6.1414999999999997</v>
      </c>
      <c r="E646">
        <v>0.97519999999999996</v>
      </c>
      <c r="F646">
        <v>0.34520000000000001</v>
      </c>
    </row>
    <row r="647" spans="1:6" x14ac:dyDescent="0.35">
      <c r="A647" s="1">
        <v>45507</v>
      </c>
      <c r="B647" t="s">
        <v>6</v>
      </c>
      <c r="C647">
        <v>4.0331999999999999</v>
      </c>
      <c r="D647">
        <v>8.9956999999999994</v>
      </c>
      <c r="E647">
        <v>2.0034999999999998</v>
      </c>
      <c r="F647">
        <v>0.45879999999999999</v>
      </c>
    </row>
    <row r="648" spans="1:6" x14ac:dyDescent="0.35">
      <c r="A648" s="1">
        <v>45507</v>
      </c>
      <c r="B648" t="s">
        <v>7</v>
      </c>
      <c r="C648">
        <v>1.0794999999999999</v>
      </c>
      <c r="D648">
        <v>3.9891999999999999</v>
      </c>
      <c r="E648">
        <v>0.95440000000000003</v>
      </c>
      <c r="F648">
        <v>0.38740000000000002</v>
      </c>
    </row>
    <row r="649" spans="1:6" x14ac:dyDescent="0.35">
      <c r="A649" s="1">
        <v>45507</v>
      </c>
      <c r="B649" t="s">
        <v>8</v>
      </c>
      <c r="C649">
        <v>8.0509000000000004</v>
      </c>
      <c r="D649">
        <v>5.9626999999999999</v>
      </c>
      <c r="E649">
        <v>1.0334000000000001</v>
      </c>
      <c r="F649">
        <v>0.28489999999999999</v>
      </c>
    </row>
    <row r="650" spans="1:6" x14ac:dyDescent="0.35">
      <c r="A650" s="1">
        <v>45508</v>
      </c>
      <c r="B650" t="s">
        <v>6</v>
      </c>
      <c r="C650">
        <v>3.9746999999999999</v>
      </c>
      <c r="D650">
        <v>8.9812999999999992</v>
      </c>
      <c r="E650">
        <v>1.9557</v>
      </c>
      <c r="F650">
        <v>0.44109999999999999</v>
      </c>
    </row>
    <row r="651" spans="1:6" x14ac:dyDescent="0.35">
      <c r="A651" s="1">
        <v>45508</v>
      </c>
      <c r="B651" t="s">
        <v>7</v>
      </c>
      <c r="C651">
        <v>0.9929</v>
      </c>
      <c r="D651">
        <v>3.9592999999999998</v>
      </c>
      <c r="E651">
        <v>1.0347999999999999</v>
      </c>
      <c r="F651">
        <v>0.40739999999999998</v>
      </c>
    </row>
    <row r="652" spans="1:6" x14ac:dyDescent="0.35">
      <c r="A652" s="1">
        <v>45508</v>
      </c>
      <c r="B652" t="s">
        <v>8</v>
      </c>
      <c r="C652">
        <v>7.8913000000000002</v>
      </c>
      <c r="D652">
        <v>5.9531000000000001</v>
      </c>
      <c r="E652">
        <v>1.0232000000000001</v>
      </c>
      <c r="F652">
        <v>0.34899999999999998</v>
      </c>
    </row>
    <row r="653" spans="1:6" x14ac:dyDescent="0.35">
      <c r="A653" s="1">
        <v>45509</v>
      </c>
      <c r="B653" t="s">
        <v>6</v>
      </c>
      <c r="C653">
        <v>3.9834000000000001</v>
      </c>
      <c r="D653">
        <v>9.0084999999999997</v>
      </c>
      <c r="E653">
        <v>2.0882000000000001</v>
      </c>
      <c r="F653">
        <v>0.47339999999999999</v>
      </c>
    </row>
    <row r="654" spans="1:6" x14ac:dyDescent="0.35">
      <c r="A654" s="1">
        <v>45509</v>
      </c>
      <c r="B654" t="s">
        <v>7</v>
      </c>
      <c r="C654">
        <v>1.0357000000000001</v>
      </c>
      <c r="D654">
        <v>4.0377999999999998</v>
      </c>
      <c r="E654">
        <v>0.94059999999999999</v>
      </c>
      <c r="F654">
        <v>0.43769999999999998</v>
      </c>
    </row>
    <row r="655" spans="1:6" x14ac:dyDescent="0.35">
      <c r="A655" s="1">
        <v>45509</v>
      </c>
      <c r="B655" t="s">
        <v>8</v>
      </c>
      <c r="C655">
        <v>8.0013000000000005</v>
      </c>
      <c r="D655">
        <v>5.9543999999999997</v>
      </c>
      <c r="E655">
        <v>1.0354000000000001</v>
      </c>
      <c r="F655">
        <v>0.2848</v>
      </c>
    </row>
    <row r="656" spans="1:6" x14ac:dyDescent="0.35">
      <c r="A656" s="1">
        <v>45510</v>
      </c>
      <c r="B656" t="s">
        <v>6</v>
      </c>
      <c r="C656">
        <v>3.9653999999999998</v>
      </c>
      <c r="D656">
        <v>9.1029999999999998</v>
      </c>
      <c r="E656">
        <v>1.9963</v>
      </c>
      <c r="F656">
        <v>0.43059999999999998</v>
      </c>
    </row>
    <row r="657" spans="1:6" x14ac:dyDescent="0.35">
      <c r="A657" s="1">
        <v>45510</v>
      </c>
      <c r="B657" t="s">
        <v>7</v>
      </c>
      <c r="C657">
        <v>1.0054000000000001</v>
      </c>
      <c r="D657">
        <v>3.9933000000000001</v>
      </c>
      <c r="E657">
        <v>0.95750000000000002</v>
      </c>
      <c r="F657">
        <v>0.40479999999999999</v>
      </c>
    </row>
    <row r="658" spans="1:6" x14ac:dyDescent="0.35">
      <c r="A658" s="1">
        <v>45510</v>
      </c>
      <c r="B658" t="s">
        <v>8</v>
      </c>
      <c r="C658">
        <v>8.0258000000000003</v>
      </c>
      <c r="D658">
        <v>6.0743999999999998</v>
      </c>
      <c r="E658">
        <v>1.0116000000000001</v>
      </c>
      <c r="F658">
        <v>0.36249999999999999</v>
      </c>
    </row>
    <row r="659" spans="1:6" x14ac:dyDescent="0.35">
      <c r="A659" s="1">
        <v>45511</v>
      </c>
      <c r="B659" t="s">
        <v>6</v>
      </c>
      <c r="C659">
        <v>3.9739</v>
      </c>
      <c r="D659">
        <v>9.0436999999999994</v>
      </c>
      <c r="E659">
        <v>1.9659</v>
      </c>
      <c r="F659">
        <v>0.39589999999999997</v>
      </c>
    </row>
    <row r="660" spans="1:6" x14ac:dyDescent="0.35">
      <c r="A660" s="1">
        <v>45511</v>
      </c>
      <c r="B660" t="s">
        <v>7</v>
      </c>
      <c r="C660">
        <v>0.96870000000000001</v>
      </c>
      <c r="D660">
        <v>4.0063000000000004</v>
      </c>
      <c r="E660">
        <v>1.0664</v>
      </c>
      <c r="F660">
        <v>0.3503</v>
      </c>
    </row>
    <row r="661" spans="1:6" x14ac:dyDescent="0.35">
      <c r="A661" s="1">
        <v>45511</v>
      </c>
      <c r="B661" t="s">
        <v>8</v>
      </c>
      <c r="C661">
        <v>8.0317000000000007</v>
      </c>
      <c r="D661">
        <v>6.0810000000000004</v>
      </c>
      <c r="E661">
        <v>0.94520000000000004</v>
      </c>
      <c r="F661">
        <v>0.28070000000000001</v>
      </c>
    </row>
    <row r="662" spans="1:6" x14ac:dyDescent="0.35">
      <c r="A662" s="1">
        <v>45512</v>
      </c>
      <c r="B662" t="s">
        <v>6</v>
      </c>
      <c r="C662">
        <v>4.0629</v>
      </c>
      <c r="D662">
        <v>8.9992000000000001</v>
      </c>
      <c r="E662">
        <v>1.9442999999999999</v>
      </c>
      <c r="F662">
        <v>0.31219999999999998</v>
      </c>
    </row>
    <row r="663" spans="1:6" x14ac:dyDescent="0.35">
      <c r="A663" s="1">
        <v>45512</v>
      </c>
      <c r="B663" t="s">
        <v>7</v>
      </c>
      <c r="C663">
        <v>0.98529999999999995</v>
      </c>
      <c r="D663">
        <v>3.9058999999999999</v>
      </c>
      <c r="E663">
        <v>1.0085</v>
      </c>
      <c r="F663">
        <v>0.35849999999999999</v>
      </c>
    </row>
    <row r="664" spans="1:6" x14ac:dyDescent="0.35">
      <c r="A664" s="1">
        <v>45512</v>
      </c>
      <c r="B664" t="s">
        <v>8</v>
      </c>
      <c r="C664">
        <v>8.0364000000000004</v>
      </c>
      <c r="D664">
        <v>6.0015999999999998</v>
      </c>
      <c r="E664">
        <v>0.96940000000000004</v>
      </c>
      <c r="F664">
        <v>0.3765</v>
      </c>
    </row>
    <row r="665" spans="1:6" x14ac:dyDescent="0.35">
      <c r="A665" s="1">
        <v>45513</v>
      </c>
      <c r="B665" t="s">
        <v>6</v>
      </c>
      <c r="C665">
        <v>4.0110000000000001</v>
      </c>
      <c r="D665">
        <v>8.9577000000000009</v>
      </c>
      <c r="E665">
        <v>1.9979</v>
      </c>
      <c r="F665">
        <v>0.3846</v>
      </c>
    </row>
    <row r="666" spans="1:6" x14ac:dyDescent="0.35">
      <c r="A666" s="1">
        <v>45513</v>
      </c>
      <c r="B666" t="s">
        <v>7</v>
      </c>
      <c r="C666">
        <v>0.99470000000000003</v>
      </c>
      <c r="D666">
        <v>4.0473999999999997</v>
      </c>
      <c r="E666">
        <v>0.95760000000000001</v>
      </c>
      <c r="F666">
        <v>0.41980000000000001</v>
      </c>
    </row>
    <row r="667" spans="1:6" x14ac:dyDescent="0.35">
      <c r="A667" s="1">
        <v>45513</v>
      </c>
      <c r="B667" t="s">
        <v>8</v>
      </c>
      <c r="C667">
        <v>8.0347000000000008</v>
      </c>
      <c r="D667">
        <v>6.0320999999999998</v>
      </c>
      <c r="E667">
        <v>0.97189999999999999</v>
      </c>
      <c r="F667">
        <v>0.2402</v>
      </c>
    </row>
    <row r="668" spans="1:6" x14ac:dyDescent="0.35">
      <c r="A668" s="1">
        <v>45514</v>
      </c>
      <c r="B668" t="s">
        <v>6</v>
      </c>
      <c r="C668">
        <v>3.9388000000000001</v>
      </c>
      <c r="D668">
        <v>9.0129000000000001</v>
      </c>
      <c r="E668">
        <v>2.0135000000000001</v>
      </c>
      <c r="F668">
        <v>0.40770000000000001</v>
      </c>
    </row>
    <row r="669" spans="1:6" x14ac:dyDescent="0.35">
      <c r="A669" s="1">
        <v>45514</v>
      </c>
      <c r="B669" t="s">
        <v>7</v>
      </c>
      <c r="C669">
        <v>1.0304</v>
      </c>
      <c r="D669">
        <v>4.0035999999999996</v>
      </c>
      <c r="E669">
        <v>1.0149999999999999</v>
      </c>
      <c r="F669">
        <v>0.47970000000000002</v>
      </c>
    </row>
    <row r="670" spans="1:6" x14ac:dyDescent="0.35">
      <c r="A670" s="1">
        <v>45514</v>
      </c>
      <c r="B670" t="s">
        <v>8</v>
      </c>
      <c r="C670">
        <v>8.0386000000000006</v>
      </c>
      <c r="D670">
        <v>5.9572000000000003</v>
      </c>
      <c r="E670">
        <v>0.95940000000000003</v>
      </c>
      <c r="F670">
        <v>0.2349</v>
      </c>
    </row>
    <row r="671" spans="1:6" x14ac:dyDescent="0.35">
      <c r="A671" s="1">
        <v>45515</v>
      </c>
      <c r="B671" t="s">
        <v>6</v>
      </c>
      <c r="C671">
        <v>3.9868999999999999</v>
      </c>
      <c r="D671">
        <v>9.0765999999999991</v>
      </c>
      <c r="E671">
        <v>1.9704999999999999</v>
      </c>
      <c r="F671">
        <v>0.2974</v>
      </c>
    </row>
    <row r="672" spans="1:6" x14ac:dyDescent="0.35">
      <c r="A672" s="1">
        <v>45515</v>
      </c>
      <c r="B672" t="s">
        <v>7</v>
      </c>
      <c r="C672">
        <v>1.044</v>
      </c>
      <c r="D672">
        <v>4.0705</v>
      </c>
      <c r="E672">
        <v>0.94520000000000004</v>
      </c>
      <c r="F672">
        <v>0.34039999999999998</v>
      </c>
    </row>
    <row r="673" spans="1:6" x14ac:dyDescent="0.35">
      <c r="A673" s="1">
        <v>45515</v>
      </c>
      <c r="B673" t="s">
        <v>8</v>
      </c>
      <c r="C673">
        <v>8.0103000000000009</v>
      </c>
      <c r="D673">
        <v>6.1866000000000003</v>
      </c>
      <c r="E673">
        <v>0.99490000000000001</v>
      </c>
      <c r="F673">
        <v>0.33310000000000001</v>
      </c>
    </row>
    <row r="674" spans="1:6" x14ac:dyDescent="0.35">
      <c r="A674" s="1">
        <v>45516</v>
      </c>
      <c r="B674" t="s">
        <v>6</v>
      </c>
      <c r="C674">
        <v>4.0354000000000001</v>
      </c>
      <c r="D674">
        <v>8.9590999999999994</v>
      </c>
      <c r="E674">
        <v>2.0200999999999998</v>
      </c>
      <c r="F674">
        <v>0.53190000000000004</v>
      </c>
    </row>
    <row r="675" spans="1:6" x14ac:dyDescent="0.35">
      <c r="A675" s="1">
        <v>45516</v>
      </c>
      <c r="B675" t="s">
        <v>7</v>
      </c>
      <c r="C675">
        <v>0.92169999999999996</v>
      </c>
      <c r="D675">
        <v>3.9950000000000001</v>
      </c>
      <c r="E675">
        <v>0.96209999999999996</v>
      </c>
      <c r="F675">
        <v>0.26900000000000002</v>
      </c>
    </row>
    <row r="676" spans="1:6" x14ac:dyDescent="0.35">
      <c r="A676" s="1">
        <v>45516</v>
      </c>
      <c r="B676" t="s">
        <v>8</v>
      </c>
      <c r="C676">
        <v>8.0343</v>
      </c>
      <c r="D676">
        <v>5.9661</v>
      </c>
      <c r="E676">
        <v>1.0401</v>
      </c>
      <c r="F676">
        <v>0.33950000000000002</v>
      </c>
    </row>
    <row r="677" spans="1:6" x14ac:dyDescent="0.35">
      <c r="A677" s="1">
        <v>45517</v>
      </c>
      <c r="B677" t="s">
        <v>6</v>
      </c>
      <c r="C677">
        <v>4.0236000000000001</v>
      </c>
      <c r="D677">
        <v>8.9549000000000003</v>
      </c>
      <c r="E677">
        <v>1.9187000000000001</v>
      </c>
      <c r="F677">
        <v>0.40799999999999997</v>
      </c>
    </row>
    <row r="678" spans="1:6" x14ac:dyDescent="0.35">
      <c r="A678" s="1">
        <v>45517</v>
      </c>
      <c r="B678" t="s">
        <v>7</v>
      </c>
      <c r="C678">
        <v>0.9728</v>
      </c>
      <c r="D678">
        <v>4.0256999999999996</v>
      </c>
      <c r="E678">
        <v>0.94240000000000002</v>
      </c>
      <c r="F678">
        <v>0.3876</v>
      </c>
    </row>
    <row r="679" spans="1:6" x14ac:dyDescent="0.35">
      <c r="A679" s="1">
        <v>45517</v>
      </c>
      <c r="B679" t="s">
        <v>8</v>
      </c>
      <c r="C679">
        <v>7.9504999999999999</v>
      </c>
      <c r="D679">
        <v>6.0488999999999997</v>
      </c>
      <c r="E679">
        <v>0.97660000000000002</v>
      </c>
      <c r="F679">
        <v>0.20169999999999999</v>
      </c>
    </row>
    <row r="680" spans="1:6" x14ac:dyDescent="0.35">
      <c r="A680" s="1">
        <v>45518</v>
      </c>
      <c r="B680" t="s">
        <v>6</v>
      </c>
      <c r="C680">
        <v>4.0746000000000002</v>
      </c>
      <c r="D680">
        <v>9.0580999999999996</v>
      </c>
      <c r="E680">
        <v>1.9283999999999999</v>
      </c>
      <c r="F680">
        <v>0.52890000000000004</v>
      </c>
    </row>
    <row r="681" spans="1:6" x14ac:dyDescent="0.35">
      <c r="A681" s="1">
        <v>45518</v>
      </c>
      <c r="B681" t="s">
        <v>7</v>
      </c>
      <c r="C681">
        <v>1.0569</v>
      </c>
      <c r="D681">
        <v>4.0147000000000004</v>
      </c>
      <c r="E681">
        <v>1.0021</v>
      </c>
      <c r="F681">
        <v>0.42559999999999998</v>
      </c>
    </row>
    <row r="682" spans="1:6" x14ac:dyDescent="0.35">
      <c r="A682" s="1">
        <v>45518</v>
      </c>
      <c r="B682" t="s">
        <v>8</v>
      </c>
      <c r="C682">
        <v>8.0160999999999998</v>
      </c>
      <c r="D682">
        <v>5.9352</v>
      </c>
      <c r="E682">
        <v>0.89229999999999998</v>
      </c>
      <c r="F682">
        <v>0.33700000000000002</v>
      </c>
    </row>
    <row r="683" spans="1:6" x14ac:dyDescent="0.35">
      <c r="A683" s="1">
        <v>45519</v>
      </c>
      <c r="B683" t="s">
        <v>6</v>
      </c>
      <c r="C683">
        <v>4.0328999999999997</v>
      </c>
      <c r="D683">
        <v>8.9732000000000003</v>
      </c>
      <c r="E683">
        <v>1.948</v>
      </c>
      <c r="F683">
        <v>0.43230000000000002</v>
      </c>
    </row>
    <row r="684" spans="1:6" x14ac:dyDescent="0.35">
      <c r="A684" s="1">
        <v>45519</v>
      </c>
      <c r="B684" t="s">
        <v>7</v>
      </c>
      <c r="C684">
        <v>1.0423</v>
      </c>
      <c r="D684">
        <v>3.9346999999999999</v>
      </c>
      <c r="E684">
        <v>0.95930000000000004</v>
      </c>
      <c r="F684">
        <v>0.37019999999999997</v>
      </c>
    </row>
    <row r="685" spans="1:6" x14ac:dyDescent="0.35">
      <c r="A685" s="1">
        <v>45519</v>
      </c>
      <c r="B685" t="s">
        <v>8</v>
      </c>
      <c r="C685">
        <v>7.9619999999999997</v>
      </c>
      <c r="D685">
        <v>5.9333999999999998</v>
      </c>
      <c r="E685">
        <v>0.94879999999999998</v>
      </c>
      <c r="F685">
        <v>0.3347</v>
      </c>
    </row>
    <row r="686" spans="1:6" x14ac:dyDescent="0.35">
      <c r="A686" s="1">
        <v>45520</v>
      </c>
      <c r="B686" t="s">
        <v>6</v>
      </c>
      <c r="C686">
        <v>4.0255000000000001</v>
      </c>
      <c r="D686">
        <v>9.0008999999999997</v>
      </c>
      <c r="E686">
        <v>2.1109</v>
      </c>
      <c r="F686">
        <v>0.34439999999999998</v>
      </c>
    </row>
    <row r="687" spans="1:6" x14ac:dyDescent="0.35">
      <c r="A687" s="1">
        <v>45520</v>
      </c>
      <c r="B687" t="s">
        <v>7</v>
      </c>
      <c r="C687">
        <v>0.99670000000000003</v>
      </c>
      <c r="D687">
        <v>4.0145999999999997</v>
      </c>
      <c r="E687">
        <v>1.0556000000000001</v>
      </c>
      <c r="F687">
        <v>0.45550000000000002</v>
      </c>
    </row>
    <row r="688" spans="1:6" x14ac:dyDescent="0.35">
      <c r="A688" s="1">
        <v>45520</v>
      </c>
      <c r="B688" t="s">
        <v>8</v>
      </c>
      <c r="C688">
        <v>8.0432000000000006</v>
      </c>
      <c r="D688">
        <v>5.9509999999999996</v>
      </c>
      <c r="E688">
        <v>0.95979999999999999</v>
      </c>
      <c r="F688">
        <v>0.3342</v>
      </c>
    </row>
    <row r="689" spans="1:6" x14ac:dyDescent="0.35">
      <c r="A689" s="1">
        <v>45521</v>
      </c>
      <c r="B689" t="s">
        <v>6</v>
      </c>
      <c r="C689">
        <v>3.9544000000000001</v>
      </c>
      <c r="D689">
        <v>8.9519000000000002</v>
      </c>
      <c r="E689">
        <v>1.9811000000000001</v>
      </c>
      <c r="F689">
        <v>0.4299</v>
      </c>
    </row>
    <row r="690" spans="1:6" x14ac:dyDescent="0.35">
      <c r="A690" s="1">
        <v>45521</v>
      </c>
      <c r="B690" t="s">
        <v>7</v>
      </c>
      <c r="C690">
        <v>0.91790000000000005</v>
      </c>
      <c r="D690">
        <v>3.9361999999999999</v>
      </c>
      <c r="E690">
        <v>0.99319999999999997</v>
      </c>
      <c r="F690">
        <v>0.3957</v>
      </c>
    </row>
    <row r="691" spans="1:6" x14ac:dyDescent="0.35">
      <c r="A691" s="1">
        <v>45521</v>
      </c>
      <c r="B691" t="s">
        <v>8</v>
      </c>
      <c r="C691">
        <v>8.0630000000000006</v>
      </c>
      <c r="D691">
        <v>5.9149000000000003</v>
      </c>
      <c r="E691">
        <v>0.9526</v>
      </c>
      <c r="F691">
        <v>0.34139999999999998</v>
      </c>
    </row>
    <row r="692" spans="1:6" x14ac:dyDescent="0.35">
      <c r="A692" s="1">
        <v>45522</v>
      </c>
      <c r="B692" t="s">
        <v>6</v>
      </c>
      <c r="C692">
        <v>4.0439999999999996</v>
      </c>
      <c r="D692">
        <v>9.0047999999999995</v>
      </c>
      <c r="E692">
        <v>2.0621999999999998</v>
      </c>
      <c r="F692">
        <v>0.43430000000000002</v>
      </c>
    </row>
    <row r="693" spans="1:6" x14ac:dyDescent="0.35">
      <c r="A693" s="1">
        <v>45522</v>
      </c>
      <c r="B693" t="s">
        <v>7</v>
      </c>
      <c r="C693">
        <v>1.0649999999999999</v>
      </c>
      <c r="D693">
        <v>3.9224000000000001</v>
      </c>
      <c r="E693">
        <v>0.98819999999999997</v>
      </c>
      <c r="F693">
        <v>0.38240000000000002</v>
      </c>
    </row>
    <row r="694" spans="1:6" x14ac:dyDescent="0.35">
      <c r="A694" s="1">
        <v>45522</v>
      </c>
      <c r="B694" t="s">
        <v>8</v>
      </c>
      <c r="C694">
        <v>8.0465</v>
      </c>
      <c r="D694">
        <v>5.9953000000000003</v>
      </c>
      <c r="E694">
        <v>0.97270000000000001</v>
      </c>
      <c r="F694">
        <v>0.27550000000000002</v>
      </c>
    </row>
    <row r="695" spans="1:6" x14ac:dyDescent="0.35">
      <c r="A695" s="1">
        <v>45523</v>
      </c>
      <c r="B695" t="s">
        <v>6</v>
      </c>
      <c r="C695">
        <v>4.0035999999999996</v>
      </c>
      <c r="D695">
        <v>8.9489999999999998</v>
      </c>
      <c r="E695">
        <v>1.9531000000000001</v>
      </c>
      <c r="F695">
        <v>0.43219999999999997</v>
      </c>
    </row>
    <row r="696" spans="1:6" x14ac:dyDescent="0.35">
      <c r="A696" s="1">
        <v>45523</v>
      </c>
      <c r="B696" t="s">
        <v>7</v>
      </c>
      <c r="C696">
        <v>1.0194000000000001</v>
      </c>
      <c r="D696">
        <v>3.9615999999999998</v>
      </c>
      <c r="E696">
        <v>1.0148999999999999</v>
      </c>
      <c r="F696">
        <v>0.44009999999999999</v>
      </c>
    </row>
    <row r="697" spans="1:6" x14ac:dyDescent="0.35">
      <c r="A697" s="1">
        <v>45523</v>
      </c>
      <c r="B697" t="s">
        <v>8</v>
      </c>
      <c r="C697">
        <v>8.1014999999999997</v>
      </c>
      <c r="D697">
        <v>5.8643999999999998</v>
      </c>
      <c r="E697">
        <v>1.0065999999999999</v>
      </c>
      <c r="F697">
        <v>0.37680000000000002</v>
      </c>
    </row>
    <row r="698" spans="1:6" x14ac:dyDescent="0.35">
      <c r="A698" s="1">
        <v>45524</v>
      </c>
      <c r="B698" t="s">
        <v>6</v>
      </c>
      <c r="C698">
        <v>4.0659000000000001</v>
      </c>
      <c r="D698">
        <v>9.0123999999999995</v>
      </c>
      <c r="E698">
        <v>1.9736</v>
      </c>
      <c r="F698">
        <v>0.40450000000000003</v>
      </c>
    </row>
    <row r="699" spans="1:6" x14ac:dyDescent="0.35">
      <c r="A699" s="1">
        <v>45524</v>
      </c>
      <c r="B699" t="s">
        <v>7</v>
      </c>
      <c r="C699">
        <v>1.0557000000000001</v>
      </c>
      <c r="D699">
        <v>4.0221</v>
      </c>
      <c r="E699">
        <v>1.0145999999999999</v>
      </c>
      <c r="F699">
        <v>0.4204</v>
      </c>
    </row>
    <row r="700" spans="1:6" x14ac:dyDescent="0.35">
      <c r="A700" s="1">
        <v>45524</v>
      </c>
      <c r="B700" t="s">
        <v>8</v>
      </c>
      <c r="C700">
        <v>7.9459999999999997</v>
      </c>
      <c r="D700">
        <v>6.0168999999999997</v>
      </c>
      <c r="E700">
        <v>0.9879</v>
      </c>
      <c r="F700">
        <v>0.33979999999999999</v>
      </c>
    </row>
    <row r="701" spans="1:6" x14ac:dyDescent="0.35">
      <c r="A701" s="1">
        <v>45525</v>
      </c>
      <c r="B701" t="s">
        <v>6</v>
      </c>
      <c r="C701">
        <v>4.0206</v>
      </c>
      <c r="D701">
        <v>9.0420999999999996</v>
      </c>
      <c r="E701">
        <v>2.0148999999999999</v>
      </c>
      <c r="F701">
        <v>0.35759999999999997</v>
      </c>
    </row>
    <row r="702" spans="1:6" x14ac:dyDescent="0.35">
      <c r="A702" s="1">
        <v>45525</v>
      </c>
      <c r="B702" t="s">
        <v>7</v>
      </c>
      <c r="C702">
        <v>0.97070000000000001</v>
      </c>
      <c r="D702">
        <v>4.0868000000000002</v>
      </c>
      <c r="E702">
        <v>0.98860000000000003</v>
      </c>
      <c r="F702">
        <v>0.3992</v>
      </c>
    </row>
    <row r="703" spans="1:6" x14ac:dyDescent="0.35">
      <c r="A703" s="1">
        <v>45525</v>
      </c>
      <c r="B703" t="s">
        <v>8</v>
      </c>
      <c r="C703">
        <v>8.0010999999999992</v>
      </c>
      <c r="D703">
        <v>5.9234999999999998</v>
      </c>
      <c r="E703">
        <v>1.0067999999999999</v>
      </c>
      <c r="F703">
        <v>0.24440000000000001</v>
      </c>
    </row>
    <row r="704" spans="1:6" x14ac:dyDescent="0.35">
      <c r="A704" s="1">
        <v>45526</v>
      </c>
      <c r="B704" t="s">
        <v>6</v>
      </c>
      <c r="C704">
        <v>3.9927000000000001</v>
      </c>
      <c r="D704">
        <v>9.0945</v>
      </c>
      <c r="E704">
        <v>1.9891000000000001</v>
      </c>
      <c r="F704">
        <v>0.4158</v>
      </c>
    </row>
    <row r="705" spans="1:6" x14ac:dyDescent="0.35">
      <c r="A705" s="1">
        <v>45526</v>
      </c>
      <c r="B705" t="s">
        <v>7</v>
      </c>
      <c r="C705">
        <v>1.0014000000000001</v>
      </c>
      <c r="D705">
        <v>3.9731999999999998</v>
      </c>
      <c r="E705">
        <v>0.98250000000000004</v>
      </c>
      <c r="F705">
        <v>0.44900000000000001</v>
      </c>
    </row>
    <row r="706" spans="1:6" x14ac:dyDescent="0.35">
      <c r="A706" s="1">
        <v>45526</v>
      </c>
      <c r="B706" t="s">
        <v>8</v>
      </c>
      <c r="C706">
        <v>7.9630999999999998</v>
      </c>
      <c r="D706">
        <v>5.9273999999999996</v>
      </c>
      <c r="E706">
        <v>0.9899</v>
      </c>
      <c r="F706">
        <v>0.36359999999999998</v>
      </c>
    </row>
    <row r="707" spans="1:6" x14ac:dyDescent="0.35">
      <c r="A707" s="1">
        <v>45527</v>
      </c>
      <c r="B707" t="s">
        <v>6</v>
      </c>
      <c r="C707">
        <v>3.9567999999999999</v>
      </c>
      <c r="D707">
        <v>8.9726999999999997</v>
      </c>
      <c r="E707">
        <v>1.9135</v>
      </c>
      <c r="F707">
        <v>0.39960000000000001</v>
      </c>
    </row>
    <row r="708" spans="1:6" x14ac:dyDescent="0.35">
      <c r="A708" s="1">
        <v>45527</v>
      </c>
      <c r="B708" t="s">
        <v>7</v>
      </c>
      <c r="C708">
        <v>1.024</v>
      </c>
      <c r="D708">
        <v>3.9258000000000002</v>
      </c>
      <c r="E708">
        <v>0.98360000000000003</v>
      </c>
      <c r="F708">
        <v>0.38929999999999998</v>
      </c>
    </row>
    <row r="709" spans="1:6" x14ac:dyDescent="0.35">
      <c r="A709" s="1">
        <v>45527</v>
      </c>
      <c r="B709" t="s">
        <v>8</v>
      </c>
      <c r="C709">
        <v>7.9667000000000003</v>
      </c>
      <c r="D709">
        <v>5.9859999999999998</v>
      </c>
      <c r="E709">
        <v>1.0900000000000001</v>
      </c>
      <c r="F709">
        <v>0.26850000000000002</v>
      </c>
    </row>
    <row r="710" spans="1:6" x14ac:dyDescent="0.35">
      <c r="A710" s="1">
        <v>45528</v>
      </c>
      <c r="B710" t="s">
        <v>6</v>
      </c>
      <c r="C710">
        <v>4.0217999999999998</v>
      </c>
      <c r="D710">
        <v>8.9596999999999998</v>
      </c>
      <c r="E710">
        <v>2.0464000000000002</v>
      </c>
      <c r="F710">
        <v>0.3977</v>
      </c>
    </row>
    <row r="711" spans="1:6" x14ac:dyDescent="0.35">
      <c r="A711" s="1">
        <v>45528</v>
      </c>
      <c r="B711" t="s">
        <v>7</v>
      </c>
      <c r="C711">
        <v>1.0641</v>
      </c>
      <c r="D711">
        <v>4.0537999999999998</v>
      </c>
      <c r="E711">
        <v>0.95820000000000005</v>
      </c>
      <c r="F711">
        <v>0.48430000000000001</v>
      </c>
    </row>
    <row r="712" spans="1:6" x14ac:dyDescent="0.35">
      <c r="A712" s="1">
        <v>45528</v>
      </c>
      <c r="B712" t="s">
        <v>8</v>
      </c>
      <c r="C712">
        <v>8.0513999999999992</v>
      </c>
      <c r="D712">
        <v>5.9846000000000004</v>
      </c>
      <c r="E712">
        <v>1.0205</v>
      </c>
      <c r="F712">
        <v>0.34460000000000002</v>
      </c>
    </row>
    <row r="713" spans="1:6" x14ac:dyDescent="0.35">
      <c r="A713" s="1">
        <v>45529</v>
      </c>
      <c r="B713" t="s">
        <v>6</v>
      </c>
      <c r="C713">
        <v>4.0201000000000002</v>
      </c>
      <c r="D713">
        <v>9.0335999999999999</v>
      </c>
      <c r="E713">
        <v>2.0577999999999999</v>
      </c>
      <c r="F713">
        <v>0.36959999999999998</v>
      </c>
    </row>
    <row r="714" spans="1:6" x14ac:dyDescent="0.35">
      <c r="A714" s="1">
        <v>45529</v>
      </c>
      <c r="B714" t="s">
        <v>7</v>
      </c>
      <c r="C714">
        <v>0.98560000000000003</v>
      </c>
      <c r="D714">
        <v>3.9941</v>
      </c>
      <c r="E714">
        <v>1.0165999999999999</v>
      </c>
      <c r="F714">
        <v>0.39100000000000001</v>
      </c>
    </row>
    <row r="715" spans="1:6" x14ac:dyDescent="0.35">
      <c r="A715" s="1">
        <v>45529</v>
      </c>
      <c r="B715" t="s">
        <v>8</v>
      </c>
      <c r="C715">
        <v>8.0236999999999998</v>
      </c>
      <c r="D715">
        <v>5.9976000000000003</v>
      </c>
      <c r="E715">
        <v>0.99770000000000003</v>
      </c>
      <c r="F715">
        <v>0.43490000000000001</v>
      </c>
    </row>
    <row r="716" spans="1:6" x14ac:dyDescent="0.35">
      <c r="A716" s="1">
        <v>45530</v>
      </c>
      <c r="B716" t="s">
        <v>6</v>
      </c>
      <c r="C716">
        <v>4.1069000000000004</v>
      </c>
      <c r="D716">
        <v>9.0094999999999992</v>
      </c>
      <c r="E716">
        <v>2.1160000000000001</v>
      </c>
      <c r="F716">
        <v>0.34039999999999998</v>
      </c>
    </row>
    <row r="717" spans="1:6" x14ac:dyDescent="0.35">
      <c r="A717" s="1">
        <v>45530</v>
      </c>
      <c r="B717" t="s">
        <v>7</v>
      </c>
      <c r="C717">
        <v>0.99590000000000001</v>
      </c>
      <c r="D717">
        <v>3.9462999999999999</v>
      </c>
      <c r="E717">
        <v>1.0495000000000001</v>
      </c>
      <c r="F717">
        <v>0.36070000000000002</v>
      </c>
    </row>
    <row r="718" spans="1:6" x14ac:dyDescent="0.35">
      <c r="A718" s="1">
        <v>45530</v>
      </c>
      <c r="B718" t="s">
        <v>8</v>
      </c>
      <c r="C718">
        <v>8.0368999999999993</v>
      </c>
      <c r="D718">
        <v>6.0842000000000001</v>
      </c>
      <c r="E718">
        <v>1.0311999999999999</v>
      </c>
      <c r="F718">
        <v>0.4859</v>
      </c>
    </row>
    <row r="719" spans="1:6" x14ac:dyDescent="0.35">
      <c r="A719" s="1">
        <v>45531</v>
      </c>
      <c r="B719" t="s">
        <v>6</v>
      </c>
      <c r="C719">
        <v>4.0357000000000003</v>
      </c>
      <c r="D719">
        <v>8.9153000000000002</v>
      </c>
      <c r="E719">
        <v>2.0699000000000001</v>
      </c>
      <c r="F719">
        <v>0.45450000000000002</v>
      </c>
    </row>
    <row r="720" spans="1:6" x14ac:dyDescent="0.35">
      <c r="A720" s="1">
        <v>45531</v>
      </c>
      <c r="B720" t="s">
        <v>7</v>
      </c>
      <c r="C720">
        <v>1.0658000000000001</v>
      </c>
      <c r="D720">
        <v>3.9558</v>
      </c>
      <c r="E720">
        <v>1.0183</v>
      </c>
      <c r="F720">
        <v>0.38150000000000001</v>
      </c>
    </row>
    <row r="721" spans="1:6" x14ac:dyDescent="0.35">
      <c r="A721" s="1">
        <v>45531</v>
      </c>
      <c r="B721" t="s">
        <v>8</v>
      </c>
      <c r="C721">
        <v>7.9645999999999999</v>
      </c>
      <c r="D721">
        <v>5.9393000000000002</v>
      </c>
      <c r="E721">
        <v>1.0899000000000001</v>
      </c>
      <c r="F721">
        <v>0.26740000000000003</v>
      </c>
    </row>
    <row r="722" spans="1:6" x14ac:dyDescent="0.35">
      <c r="A722" s="1">
        <v>45532</v>
      </c>
      <c r="B722" t="s">
        <v>6</v>
      </c>
      <c r="C722">
        <v>4.0678000000000001</v>
      </c>
      <c r="D722">
        <v>8.9448000000000008</v>
      </c>
      <c r="E722">
        <v>1.9992000000000001</v>
      </c>
      <c r="F722">
        <v>0.43890000000000001</v>
      </c>
    </row>
    <row r="723" spans="1:6" x14ac:dyDescent="0.35">
      <c r="A723" s="1">
        <v>45532</v>
      </c>
      <c r="B723" t="s">
        <v>7</v>
      </c>
      <c r="C723">
        <v>0.94950000000000001</v>
      </c>
      <c r="D723">
        <v>4.0129999999999999</v>
      </c>
      <c r="E723">
        <v>1.0141</v>
      </c>
      <c r="F723">
        <v>0.35599999999999998</v>
      </c>
    </row>
    <row r="724" spans="1:6" x14ac:dyDescent="0.35">
      <c r="A724" s="1">
        <v>45532</v>
      </c>
      <c r="B724" t="s">
        <v>8</v>
      </c>
      <c r="C724">
        <v>8.0129999999999999</v>
      </c>
      <c r="D724">
        <v>6.0124000000000004</v>
      </c>
      <c r="E724">
        <v>0.93740000000000001</v>
      </c>
      <c r="F724">
        <v>0.25019999999999998</v>
      </c>
    </row>
    <row r="725" spans="1:6" x14ac:dyDescent="0.35">
      <c r="A725" s="1">
        <v>45533</v>
      </c>
      <c r="B725" t="s">
        <v>6</v>
      </c>
      <c r="C725">
        <v>3.9592999999999998</v>
      </c>
      <c r="D725">
        <v>9.0329999999999995</v>
      </c>
      <c r="E725">
        <v>2.0206</v>
      </c>
      <c r="F725">
        <v>0.4022</v>
      </c>
    </row>
    <row r="726" spans="1:6" x14ac:dyDescent="0.35">
      <c r="A726" s="1">
        <v>45533</v>
      </c>
      <c r="B726" t="s">
        <v>7</v>
      </c>
      <c r="C726">
        <v>1.0052000000000001</v>
      </c>
      <c r="D726">
        <v>4.0900999999999996</v>
      </c>
      <c r="E726">
        <v>1.0193000000000001</v>
      </c>
      <c r="F726">
        <v>0.33429999999999999</v>
      </c>
    </row>
    <row r="727" spans="1:6" x14ac:dyDescent="0.35">
      <c r="A727" s="1">
        <v>45533</v>
      </c>
      <c r="B727" t="s">
        <v>8</v>
      </c>
      <c r="C727">
        <v>8.0023999999999997</v>
      </c>
      <c r="D727">
        <v>5.9832999999999998</v>
      </c>
      <c r="E727">
        <v>1</v>
      </c>
      <c r="F727">
        <v>0.3483</v>
      </c>
    </row>
    <row r="728" spans="1:6" x14ac:dyDescent="0.35">
      <c r="A728" s="1">
        <v>45534</v>
      </c>
      <c r="B728" t="s">
        <v>6</v>
      </c>
      <c r="C728">
        <v>4.0083000000000002</v>
      </c>
      <c r="D728">
        <v>9.0358999999999998</v>
      </c>
      <c r="E728">
        <v>2.0236999999999998</v>
      </c>
      <c r="F728">
        <v>0.38469999999999999</v>
      </c>
    </row>
    <row r="729" spans="1:6" x14ac:dyDescent="0.35">
      <c r="A729" s="1">
        <v>45534</v>
      </c>
      <c r="B729" t="s">
        <v>7</v>
      </c>
      <c r="C729">
        <v>1.0837000000000001</v>
      </c>
      <c r="D729">
        <v>3.9573999999999998</v>
      </c>
      <c r="E729">
        <v>0.9839</v>
      </c>
      <c r="F729">
        <v>0.36599999999999999</v>
      </c>
    </row>
    <row r="730" spans="1:6" x14ac:dyDescent="0.35">
      <c r="A730" s="1">
        <v>45534</v>
      </c>
      <c r="B730" t="s">
        <v>8</v>
      </c>
      <c r="C730">
        <v>8.0416000000000007</v>
      </c>
      <c r="D730">
        <v>5.9065000000000003</v>
      </c>
      <c r="E730">
        <v>0.98950000000000005</v>
      </c>
      <c r="F730">
        <v>0.2447</v>
      </c>
    </row>
    <row r="731" spans="1:6" x14ac:dyDescent="0.35">
      <c r="A731" s="1">
        <v>45535</v>
      </c>
      <c r="B731" t="s">
        <v>6</v>
      </c>
      <c r="C731">
        <v>3.9398</v>
      </c>
      <c r="D731">
        <v>8.9707000000000008</v>
      </c>
      <c r="E731">
        <v>2.0728</v>
      </c>
      <c r="F731">
        <v>0.45490000000000003</v>
      </c>
    </row>
    <row r="732" spans="1:6" x14ac:dyDescent="0.35">
      <c r="A732" s="1">
        <v>45535</v>
      </c>
      <c r="B732" t="s">
        <v>7</v>
      </c>
      <c r="C732">
        <v>0.98599999999999999</v>
      </c>
      <c r="D732">
        <v>4.0111999999999997</v>
      </c>
      <c r="E732">
        <v>0.98670000000000002</v>
      </c>
      <c r="F732">
        <v>0.2888</v>
      </c>
    </row>
    <row r="733" spans="1:6" x14ac:dyDescent="0.35">
      <c r="A733" s="1">
        <v>45535</v>
      </c>
      <c r="B733" t="s">
        <v>8</v>
      </c>
      <c r="C733">
        <v>7.9836999999999998</v>
      </c>
      <c r="D733">
        <v>5.9702999999999999</v>
      </c>
      <c r="E733">
        <v>0.92510000000000003</v>
      </c>
      <c r="F733">
        <v>0.29799999999999999</v>
      </c>
    </row>
    <row r="734" spans="1:6" x14ac:dyDescent="0.35">
      <c r="A734" s="1">
        <v>45536</v>
      </c>
      <c r="B734" t="s">
        <v>6</v>
      </c>
      <c r="C734">
        <v>3.9910000000000001</v>
      </c>
      <c r="D734">
        <v>8.9512</v>
      </c>
      <c r="E734">
        <v>1.9026000000000001</v>
      </c>
      <c r="F734">
        <v>0.51070000000000004</v>
      </c>
    </row>
    <row r="735" spans="1:6" x14ac:dyDescent="0.35">
      <c r="A735" s="1">
        <v>45536</v>
      </c>
      <c r="B735" t="s">
        <v>7</v>
      </c>
      <c r="C735">
        <v>0.99939999999999996</v>
      </c>
      <c r="D735">
        <v>3.9512999999999998</v>
      </c>
      <c r="E735">
        <v>1.0653999999999999</v>
      </c>
      <c r="F735">
        <v>0.39329999999999998</v>
      </c>
    </row>
    <row r="736" spans="1:6" x14ac:dyDescent="0.35">
      <c r="A736" s="1">
        <v>45536</v>
      </c>
      <c r="B736" t="s">
        <v>8</v>
      </c>
      <c r="C736">
        <v>7.9271000000000003</v>
      </c>
      <c r="D736">
        <v>5.9848999999999997</v>
      </c>
      <c r="E736">
        <v>0.98680000000000001</v>
      </c>
      <c r="F736">
        <v>0.32569999999999999</v>
      </c>
    </row>
    <row r="737" spans="1:6" x14ac:dyDescent="0.35">
      <c r="A737" s="1">
        <v>45537</v>
      </c>
      <c r="B737" t="s">
        <v>6</v>
      </c>
      <c r="C737">
        <v>4.0183</v>
      </c>
      <c r="D737">
        <v>9.0234000000000005</v>
      </c>
      <c r="E737">
        <v>2.0548999999999999</v>
      </c>
      <c r="F737">
        <v>0.46989999999999998</v>
      </c>
    </row>
    <row r="738" spans="1:6" x14ac:dyDescent="0.35">
      <c r="A738" s="1">
        <v>45537</v>
      </c>
      <c r="B738" t="s">
        <v>7</v>
      </c>
      <c r="C738">
        <v>1.0306</v>
      </c>
      <c r="D738">
        <v>3.8786</v>
      </c>
      <c r="E738">
        <v>1.0156000000000001</v>
      </c>
      <c r="F738">
        <v>0.37090000000000001</v>
      </c>
    </row>
    <row r="739" spans="1:6" x14ac:dyDescent="0.35">
      <c r="A739" s="1">
        <v>45537</v>
      </c>
      <c r="B739" t="s">
        <v>8</v>
      </c>
      <c r="C739">
        <v>8.0284999999999993</v>
      </c>
      <c r="D739">
        <v>6.0244</v>
      </c>
      <c r="E739">
        <v>1.0598000000000001</v>
      </c>
      <c r="F739">
        <v>0.28820000000000001</v>
      </c>
    </row>
    <row r="740" spans="1:6" x14ac:dyDescent="0.35">
      <c r="A740" s="1">
        <v>45538</v>
      </c>
      <c r="B740" t="s">
        <v>6</v>
      </c>
      <c r="C740">
        <v>4.0162000000000004</v>
      </c>
      <c r="D740">
        <v>8.8734999999999999</v>
      </c>
      <c r="E740">
        <v>1.9642999999999999</v>
      </c>
      <c r="F740">
        <v>0.44019999999999998</v>
      </c>
    </row>
    <row r="741" spans="1:6" x14ac:dyDescent="0.35">
      <c r="A741" s="1">
        <v>45538</v>
      </c>
      <c r="B741" t="s">
        <v>7</v>
      </c>
      <c r="C741">
        <v>0.98409999999999997</v>
      </c>
      <c r="D741">
        <v>3.9847999999999999</v>
      </c>
      <c r="E741">
        <v>1.0204</v>
      </c>
      <c r="F741">
        <v>0.36820000000000003</v>
      </c>
    </row>
    <row r="742" spans="1:6" x14ac:dyDescent="0.35">
      <c r="A742" s="1">
        <v>45538</v>
      </c>
      <c r="B742" t="s">
        <v>8</v>
      </c>
      <c r="C742">
        <v>8.0254999999999992</v>
      </c>
      <c r="D742">
        <v>6.0087999999999999</v>
      </c>
      <c r="E742">
        <v>0.99690000000000001</v>
      </c>
      <c r="F742">
        <v>0.37459999999999999</v>
      </c>
    </row>
    <row r="743" spans="1:6" x14ac:dyDescent="0.35">
      <c r="A743" s="1">
        <v>45539</v>
      </c>
      <c r="B743" t="s">
        <v>6</v>
      </c>
      <c r="C743">
        <v>4.0251999999999999</v>
      </c>
      <c r="D743">
        <v>8.9101999999999997</v>
      </c>
      <c r="E743">
        <v>1.9295</v>
      </c>
      <c r="F743">
        <v>0.42709999999999998</v>
      </c>
    </row>
    <row r="744" spans="1:6" x14ac:dyDescent="0.35">
      <c r="A744" s="1">
        <v>45539</v>
      </c>
      <c r="B744" t="s">
        <v>7</v>
      </c>
      <c r="C744">
        <v>1.0353000000000001</v>
      </c>
      <c r="D744">
        <v>3.9559000000000002</v>
      </c>
      <c r="E744">
        <v>0.89290000000000003</v>
      </c>
      <c r="F744">
        <v>0.3795</v>
      </c>
    </row>
    <row r="745" spans="1:6" x14ac:dyDescent="0.35">
      <c r="A745" s="1">
        <v>45539</v>
      </c>
      <c r="B745" t="s">
        <v>8</v>
      </c>
      <c r="C745">
        <v>7.9806999999999997</v>
      </c>
      <c r="D745">
        <v>5.9512</v>
      </c>
      <c r="E745">
        <v>0.94159999999999999</v>
      </c>
      <c r="F745">
        <v>0.30969999999999998</v>
      </c>
    </row>
    <row r="746" spans="1:6" x14ac:dyDescent="0.35">
      <c r="A746" s="1">
        <v>45540</v>
      </c>
      <c r="B746" t="s">
        <v>6</v>
      </c>
      <c r="C746">
        <v>4.0076000000000001</v>
      </c>
      <c r="D746">
        <v>9.0870999999999995</v>
      </c>
      <c r="E746">
        <v>1.9967999999999999</v>
      </c>
      <c r="F746">
        <v>0.40410000000000001</v>
      </c>
    </row>
    <row r="747" spans="1:6" x14ac:dyDescent="0.35">
      <c r="A747" s="1">
        <v>45540</v>
      </c>
      <c r="B747" t="s">
        <v>7</v>
      </c>
      <c r="C747">
        <v>0.99980000000000002</v>
      </c>
      <c r="D747">
        <v>4.0107999999999997</v>
      </c>
      <c r="E747">
        <v>1.0818000000000001</v>
      </c>
      <c r="F747">
        <v>0.38419999999999999</v>
      </c>
    </row>
    <row r="748" spans="1:6" x14ac:dyDescent="0.35">
      <c r="A748" s="1">
        <v>45540</v>
      </c>
      <c r="B748" t="s">
        <v>8</v>
      </c>
      <c r="C748">
        <v>7.9164000000000003</v>
      </c>
      <c r="D748">
        <v>6.0239000000000003</v>
      </c>
      <c r="E748">
        <v>1.0062</v>
      </c>
      <c r="F748">
        <v>0.40139999999999998</v>
      </c>
    </row>
    <row r="749" spans="1:6" x14ac:dyDescent="0.35">
      <c r="A749" s="1">
        <v>45541</v>
      </c>
      <c r="B749" t="s">
        <v>6</v>
      </c>
      <c r="C749">
        <v>3.9630000000000001</v>
      </c>
      <c r="D749">
        <v>9.0333000000000006</v>
      </c>
      <c r="E749">
        <v>2.0706000000000002</v>
      </c>
      <c r="F749">
        <v>0.39319999999999999</v>
      </c>
    </row>
    <row r="750" spans="1:6" x14ac:dyDescent="0.35">
      <c r="A750" s="1">
        <v>45541</v>
      </c>
      <c r="B750" t="s">
        <v>7</v>
      </c>
      <c r="C750">
        <v>0.97819999999999996</v>
      </c>
      <c r="D750">
        <v>4.0082000000000004</v>
      </c>
      <c r="E750">
        <v>1.0117</v>
      </c>
      <c r="F750">
        <v>0.3609</v>
      </c>
    </row>
    <row r="751" spans="1:6" x14ac:dyDescent="0.35">
      <c r="A751" s="1">
        <v>45541</v>
      </c>
      <c r="B751" t="s">
        <v>8</v>
      </c>
      <c r="C751">
        <v>7.9591000000000003</v>
      </c>
      <c r="D751">
        <v>6.0547000000000004</v>
      </c>
      <c r="E751">
        <v>0.99370000000000003</v>
      </c>
      <c r="F751">
        <v>0.28170000000000001</v>
      </c>
    </row>
    <row r="752" spans="1:6" x14ac:dyDescent="0.35">
      <c r="A752" s="1">
        <v>45542</v>
      </c>
      <c r="B752" t="s">
        <v>6</v>
      </c>
      <c r="C752">
        <v>3.9943</v>
      </c>
      <c r="D752">
        <v>9.0030000000000001</v>
      </c>
      <c r="E752">
        <v>2.0636999999999999</v>
      </c>
      <c r="F752">
        <v>0.3281</v>
      </c>
    </row>
    <row r="753" spans="1:6" x14ac:dyDescent="0.35">
      <c r="A753" s="1">
        <v>45542</v>
      </c>
      <c r="B753" t="s">
        <v>7</v>
      </c>
      <c r="C753">
        <v>0.95750000000000002</v>
      </c>
      <c r="D753">
        <v>3.9817999999999998</v>
      </c>
      <c r="E753">
        <v>0.95340000000000003</v>
      </c>
      <c r="F753">
        <v>0.37080000000000002</v>
      </c>
    </row>
    <row r="754" spans="1:6" x14ac:dyDescent="0.35">
      <c r="A754" s="1">
        <v>45542</v>
      </c>
      <c r="B754" t="s">
        <v>8</v>
      </c>
      <c r="C754">
        <v>8.0176999999999996</v>
      </c>
      <c r="D754">
        <v>5.8940000000000001</v>
      </c>
      <c r="E754">
        <v>1.0015000000000001</v>
      </c>
      <c r="F754">
        <v>0.2949</v>
      </c>
    </row>
    <row r="755" spans="1:6" x14ac:dyDescent="0.35">
      <c r="A755" s="1">
        <v>45543</v>
      </c>
      <c r="B755" t="s">
        <v>6</v>
      </c>
      <c r="C755">
        <v>4.0978000000000003</v>
      </c>
      <c r="D755">
        <v>9.0000999999999998</v>
      </c>
      <c r="E755">
        <v>1.9924999999999999</v>
      </c>
      <c r="F755">
        <v>0.46079999999999999</v>
      </c>
    </row>
    <row r="756" spans="1:6" x14ac:dyDescent="0.35">
      <c r="A756" s="1">
        <v>45543</v>
      </c>
      <c r="B756" t="s">
        <v>7</v>
      </c>
      <c r="C756">
        <v>1.0469999999999999</v>
      </c>
      <c r="D756">
        <v>3.9805999999999999</v>
      </c>
      <c r="E756">
        <v>0.98629999999999995</v>
      </c>
      <c r="F756">
        <v>0.44550000000000001</v>
      </c>
    </row>
    <row r="757" spans="1:6" x14ac:dyDescent="0.35">
      <c r="A757" s="1">
        <v>45543</v>
      </c>
      <c r="B757" t="s">
        <v>8</v>
      </c>
      <c r="C757">
        <v>8.0266999999999999</v>
      </c>
      <c r="D757">
        <v>6.0090000000000003</v>
      </c>
      <c r="E757">
        <v>1.0256000000000001</v>
      </c>
      <c r="F757">
        <v>0.39900000000000002</v>
      </c>
    </row>
    <row r="758" spans="1:6" x14ac:dyDescent="0.35">
      <c r="A758" s="1">
        <v>45544</v>
      </c>
      <c r="B758" t="s">
        <v>6</v>
      </c>
      <c r="C758">
        <v>4.0460000000000003</v>
      </c>
      <c r="D758">
        <v>9.0818999999999992</v>
      </c>
      <c r="E758">
        <v>1.9019999999999999</v>
      </c>
      <c r="F758">
        <v>0.4118</v>
      </c>
    </row>
    <row r="759" spans="1:6" x14ac:dyDescent="0.35">
      <c r="A759" s="1">
        <v>45544</v>
      </c>
      <c r="B759" t="s">
        <v>7</v>
      </c>
      <c r="C759">
        <v>0.96730000000000005</v>
      </c>
      <c r="D759">
        <v>4.0721999999999996</v>
      </c>
      <c r="E759">
        <v>1.0904</v>
      </c>
      <c r="F759">
        <v>0.34239999999999998</v>
      </c>
    </row>
    <row r="760" spans="1:6" x14ac:dyDescent="0.35">
      <c r="A760" s="1">
        <v>45544</v>
      </c>
      <c r="B760" t="s">
        <v>8</v>
      </c>
      <c r="C760">
        <v>7.9638</v>
      </c>
      <c r="D760">
        <v>6.0316999999999998</v>
      </c>
      <c r="E760">
        <v>1.0167999999999999</v>
      </c>
      <c r="F760">
        <v>0.32750000000000001</v>
      </c>
    </row>
    <row r="761" spans="1:6" x14ac:dyDescent="0.35">
      <c r="A761" s="1">
        <v>45545</v>
      </c>
      <c r="B761" t="s">
        <v>6</v>
      </c>
      <c r="C761">
        <v>4.0095000000000001</v>
      </c>
      <c r="D761">
        <v>8.9917999999999996</v>
      </c>
      <c r="E761">
        <v>1.9708000000000001</v>
      </c>
      <c r="F761">
        <v>0.37040000000000001</v>
      </c>
    </row>
    <row r="762" spans="1:6" x14ac:dyDescent="0.35">
      <c r="A762" s="1">
        <v>45545</v>
      </c>
      <c r="B762" t="s">
        <v>7</v>
      </c>
      <c r="C762">
        <v>0.94269999999999998</v>
      </c>
      <c r="D762">
        <v>3.8932000000000002</v>
      </c>
      <c r="E762">
        <v>1.0006999999999999</v>
      </c>
      <c r="F762">
        <v>0.28539999999999999</v>
      </c>
    </row>
    <row r="763" spans="1:6" x14ac:dyDescent="0.35">
      <c r="A763" s="1">
        <v>45545</v>
      </c>
      <c r="B763" t="s">
        <v>8</v>
      </c>
      <c r="C763">
        <v>8.0206999999999997</v>
      </c>
      <c r="D763">
        <v>5.9288999999999996</v>
      </c>
      <c r="E763">
        <v>0.99719999999999998</v>
      </c>
      <c r="F763">
        <v>0.31119999999999998</v>
      </c>
    </row>
    <row r="764" spans="1:6" x14ac:dyDescent="0.35">
      <c r="A764" s="1">
        <v>45546</v>
      </c>
      <c r="B764" t="s">
        <v>6</v>
      </c>
      <c r="C764">
        <v>4.0270999999999999</v>
      </c>
      <c r="D764">
        <v>8.9797999999999991</v>
      </c>
      <c r="E764">
        <v>1.9302999999999999</v>
      </c>
      <c r="F764">
        <v>0.45910000000000001</v>
      </c>
    </row>
    <row r="765" spans="1:6" x14ac:dyDescent="0.35">
      <c r="A765" s="1">
        <v>45546</v>
      </c>
      <c r="B765" t="s">
        <v>7</v>
      </c>
      <c r="C765">
        <v>1.0136000000000001</v>
      </c>
      <c r="D765">
        <v>4.0549999999999997</v>
      </c>
      <c r="E765">
        <v>1.0210999999999999</v>
      </c>
      <c r="F765">
        <v>0.35149999999999998</v>
      </c>
    </row>
    <row r="766" spans="1:6" x14ac:dyDescent="0.35">
      <c r="A766" s="1">
        <v>45546</v>
      </c>
      <c r="B766" t="s">
        <v>8</v>
      </c>
      <c r="C766">
        <v>7.9496000000000002</v>
      </c>
      <c r="D766">
        <v>6.0206999999999997</v>
      </c>
      <c r="E766">
        <v>0.95240000000000002</v>
      </c>
      <c r="F766">
        <v>0.33019999999999999</v>
      </c>
    </row>
    <row r="767" spans="1:6" x14ac:dyDescent="0.35">
      <c r="A767" s="1">
        <v>45547</v>
      </c>
      <c r="B767" t="s">
        <v>6</v>
      </c>
      <c r="C767">
        <v>4.0449000000000002</v>
      </c>
      <c r="D767">
        <v>9.0092999999999996</v>
      </c>
      <c r="E767">
        <v>2.06</v>
      </c>
      <c r="F767">
        <v>0.46300000000000002</v>
      </c>
    </row>
    <row r="768" spans="1:6" x14ac:dyDescent="0.35">
      <c r="A768" s="1">
        <v>45547</v>
      </c>
      <c r="B768" t="s">
        <v>7</v>
      </c>
      <c r="C768">
        <v>0.99570000000000003</v>
      </c>
      <c r="D768">
        <v>3.9910999999999999</v>
      </c>
      <c r="E768">
        <v>0.94240000000000002</v>
      </c>
      <c r="F768">
        <v>0.37769999999999998</v>
      </c>
    </row>
    <row r="769" spans="1:6" x14ac:dyDescent="0.35">
      <c r="A769" s="1">
        <v>45547</v>
      </c>
      <c r="B769" t="s">
        <v>8</v>
      </c>
      <c r="C769">
        <v>8.0265000000000004</v>
      </c>
      <c r="D769">
        <v>6.0228000000000002</v>
      </c>
      <c r="E769">
        <v>1.0667</v>
      </c>
      <c r="F769">
        <v>0.34129999999999999</v>
      </c>
    </row>
    <row r="770" spans="1:6" x14ac:dyDescent="0.35">
      <c r="A770" s="1">
        <v>45548</v>
      </c>
      <c r="B770" t="s">
        <v>6</v>
      </c>
      <c r="C770">
        <v>3.9781</v>
      </c>
      <c r="D770">
        <v>8.9259000000000004</v>
      </c>
      <c r="E770">
        <v>1.9948999999999999</v>
      </c>
      <c r="F770">
        <v>0.36509999999999998</v>
      </c>
    </row>
    <row r="771" spans="1:6" x14ac:dyDescent="0.35">
      <c r="A771" s="1">
        <v>45548</v>
      </c>
      <c r="B771" t="s">
        <v>7</v>
      </c>
      <c r="C771">
        <v>0.97409999999999997</v>
      </c>
      <c r="D771">
        <v>3.9693000000000001</v>
      </c>
      <c r="E771">
        <v>0.96079999999999999</v>
      </c>
      <c r="F771">
        <v>0.38619999999999999</v>
      </c>
    </row>
    <row r="772" spans="1:6" x14ac:dyDescent="0.35">
      <c r="A772" s="1">
        <v>45548</v>
      </c>
      <c r="B772" t="s">
        <v>8</v>
      </c>
      <c r="C772">
        <v>7.9936999999999996</v>
      </c>
      <c r="D772">
        <v>6.0621999999999998</v>
      </c>
      <c r="E772">
        <v>0.97919999999999996</v>
      </c>
      <c r="F772">
        <v>0.24679999999999999</v>
      </c>
    </row>
    <row r="773" spans="1:6" x14ac:dyDescent="0.35">
      <c r="A773" s="1">
        <v>45549</v>
      </c>
      <c r="B773" t="s">
        <v>6</v>
      </c>
      <c r="C773">
        <v>4.0209000000000001</v>
      </c>
      <c r="D773">
        <v>9.0687999999999995</v>
      </c>
      <c r="E773">
        <v>1.9841</v>
      </c>
      <c r="F773">
        <v>0.53790000000000004</v>
      </c>
    </row>
    <row r="774" spans="1:6" x14ac:dyDescent="0.35">
      <c r="A774" s="1">
        <v>45549</v>
      </c>
      <c r="B774" t="s">
        <v>7</v>
      </c>
      <c r="C774">
        <v>0.97909999999999997</v>
      </c>
      <c r="D774">
        <v>3.9861</v>
      </c>
      <c r="E774">
        <v>1.0150999999999999</v>
      </c>
      <c r="F774">
        <v>0.39379999999999998</v>
      </c>
    </row>
    <row r="775" spans="1:6" x14ac:dyDescent="0.35">
      <c r="A775" s="1">
        <v>45549</v>
      </c>
      <c r="B775" t="s">
        <v>8</v>
      </c>
      <c r="C775">
        <v>8.0754999999999999</v>
      </c>
      <c r="D775">
        <v>6.0213000000000001</v>
      </c>
      <c r="E775">
        <v>1.0233000000000001</v>
      </c>
      <c r="F775">
        <v>0.35089999999999999</v>
      </c>
    </row>
    <row r="776" spans="1:6" x14ac:dyDescent="0.35">
      <c r="A776" s="1">
        <v>45550</v>
      </c>
      <c r="B776" t="s">
        <v>6</v>
      </c>
      <c r="C776">
        <v>4.0157999999999996</v>
      </c>
      <c r="D776">
        <v>9.0265000000000004</v>
      </c>
      <c r="E776">
        <v>1.9058999999999999</v>
      </c>
      <c r="F776">
        <v>0.34949999999999998</v>
      </c>
    </row>
    <row r="777" spans="1:6" x14ac:dyDescent="0.35">
      <c r="A777" s="1">
        <v>45550</v>
      </c>
      <c r="B777" t="s">
        <v>7</v>
      </c>
      <c r="C777">
        <v>1.0004999999999999</v>
      </c>
      <c r="D777">
        <v>3.9925999999999999</v>
      </c>
      <c r="E777">
        <v>0.94140000000000001</v>
      </c>
      <c r="F777">
        <v>0.253</v>
      </c>
    </row>
    <row r="778" spans="1:6" x14ac:dyDescent="0.35">
      <c r="A778" s="1">
        <v>45550</v>
      </c>
      <c r="B778" t="s">
        <v>8</v>
      </c>
      <c r="C778">
        <v>8.0609999999999999</v>
      </c>
      <c r="D778">
        <v>5.9790000000000001</v>
      </c>
      <c r="E778">
        <v>1.0659000000000001</v>
      </c>
      <c r="F778">
        <v>0.2326</v>
      </c>
    </row>
    <row r="779" spans="1:6" x14ac:dyDescent="0.35">
      <c r="A779" s="1">
        <v>45551</v>
      </c>
      <c r="B779" t="s">
        <v>6</v>
      </c>
      <c r="C779">
        <v>4.0233999999999996</v>
      </c>
      <c r="D779">
        <v>8.9116</v>
      </c>
      <c r="E779">
        <v>1.9169</v>
      </c>
      <c r="F779">
        <v>0.33200000000000002</v>
      </c>
    </row>
    <row r="780" spans="1:6" x14ac:dyDescent="0.35">
      <c r="A780" s="1">
        <v>45551</v>
      </c>
      <c r="B780" t="s">
        <v>7</v>
      </c>
      <c r="C780">
        <v>0.97589999999999999</v>
      </c>
      <c r="D780">
        <v>3.9723999999999999</v>
      </c>
      <c r="E780">
        <v>1.0139</v>
      </c>
      <c r="F780">
        <v>0.44259999999999999</v>
      </c>
    </row>
    <row r="781" spans="1:6" x14ac:dyDescent="0.35">
      <c r="A781" s="1">
        <v>45551</v>
      </c>
      <c r="B781" t="s">
        <v>8</v>
      </c>
      <c r="C781">
        <v>7.9898999999999996</v>
      </c>
      <c r="D781">
        <v>6.0669000000000004</v>
      </c>
      <c r="E781">
        <v>0.87080000000000002</v>
      </c>
      <c r="F781">
        <v>0.26029999999999998</v>
      </c>
    </row>
    <row r="782" spans="1:6" x14ac:dyDescent="0.35">
      <c r="A782" s="1">
        <v>45552</v>
      </c>
      <c r="B782" t="s">
        <v>6</v>
      </c>
      <c r="C782">
        <v>3.9910999999999999</v>
      </c>
      <c r="D782">
        <v>9.0765999999999991</v>
      </c>
      <c r="E782">
        <v>1.9974000000000001</v>
      </c>
      <c r="F782">
        <v>0.33160000000000001</v>
      </c>
    </row>
    <row r="783" spans="1:6" x14ac:dyDescent="0.35">
      <c r="A783" s="1">
        <v>45552</v>
      </c>
      <c r="B783" t="s">
        <v>7</v>
      </c>
      <c r="C783">
        <v>1.0045999999999999</v>
      </c>
      <c r="D783">
        <v>3.9504000000000001</v>
      </c>
      <c r="E783">
        <v>0.98299999999999998</v>
      </c>
      <c r="F783">
        <v>0.34949999999999998</v>
      </c>
    </row>
    <row r="784" spans="1:6" x14ac:dyDescent="0.35">
      <c r="A784" s="1">
        <v>45552</v>
      </c>
      <c r="B784" t="s">
        <v>8</v>
      </c>
      <c r="C784">
        <v>8.0220000000000002</v>
      </c>
      <c r="D784">
        <v>6.0477999999999996</v>
      </c>
      <c r="E784">
        <v>0.92220000000000002</v>
      </c>
      <c r="F784">
        <v>0.29499999999999998</v>
      </c>
    </row>
    <row r="785" spans="1:6" x14ac:dyDescent="0.35">
      <c r="A785" s="1">
        <v>45553</v>
      </c>
      <c r="B785" t="s">
        <v>6</v>
      </c>
      <c r="C785">
        <v>3.9748999999999999</v>
      </c>
      <c r="D785">
        <v>9.0615000000000006</v>
      </c>
      <c r="E785">
        <v>1.9790000000000001</v>
      </c>
      <c r="F785">
        <v>0.38369999999999999</v>
      </c>
    </row>
    <row r="786" spans="1:6" x14ac:dyDescent="0.35">
      <c r="A786" s="1">
        <v>45553</v>
      </c>
      <c r="B786" t="s">
        <v>7</v>
      </c>
      <c r="C786">
        <v>0.999</v>
      </c>
      <c r="D786">
        <v>3.9260000000000002</v>
      </c>
      <c r="E786">
        <v>1.0629</v>
      </c>
      <c r="F786">
        <v>0.36280000000000001</v>
      </c>
    </row>
    <row r="787" spans="1:6" x14ac:dyDescent="0.35">
      <c r="A787" s="1">
        <v>45553</v>
      </c>
      <c r="B787" t="s">
        <v>8</v>
      </c>
      <c r="C787">
        <v>7.9401999999999999</v>
      </c>
      <c r="D787">
        <v>5.976</v>
      </c>
      <c r="E787">
        <v>0.92949999999999999</v>
      </c>
      <c r="F787">
        <v>0.33019999999999999</v>
      </c>
    </row>
    <row r="788" spans="1:6" x14ac:dyDescent="0.35">
      <c r="A788" s="1">
        <v>45554</v>
      </c>
      <c r="B788" t="s">
        <v>6</v>
      </c>
      <c r="C788">
        <v>4.0163000000000002</v>
      </c>
      <c r="D788">
        <v>8.9130000000000003</v>
      </c>
      <c r="E788">
        <v>2.0613999999999999</v>
      </c>
      <c r="F788">
        <v>0.40150000000000002</v>
      </c>
    </row>
    <row r="789" spans="1:6" x14ac:dyDescent="0.35">
      <c r="A789" s="1">
        <v>45554</v>
      </c>
      <c r="B789" t="s">
        <v>7</v>
      </c>
      <c r="C789">
        <v>0.99750000000000005</v>
      </c>
      <c r="D789">
        <v>3.9918</v>
      </c>
      <c r="E789">
        <v>1.0103</v>
      </c>
      <c r="F789">
        <v>0.32190000000000002</v>
      </c>
    </row>
    <row r="790" spans="1:6" x14ac:dyDescent="0.35">
      <c r="A790" s="1">
        <v>45554</v>
      </c>
      <c r="B790" t="s">
        <v>8</v>
      </c>
      <c r="C790">
        <v>7.9257</v>
      </c>
      <c r="D790">
        <v>5.8922999999999996</v>
      </c>
      <c r="E790">
        <v>1.0182</v>
      </c>
      <c r="F790">
        <v>0.30690000000000001</v>
      </c>
    </row>
    <row r="791" spans="1:6" x14ac:dyDescent="0.35">
      <c r="A791" s="1">
        <v>45555</v>
      </c>
      <c r="B791" t="s">
        <v>6</v>
      </c>
      <c r="C791">
        <v>4.0039999999999996</v>
      </c>
      <c r="D791">
        <v>8.98</v>
      </c>
      <c r="E791">
        <v>2.0068999999999999</v>
      </c>
      <c r="F791">
        <v>0.38250000000000001</v>
      </c>
    </row>
    <row r="792" spans="1:6" x14ac:dyDescent="0.35">
      <c r="A792" s="1">
        <v>45555</v>
      </c>
      <c r="B792" t="s">
        <v>7</v>
      </c>
      <c r="C792">
        <v>1.0081</v>
      </c>
      <c r="D792">
        <v>3.9639000000000002</v>
      </c>
      <c r="E792">
        <v>0.90229999999999999</v>
      </c>
      <c r="F792">
        <v>0.44779999999999998</v>
      </c>
    </row>
    <row r="793" spans="1:6" x14ac:dyDescent="0.35">
      <c r="A793" s="1">
        <v>45555</v>
      </c>
      <c r="B793" t="s">
        <v>8</v>
      </c>
      <c r="C793">
        <v>7.9880000000000004</v>
      </c>
      <c r="D793">
        <v>5.9631999999999996</v>
      </c>
      <c r="E793">
        <v>1.0174000000000001</v>
      </c>
      <c r="F793">
        <v>0.2515</v>
      </c>
    </row>
    <row r="794" spans="1:6" x14ac:dyDescent="0.35">
      <c r="A794" s="1">
        <v>45556</v>
      </c>
      <c r="B794" t="s">
        <v>6</v>
      </c>
      <c r="C794">
        <v>4.0114000000000001</v>
      </c>
      <c r="D794">
        <v>8.9943000000000008</v>
      </c>
      <c r="E794">
        <v>2.0266000000000002</v>
      </c>
      <c r="F794">
        <v>0.42949999999999999</v>
      </c>
    </row>
    <row r="795" spans="1:6" x14ac:dyDescent="0.35">
      <c r="A795" s="1">
        <v>45556</v>
      </c>
      <c r="B795" t="s">
        <v>7</v>
      </c>
      <c r="C795">
        <v>0.97560000000000002</v>
      </c>
      <c r="D795">
        <v>4.0411999999999999</v>
      </c>
      <c r="E795">
        <v>1.0287999999999999</v>
      </c>
      <c r="F795">
        <v>0.37130000000000002</v>
      </c>
    </row>
    <row r="796" spans="1:6" x14ac:dyDescent="0.35">
      <c r="A796" s="1">
        <v>45556</v>
      </c>
      <c r="B796" t="s">
        <v>8</v>
      </c>
      <c r="C796">
        <v>7.9733000000000001</v>
      </c>
      <c r="D796">
        <v>6.0406000000000004</v>
      </c>
      <c r="E796">
        <v>0.9446</v>
      </c>
      <c r="F796">
        <v>0.31469999999999998</v>
      </c>
    </row>
    <row r="797" spans="1:6" x14ac:dyDescent="0.35">
      <c r="A797" s="1">
        <v>45557</v>
      </c>
      <c r="B797" t="s">
        <v>6</v>
      </c>
      <c r="C797">
        <v>3.9407000000000001</v>
      </c>
      <c r="D797">
        <v>9.0054999999999996</v>
      </c>
      <c r="E797">
        <v>2.0118</v>
      </c>
      <c r="F797">
        <v>0.4834</v>
      </c>
    </row>
    <row r="798" spans="1:6" x14ac:dyDescent="0.35">
      <c r="A798" s="1">
        <v>45557</v>
      </c>
      <c r="B798" t="s">
        <v>7</v>
      </c>
      <c r="C798">
        <v>1.0247999999999999</v>
      </c>
      <c r="D798">
        <v>3.9382999999999999</v>
      </c>
      <c r="E798">
        <v>1.0503</v>
      </c>
      <c r="F798">
        <v>0.3755</v>
      </c>
    </row>
    <row r="799" spans="1:6" x14ac:dyDescent="0.35">
      <c r="A799" s="1">
        <v>45557</v>
      </c>
      <c r="B799" t="s">
        <v>8</v>
      </c>
      <c r="C799">
        <v>8.0112000000000005</v>
      </c>
      <c r="D799">
        <v>6.0410000000000004</v>
      </c>
      <c r="E799">
        <v>0.96250000000000002</v>
      </c>
      <c r="F799">
        <v>0.32319999999999999</v>
      </c>
    </row>
    <row r="800" spans="1:6" x14ac:dyDescent="0.35">
      <c r="A800" s="1">
        <v>45558</v>
      </c>
      <c r="B800" t="s">
        <v>6</v>
      </c>
      <c r="C800">
        <v>3.9882</v>
      </c>
      <c r="D800">
        <v>8.9665999999999997</v>
      </c>
      <c r="E800">
        <v>2.0251000000000001</v>
      </c>
      <c r="F800">
        <v>0.4204</v>
      </c>
    </row>
    <row r="801" spans="1:6" x14ac:dyDescent="0.35">
      <c r="A801" s="1">
        <v>45558</v>
      </c>
      <c r="B801" t="s">
        <v>7</v>
      </c>
      <c r="C801">
        <v>0.94599999999999995</v>
      </c>
      <c r="D801">
        <v>4.0434999999999999</v>
      </c>
      <c r="E801">
        <v>0.96970000000000001</v>
      </c>
      <c r="F801">
        <v>0.33439999999999998</v>
      </c>
    </row>
    <row r="802" spans="1:6" x14ac:dyDescent="0.35">
      <c r="A802" s="1">
        <v>45558</v>
      </c>
      <c r="B802" t="s">
        <v>8</v>
      </c>
      <c r="C802">
        <v>8.0412999999999997</v>
      </c>
      <c r="D802">
        <v>5.8986999999999998</v>
      </c>
      <c r="E802">
        <v>1.0479000000000001</v>
      </c>
      <c r="F802">
        <v>0.313</v>
      </c>
    </row>
    <row r="803" spans="1:6" x14ac:dyDescent="0.35">
      <c r="A803" s="1">
        <v>45559</v>
      </c>
      <c r="B803" t="s">
        <v>6</v>
      </c>
      <c r="C803">
        <v>4.0228999999999999</v>
      </c>
      <c r="D803">
        <v>8.9780999999999995</v>
      </c>
      <c r="E803">
        <v>1.9895</v>
      </c>
      <c r="F803">
        <v>0.33539999999999998</v>
      </c>
    </row>
    <row r="804" spans="1:6" x14ac:dyDescent="0.35">
      <c r="A804" s="1">
        <v>45559</v>
      </c>
      <c r="B804" t="s">
        <v>7</v>
      </c>
      <c r="C804">
        <v>0.95089999999999997</v>
      </c>
      <c r="D804">
        <v>3.9740000000000002</v>
      </c>
      <c r="E804">
        <v>0.94799999999999995</v>
      </c>
      <c r="F804">
        <v>0.3695</v>
      </c>
    </row>
    <row r="805" spans="1:6" x14ac:dyDescent="0.35">
      <c r="A805" s="1">
        <v>45559</v>
      </c>
      <c r="B805" t="s">
        <v>8</v>
      </c>
      <c r="C805">
        <v>8.0213999999999999</v>
      </c>
      <c r="D805">
        <v>5.9560000000000004</v>
      </c>
      <c r="E805">
        <v>1.0039</v>
      </c>
      <c r="F805">
        <v>0.37430000000000002</v>
      </c>
    </row>
    <row r="806" spans="1:6" x14ac:dyDescent="0.35">
      <c r="A806" s="1">
        <v>45560</v>
      </c>
      <c r="B806" t="s">
        <v>6</v>
      </c>
      <c r="C806">
        <v>4.0273000000000003</v>
      </c>
      <c r="D806">
        <v>9.0526</v>
      </c>
      <c r="E806">
        <v>2.0798000000000001</v>
      </c>
      <c r="F806">
        <v>0.3896</v>
      </c>
    </row>
    <row r="807" spans="1:6" x14ac:dyDescent="0.35">
      <c r="A807" s="1">
        <v>45560</v>
      </c>
      <c r="B807" t="s">
        <v>7</v>
      </c>
      <c r="C807">
        <v>1.0261</v>
      </c>
      <c r="D807">
        <v>4.0982000000000003</v>
      </c>
      <c r="E807">
        <v>0.93500000000000005</v>
      </c>
      <c r="F807">
        <v>0.4289</v>
      </c>
    </row>
    <row r="808" spans="1:6" x14ac:dyDescent="0.35">
      <c r="A808" s="1">
        <v>45560</v>
      </c>
      <c r="B808" t="s">
        <v>8</v>
      </c>
      <c r="C808">
        <v>7.9874999999999998</v>
      </c>
      <c r="D808">
        <v>6.0087999999999999</v>
      </c>
      <c r="E808">
        <v>1.0036</v>
      </c>
      <c r="F808">
        <v>0.34620000000000001</v>
      </c>
    </row>
    <row r="809" spans="1:6" x14ac:dyDescent="0.35">
      <c r="A809" s="1">
        <v>45561</v>
      </c>
      <c r="B809" t="s">
        <v>6</v>
      </c>
      <c r="C809">
        <v>3.956</v>
      </c>
      <c r="D809">
        <v>8.99</v>
      </c>
      <c r="E809">
        <v>1.9939</v>
      </c>
      <c r="F809">
        <v>0.38840000000000002</v>
      </c>
    </row>
    <row r="810" spans="1:6" x14ac:dyDescent="0.35">
      <c r="A810" s="1">
        <v>45561</v>
      </c>
      <c r="B810" t="s">
        <v>7</v>
      </c>
      <c r="C810">
        <v>1.0411999999999999</v>
      </c>
      <c r="D810">
        <v>3.9723000000000002</v>
      </c>
      <c r="E810">
        <v>0.97299999999999998</v>
      </c>
      <c r="F810">
        <v>0.36049999999999999</v>
      </c>
    </row>
    <row r="811" spans="1:6" x14ac:dyDescent="0.35">
      <c r="A811" s="1">
        <v>45561</v>
      </c>
      <c r="B811" t="s">
        <v>8</v>
      </c>
      <c r="C811">
        <v>7.9642999999999997</v>
      </c>
      <c r="D811">
        <v>6.0305</v>
      </c>
      <c r="E811">
        <v>0.94379999999999997</v>
      </c>
      <c r="F811">
        <v>0.30959999999999999</v>
      </c>
    </row>
    <row r="812" spans="1:6" x14ac:dyDescent="0.35">
      <c r="A812" s="1">
        <v>45562</v>
      </c>
      <c r="B812" t="s">
        <v>6</v>
      </c>
      <c r="C812">
        <v>4.0446</v>
      </c>
      <c r="D812">
        <v>9.0655999999999999</v>
      </c>
      <c r="E812">
        <v>2.0163000000000002</v>
      </c>
      <c r="F812">
        <v>0.4078</v>
      </c>
    </row>
    <row r="813" spans="1:6" x14ac:dyDescent="0.35">
      <c r="A813" s="1">
        <v>45562</v>
      </c>
      <c r="B813" t="s">
        <v>7</v>
      </c>
      <c r="C813">
        <v>0.96240000000000003</v>
      </c>
      <c r="D813">
        <v>3.9830999999999999</v>
      </c>
      <c r="E813">
        <v>1.0197000000000001</v>
      </c>
      <c r="F813">
        <v>0.35010000000000002</v>
      </c>
    </row>
    <row r="814" spans="1:6" x14ac:dyDescent="0.35">
      <c r="A814" s="1">
        <v>45562</v>
      </c>
      <c r="B814" t="s">
        <v>8</v>
      </c>
      <c r="C814">
        <v>8.0485000000000007</v>
      </c>
      <c r="D814">
        <v>6.0442999999999998</v>
      </c>
      <c r="E814">
        <v>1.0952999999999999</v>
      </c>
      <c r="F814">
        <v>0.23530000000000001</v>
      </c>
    </row>
    <row r="815" spans="1:6" x14ac:dyDescent="0.35">
      <c r="A815" s="1">
        <v>45563</v>
      </c>
      <c r="B815" t="s">
        <v>6</v>
      </c>
      <c r="C815">
        <v>4.0029000000000003</v>
      </c>
      <c r="D815">
        <v>8.9510000000000005</v>
      </c>
      <c r="E815">
        <v>2.0832999999999999</v>
      </c>
      <c r="F815">
        <v>0.41810000000000003</v>
      </c>
    </row>
    <row r="816" spans="1:6" x14ac:dyDescent="0.35">
      <c r="A816" s="1">
        <v>45563</v>
      </c>
      <c r="B816" t="s">
        <v>7</v>
      </c>
      <c r="C816">
        <v>0.93389999999999995</v>
      </c>
      <c r="D816">
        <v>4.0286999999999997</v>
      </c>
      <c r="E816">
        <v>1.0468999999999999</v>
      </c>
      <c r="F816">
        <v>0.41689999999999999</v>
      </c>
    </row>
    <row r="817" spans="1:6" x14ac:dyDescent="0.35">
      <c r="A817" s="1">
        <v>45563</v>
      </c>
      <c r="B817" t="s">
        <v>8</v>
      </c>
      <c r="C817">
        <v>8.0624000000000002</v>
      </c>
      <c r="D817">
        <v>6.0598999999999998</v>
      </c>
      <c r="E817">
        <v>1.0618000000000001</v>
      </c>
      <c r="F817">
        <v>0.35089999999999999</v>
      </c>
    </row>
    <row r="818" spans="1:6" x14ac:dyDescent="0.35">
      <c r="A818" s="1">
        <v>45564</v>
      </c>
      <c r="B818" t="s">
        <v>6</v>
      </c>
      <c r="C818">
        <v>4.0540000000000003</v>
      </c>
      <c r="D818">
        <v>8.9850999999999992</v>
      </c>
      <c r="E818">
        <v>1.9449000000000001</v>
      </c>
      <c r="F818">
        <v>0.46560000000000001</v>
      </c>
    </row>
    <row r="819" spans="1:6" x14ac:dyDescent="0.35">
      <c r="A819" s="1">
        <v>45564</v>
      </c>
      <c r="B819" t="s">
        <v>7</v>
      </c>
      <c r="C819">
        <v>0.92120000000000002</v>
      </c>
      <c r="D819">
        <v>4.0289000000000001</v>
      </c>
      <c r="E819">
        <v>1.0229999999999999</v>
      </c>
      <c r="F819">
        <v>0.3387</v>
      </c>
    </row>
    <row r="820" spans="1:6" x14ac:dyDescent="0.35">
      <c r="A820" s="1">
        <v>45564</v>
      </c>
      <c r="B820" t="s">
        <v>8</v>
      </c>
      <c r="C820">
        <v>7.9554999999999998</v>
      </c>
      <c r="D820">
        <v>6.0011000000000001</v>
      </c>
      <c r="E820">
        <v>0.99639999999999995</v>
      </c>
      <c r="F820">
        <v>0.3921</v>
      </c>
    </row>
    <row r="821" spans="1:6" x14ac:dyDescent="0.35">
      <c r="A821" s="1">
        <v>45565</v>
      </c>
      <c r="B821" t="s">
        <v>6</v>
      </c>
      <c r="C821">
        <v>4.0003000000000002</v>
      </c>
      <c r="D821">
        <v>9.0114999999999998</v>
      </c>
      <c r="E821">
        <v>1.9717</v>
      </c>
      <c r="F821">
        <v>0.48110000000000003</v>
      </c>
    </row>
    <row r="822" spans="1:6" x14ac:dyDescent="0.35">
      <c r="A822" s="1">
        <v>45565</v>
      </c>
      <c r="B822" t="s">
        <v>7</v>
      </c>
      <c r="C822">
        <v>0.96660000000000001</v>
      </c>
      <c r="D822">
        <v>3.9542000000000002</v>
      </c>
      <c r="E822">
        <v>0.99560000000000004</v>
      </c>
      <c r="F822">
        <v>0.47449999999999998</v>
      </c>
    </row>
    <row r="823" spans="1:6" x14ac:dyDescent="0.35">
      <c r="A823" s="1">
        <v>45565</v>
      </c>
      <c r="B823" t="s">
        <v>8</v>
      </c>
      <c r="C823">
        <v>8.0411000000000001</v>
      </c>
      <c r="D823">
        <v>5.9966999999999997</v>
      </c>
      <c r="E823">
        <v>1.0004999999999999</v>
      </c>
      <c r="F823">
        <v>0.34820000000000001</v>
      </c>
    </row>
    <row r="824" spans="1:6" x14ac:dyDescent="0.35">
      <c r="A824" s="1">
        <v>45566</v>
      </c>
      <c r="B824" t="s">
        <v>6</v>
      </c>
      <c r="C824">
        <v>3.9722</v>
      </c>
      <c r="D824">
        <v>8.9602000000000004</v>
      </c>
      <c r="E824">
        <v>1.9986999999999999</v>
      </c>
      <c r="F824">
        <v>0.42330000000000001</v>
      </c>
    </row>
    <row r="825" spans="1:6" x14ac:dyDescent="0.35">
      <c r="A825" s="1">
        <v>45566</v>
      </c>
      <c r="B825" t="s">
        <v>7</v>
      </c>
      <c r="C825">
        <v>1.0438000000000001</v>
      </c>
      <c r="D825">
        <v>3.9538000000000002</v>
      </c>
      <c r="E825">
        <v>0.95209999999999995</v>
      </c>
      <c r="F825">
        <v>0.40989999999999999</v>
      </c>
    </row>
    <row r="826" spans="1:6" x14ac:dyDescent="0.35">
      <c r="A826" s="1">
        <v>45566</v>
      </c>
      <c r="B826" t="s">
        <v>8</v>
      </c>
      <c r="C826">
        <v>7.9744999999999999</v>
      </c>
      <c r="D826">
        <v>5.9703999999999997</v>
      </c>
      <c r="E826">
        <v>0.97829999999999995</v>
      </c>
      <c r="F826">
        <v>0.39729999999999999</v>
      </c>
    </row>
    <row r="827" spans="1:6" x14ac:dyDescent="0.35">
      <c r="A827" s="1">
        <v>45567</v>
      </c>
      <c r="B827" t="s">
        <v>6</v>
      </c>
      <c r="C827">
        <v>4.0511999999999997</v>
      </c>
      <c r="D827">
        <v>9.0439000000000007</v>
      </c>
      <c r="E827">
        <v>2.0051999999999999</v>
      </c>
      <c r="F827">
        <v>0.48870000000000002</v>
      </c>
    </row>
    <row r="828" spans="1:6" x14ac:dyDescent="0.35">
      <c r="A828" s="1">
        <v>45567</v>
      </c>
      <c r="B828" t="s">
        <v>7</v>
      </c>
      <c r="C828">
        <v>1.0138</v>
      </c>
      <c r="D828">
        <v>3.9933000000000001</v>
      </c>
      <c r="E828">
        <v>0.93710000000000004</v>
      </c>
      <c r="F828">
        <v>0.3921</v>
      </c>
    </row>
    <row r="829" spans="1:6" x14ac:dyDescent="0.35">
      <c r="A829" s="1">
        <v>45567</v>
      </c>
      <c r="B829" t="s">
        <v>8</v>
      </c>
      <c r="C829">
        <v>8.0081000000000007</v>
      </c>
      <c r="D829">
        <v>6.117</v>
      </c>
      <c r="E829">
        <v>0.97499999999999998</v>
      </c>
      <c r="F829">
        <v>0.33439999999999998</v>
      </c>
    </row>
    <row r="830" spans="1:6" x14ac:dyDescent="0.35">
      <c r="A830" s="1">
        <v>45568</v>
      </c>
      <c r="B830" t="s">
        <v>6</v>
      </c>
      <c r="C830">
        <v>3.9817</v>
      </c>
      <c r="D830">
        <v>8.9852000000000007</v>
      </c>
      <c r="E830">
        <v>1.9386000000000001</v>
      </c>
      <c r="F830">
        <v>0.54700000000000004</v>
      </c>
    </row>
    <row r="831" spans="1:6" x14ac:dyDescent="0.35">
      <c r="A831" s="1">
        <v>45568</v>
      </c>
      <c r="B831" t="s">
        <v>7</v>
      </c>
      <c r="C831">
        <v>0.96579999999999999</v>
      </c>
      <c r="D831">
        <v>4.0646000000000004</v>
      </c>
      <c r="E831">
        <v>0.9506</v>
      </c>
      <c r="F831">
        <v>0.41010000000000002</v>
      </c>
    </row>
    <row r="832" spans="1:6" x14ac:dyDescent="0.35">
      <c r="A832" s="1">
        <v>45568</v>
      </c>
      <c r="B832" t="s">
        <v>8</v>
      </c>
      <c r="C832">
        <v>8.0388999999999999</v>
      </c>
      <c r="D832">
        <v>5.9775999999999998</v>
      </c>
      <c r="E832">
        <v>0.91890000000000005</v>
      </c>
      <c r="F832">
        <v>0.2596</v>
      </c>
    </row>
    <row r="833" spans="1:6" x14ac:dyDescent="0.35">
      <c r="A833" s="1">
        <v>45569</v>
      </c>
      <c r="B833" t="s">
        <v>6</v>
      </c>
      <c r="C833">
        <v>4.0616000000000003</v>
      </c>
      <c r="D833">
        <v>8.9382999999999999</v>
      </c>
      <c r="E833">
        <v>2.0160999999999998</v>
      </c>
      <c r="F833">
        <v>0.38269999999999998</v>
      </c>
    </row>
    <row r="834" spans="1:6" x14ac:dyDescent="0.35">
      <c r="A834" s="1">
        <v>45569</v>
      </c>
      <c r="B834" t="s">
        <v>7</v>
      </c>
      <c r="C834">
        <v>1.0156000000000001</v>
      </c>
      <c r="D834">
        <v>4.0789999999999997</v>
      </c>
      <c r="E834">
        <v>0.9405</v>
      </c>
      <c r="F834">
        <v>0.3599</v>
      </c>
    </row>
    <row r="835" spans="1:6" x14ac:dyDescent="0.35">
      <c r="A835" s="1">
        <v>45569</v>
      </c>
      <c r="B835" t="s">
        <v>8</v>
      </c>
      <c r="C835">
        <v>7.9356999999999998</v>
      </c>
      <c r="D835">
        <v>5.9660000000000002</v>
      </c>
      <c r="E835">
        <v>1.0082</v>
      </c>
      <c r="F835">
        <v>0.32750000000000001</v>
      </c>
    </row>
    <row r="836" spans="1:6" x14ac:dyDescent="0.35">
      <c r="A836" s="1">
        <v>45570</v>
      </c>
      <c r="B836" t="s">
        <v>6</v>
      </c>
      <c r="C836">
        <v>3.9352</v>
      </c>
      <c r="D836">
        <v>9.0789000000000009</v>
      </c>
      <c r="E836">
        <v>1.9241999999999999</v>
      </c>
      <c r="F836">
        <v>0.42130000000000001</v>
      </c>
    </row>
    <row r="837" spans="1:6" x14ac:dyDescent="0.35">
      <c r="A837" s="1">
        <v>45570</v>
      </c>
      <c r="B837" t="s">
        <v>7</v>
      </c>
      <c r="C837">
        <v>0.96</v>
      </c>
      <c r="D837">
        <v>3.9516</v>
      </c>
      <c r="E837">
        <v>0.88229999999999997</v>
      </c>
      <c r="F837">
        <v>0.3911</v>
      </c>
    </row>
    <row r="838" spans="1:6" x14ac:dyDescent="0.35">
      <c r="A838" s="1">
        <v>45570</v>
      </c>
      <c r="B838" t="s">
        <v>8</v>
      </c>
      <c r="C838">
        <v>7.8596000000000004</v>
      </c>
      <c r="D838">
        <v>6.0157999999999996</v>
      </c>
      <c r="E838">
        <v>1.0739000000000001</v>
      </c>
      <c r="F838">
        <v>0.39389999999999997</v>
      </c>
    </row>
    <row r="839" spans="1:6" x14ac:dyDescent="0.35">
      <c r="A839" s="1">
        <v>45571</v>
      </c>
      <c r="B839" t="s">
        <v>6</v>
      </c>
      <c r="C839">
        <v>4.0675999999999997</v>
      </c>
      <c r="D839">
        <v>8.9245999999999999</v>
      </c>
      <c r="E839">
        <v>2.0047999999999999</v>
      </c>
      <c r="F839">
        <v>0.44900000000000001</v>
      </c>
    </row>
    <row r="840" spans="1:6" x14ac:dyDescent="0.35">
      <c r="A840" s="1">
        <v>45571</v>
      </c>
      <c r="B840" t="s">
        <v>7</v>
      </c>
      <c r="C840">
        <v>0.89890000000000003</v>
      </c>
      <c r="D840">
        <v>4.0151000000000003</v>
      </c>
      <c r="E840">
        <v>1.0185999999999999</v>
      </c>
      <c r="F840">
        <v>0.27329999999999999</v>
      </c>
    </row>
    <row r="841" spans="1:6" x14ac:dyDescent="0.35">
      <c r="A841" s="1">
        <v>45571</v>
      </c>
      <c r="B841" t="s">
        <v>8</v>
      </c>
      <c r="C841">
        <v>7.9488000000000003</v>
      </c>
      <c r="D841">
        <v>5.9470999999999998</v>
      </c>
      <c r="E841">
        <v>1.0451999999999999</v>
      </c>
      <c r="F841">
        <v>0.30690000000000001</v>
      </c>
    </row>
    <row r="842" spans="1:6" x14ac:dyDescent="0.35">
      <c r="A842" s="1">
        <v>45572</v>
      </c>
      <c r="B842" t="s">
        <v>6</v>
      </c>
      <c r="C842">
        <v>3.9693000000000001</v>
      </c>
      <c r="D842">
        <v>8.9329000000000001</v>
      </c>
      <c r="E842">
        <v>2.0419</v>
      </c>
      <c r="F842">
        <v>0.40039999999999998</v>
      </c>
    </row>
    <row r="843" spans="1:6" x14ac:dyDescent="0.35">
      <c r="A843" s="1">
        <v>45572</v>
      </c>
      <c r="B843" t="s">
        <v>7</v>
      </c>
      <c r="C843">
        <v>0.92469999999999997</v>
      </c>
      <c r="D843">
        <v>4.0124000000000004</v>
      </c>
      <c r="E843">
        <v>0.99950000000000006</v>
      </c>
      <c r="F843">
        <v>0.37809999999999999</v>
      </c>
    </row>
    <row r="844" spans="1:6" x14ac:dyDescent="0.35">
      <c r="A844" s="1">
        <v>45572</v>
      </c>
      <c r="B844" t="s">
        <v>8</v>
      </c>
      <c r="C844">
        <v>7.9957000000000003</v>
      </c>
      <c r="D844">
        <v>6.0552000000000001</v>
      </c>
      <c r="E844">
        <v>1.0690999999999999</v>
      </c>
      <c r="F844">
        <v>0.35659999999999997</v>
      </c>
    </row>
    <row r="845" spans="1:6" x14ac:dyDescent="0.35">
      <c r="A845" s="1">
        <v>45573</v>
      </c>
      <c r="B845" t="s">
        <v>6</v>
      </c>
      <c r="C845">
        <v>3.9506999999999999</v>
      </c>
      <c r="D845">
        <v>9.0036000000000005</v>
      </c>
      <c r="E845">
        <v>2.0002</v>
      </c>
      <c r="F845">
        <v>0.40589999999999998</v>
      </c>
    </row>
    <row r="846" spans="1:6" x14ac:dyDescent="0.35">
      <c r="A846" s="1">
        <v>45573</v>
      </c>
      <c r="B846" t="s">
        <v>7</v>
      </c>
      <c r="C846">
        <v>1.0404</v>
      </c>
      <c r="D846">
        <v>3.9645000000000001</v>
      </c>
      <c r="E846">
        <v>0.9456</v>
      </c>
      <c r="F846">
        <v>0.35859999999999997</v>
      </c>
    </row>
    <row r="847" spans="1:6" x14ac:dyDescent="0.35">
      <c r="A847" s="1">
        <v>45573</v>
      </c>
      <c r="B847" t="s">
        <v>8</v>
      </c>
      <c r="C847">
        <v>8.0573999999999995</v>
      </c>
      <c r="D847">
        <v>6.0251999999999999</v>
      </c>
      <c r="E847">
        <v>1.0064</v>
      </c>
      <c r="F847">
        <v>0.18709999999999999</v>
      </c>
    </row>
    <row r="848" spans="1:6" x14ac:dyDescent="0.35">
      <c r="A848" s="1">
        <v>45574</v>
      </c>
      <c r="B848" t="s">
        <v>6</v>
      </c>
      <c r="C848">
        <v>3.9904999999999999</v>
      </c>
      <c r="D848">
        <v>8.9816000000000003</v>
      </c>
      <c r="E848">
        <v>2.0131999999999999</v>
      </c>
      <c r="F848">
        <v>0.44209999999999999</v>
      </c>
    </row>
    <row r="849" spans="1:6" x14ac:dyDescent="0.35">
      <c r="A849" s="1">
        <v>45574</v>
      </c>
      <c r="B849" t="s">
        <v>7</v>
      </c>
      <c r="C849">
        <v>0.99770000000000003</v>
      </c>
      <c r="D849">
        <v>4.0260999999999996</v>
      </c>
      <c r="E849">
        <v>1.0295000000000001</v>
      </c>
      <c r="F849">
        <v>0.46600000000000003</v>
      </c>
    </row>
    <row r="850" spans="1:6" x14ac:dyDescent="0.35">
      <c r="A850" s="1">
        <v>45574</v>
      </c>
      <c r="B850" t="s">
        <v>8</v>
      </c>
      <c r="C850">
        <v>8.0046999999999997</v>
      </c>
      <c r="D850">
        <v>5.9680999999999997</v>
      </c>
      <c r="E850">
        <v>1.0545</v>
      </c>
      <c r="F850">
        <v>0.3553</v>
      </c>
    </row>
    <row r="851" spans="1:6" x14ac:dyDescent="0.35">
      <c r="A851" s="1">
        <v>45575</v>
      </c>
      <c r="B851" t="s">
        <v>6</v>
      </c>
      <c r="C851">
        <v>4.0327999999999999</v>
      </c>
      <c r="D851">
        <v>9.0487000000000002</v>
      </c>
      <c r="E851">
        <v>1.9922</v>
      </c>
      <c r="F851">
        <v>0.4834</v>
      </c>
    </row>
    <row r="852" spans="1:6" x14ac:dyDescent="0.35">
      <c r="A852" s="1">
        <v>45575</v>
      </c>
      <c r="B852" t="s">
        <v>7</v>
      </c>
      <c r="C852">
        <v>0.9526</v>
      </c>
      <c r="D852">
        <v>3.9613</v>
      </c>
      <c r="E852">
        <v>0.99490000000000001</v>
      </c>
      <c r="F852">
        <v>0.45229999999999998</v>
      </c>
    </row>
    <row r="853" spans="1:6" x14ac:dyDescent="0.35">
      <c r="A853" s="1">
        <v>45575</v>
      </c>
      <c r="B853" t="s">
        <v>8</v>
      </c>
      <c r="C853">
        <v>7.9253999999999998</v>
      </c>
      <c r="D853">
        <v>6.0015999999999998</v>
      </c>
      <c r="E853">
        <v>1.1299999999999999</v>
      </c>
      <c r="F853">
        <v>0.4148</v>
      </c>
    </row>
    <row r="854" spans="1:6" x14ac:dyDescent="0.35">
      <c r="A854" s="1">
        <v>45576</v>
      </c>
      <c r="B854" t="s">
        <v>6</v>
      </c>
      <c r="C854">
        <v>3.9634</v>
      </c>
      <c r="D854">
        <v>8.9832000000000001</v>
      </c>
      <c r="E854">
        <v>1.8762000000000001</v>
      </c>
      <c r="F854">
        <v>0.40179999999999999</v>
      </c>
    </row>
    <row r="855" spans="1:6" x14ac:dyDescent="0.35">
      <c r="A855" s="1">
        <v>45576</v>
      </c>
      <c r="B855" t="s">
        <v>7</v>
      </c>
      <c r="C855">
        <v>1.0274000000000001</v>
      </c>
      <c r="D855">
        <v>4.0064000000000002</v>
      </c>
      <c r="E855">
        <v>0.90110000000000001</v>
      </c>
      <c r="F855">
        <v>0.45860000000000001</v>
      </c>
    </row>
    <row r="856" spans="1:6" x14ac:dyDescent="0.35">
      <c r="A856" s="1">
        <v>45576</v>
      </c>
      <c r="B856" t="s">
        <v>8</v>
      </c>
      <c r="C856">
        <v>7.9764999999999997</v>
      </c>
      <c r="D856">
        <v>5.9196</v>
      </c>
      <c r="E856">
        <v>0.9677</v>
      </c>
      <c r="F856">
        <v>0.27400000000000002</v>
      </c>
    </row>
    <row r="857" spans="1:6" x14ac:dyDescent="0.35">
      <c r="A857" s="1">
        <v>45577</v>
      </c>
      <c r="B857" t="s">
        <v>6</v>
      </c>
      <c r="C857">
        <v>4.0364000000000004</v>
      </c>
      <c r="D857">
        <v>8.9573999999999998</v>
      </c>
      <c r="E857">
        <v>1.9786999999999999</v>
      </c>
      <c r="F857">
        <v>0.45100000000000001</v>
      </c>
    </row>
    <row r="858" spans="1:6" x14ac:dyDescent="0.35">
      <c r="A858" s="1">
        <v>45577</v>
      </c>
      <c r="B858" t="s">
        <v>7</v>
      </c>
      <c r="C858">
        <v>1.0139</v>
      </c>
      <c r="D858">
        <v>3.9737</v>
      </c>
      <c r="E858">
        <v>0.98509999999999998</v>
      </c>
      <c r="F858">
        <v>0.31040000000000001</v>
      </c>
    </row>
    <row r="859" spans="1:6" x14ac:dyDescent="0.35">
      <c r="A859" s="1">
        <v>45577</v>
      </c>
      <c r="B859" t="s">
        <v>8</v>
      </c>
      <c r="C859">
        <v>8.0052000000000003</v>
      </c>
      <c r="D859">
        <v>6.0004999999999997</v>
      </c>
      <c r="E859">
        <v>0.97019999999999995</v>
      </c>
      <c r="F859">
        <v>0.36609999999999998</v>
      </c>
    </row>
    <row r="860" spans="1:6" x14ac:dyDescent="0.35">
      <c r="A860" s="1">
        <v>45578</v>
      </c>
      <c r="B860" t="s">
        <v>6</v>
      </c>
      <c r="C860">
        <v>4.0575000000000001</v>
      </c>
      <c r="D860">
        <v>8.9225999999999992</v>
      </c>
      <c r="E860">
        <v>2.0379999999999998</v>
      </c>
      <c r="F860">
        <v>0.41020000000000001</v>
      </c>
    </row>
    <row r="861" spans="1:6" x14ac:dyDescent="0.35">
      <c r="A861" s="1">
        <v>45578</v>
      </c>
      <c r="B861" t="s">
        <v>7</v>
      </c>
      <c r="C861">
        <v>0.90900000000000003</v>
      </c>
      <c r="D861">
        <v>4.0002000000000004</v>
      </c>
      <c r="E861">
        <v>1.1099000000000001</v>
      </c>
      <c r="F861">
        <v>0.36</v>
      </c>
    </row>
    <row r="862" spans="1:6" x14ac:dyDescent="0.35">
      <c r="A862" s="1">
        <v>45578</v>
      </c>
      <c r="B862" t="s">
        <v>8</v>
      </c>
      <c r="C862">
        <v>8.0777999999999999</v>
      </c>
      <c r="D862">
        <v>6.0061999999999998</v>
      </c>
      <c r="E862">
        <v>0.99380000000000002</v>
      </c>
      <c r="F862">
        <v>0.3024</v>
      </c>
    </row>
    <row r="863" spans="1:6" x14ac:dyDescent="0.35">
      <c r="A863" s="1">
        <v>45579</v>
      </c>
      <c r="B863" t="s">
        <v>6</v>
      </c>
      <c r="C863">
        <v>4.0429000000000004</v>
      </c>
      <c r="D863">
        <v>8.9654000000000007</v>
      </c>
      <c r="E863">
        <v>2.0019999999999998</v>
      </c>
      <c r="F863">
        <v>0.46210000000000001</v>
      </c>
    </row>
    <row r="864" spans="1:6" x14ac:dyDescent="0.35">
      <c r="A864" s="1">
        <v>45579</v>
      </c>
      <c r="B864" t="s">
        <v>7</v>
      </c>
      <c r="C864">
        <v>0.96860000000000002</v>
      </c>
      <c r="D864">
        <v>3.9302999999999999</v>
      </c>
      <c r="E864">
        <v>0.97089999999999999</v>
      </c>
      <c r="F864">
        <v>0.4073</v>
      </c>
    </row>
    <row r="865" spans="1:6" x14ac:dyDescent="0.35">
      <c r="A865" s="1">
        <v>45579</v>
      </c>
      <c r="B865" t="s">
        <v>8</v>
      </c>
      <c r="C865">
        <v>7.9875999999999996</v>
      </c>
      <c r="D865">
        <v>6.0532000000000004</v>
      </c>
      <c r="E865">
        <v>0.94920000000000004</v>
      </c>
      <c r="F865">
        <v>0.33650000000000002</v>
      </c>
    </row>
    <row r="866" spans="1:6" x14ac:dyDescent="0.35">
      <c r="A866" s="1">
        <v>45580</v>
      </c>
      <c r="B866" t="s">
        <v>6</v>
      </c>
      <c r="C866">
        <v>4.0284000000000004</v>
      </c>
      <c r="D866">
        <v>8.9404000000000003</v>
      </c>
      <c r="E866">
        <v>1.9665999999999999</v>
      </c>
      <c r="F866">
        <v>0.36170000000000002</v>
      </c>
    </row>
    <row r="867" spans="1:6" x14ac:dyDescent="0.35">
      <c r="A867" s="1">
        <v>45580</v>
      </c>
      <c r="B867" t="s">
        <v>7</v>
      </c>
      <c r="C867">
        <v>1.0081</v>
      </c>
      <c r="D867">
        <v>4.0434999999999999</v>
      </c>
      <c r="E867">
        <v>1.0101</v>
      </c>
      <c r="F867">
        <v>0.29349999999999998</v>
      </c>
    </row>
    <row r="868" spans="1:6" x14ac:dyDescent="0.35">
      <c r="A868" s="1">
        <v>45580</v>
      </c>
      <c r="B868" t="s">
        <v>8</v>
      </c>
      <c r="C868">
        <v>7.9413</v>
      </c>
      <c r="D868">
        <v>5.9805000000000001</v>
      </c>
      <c r="E868">
        <v>0.98580000000000001</v>
      </c>
      <c r="F868">
        <v>0.38290000000000002</v>
      </c>
    </row>
    <row r="869" spans="1:6" x14ac:dyDescent="0.35">
      <c r="A869" s="1">
        <v>45581</v>
      </c>
      <c r="B869" t="s">
        <v>6</v>
      </c>
      <c r="C869">
        <v>4.0694999999999997</v>
      </c>
      <c r="D869">
        <v>9.0023</v>
      </c>
      <c r="E869">
        <v>2.0295000000000001</v>
      </c>
      <c r="F869">
        <v>0.44190000000000002</v>
      </c>
    </row>
    <row r="870" spans="1:6" x14ac:dyDescent="0.35">
      <c r="A870" s="1">
        <v>45581</v>
      </c>
      <c r="B870" t="s">
        <v>7</v>
      </c>
      <c r="C870">
        <v>1.0569999999999999</v>
      </c>
      <c r="D870">
        <v>3.972</v>
      </c>
      <c r="E870">
        <v>1.0192000000000001</v>
      </c>
      <c r="F870">
        <v>0.40350000000000003</v>
      </c>
    </row>
    <row r="871" spans="1:6" x14ac:dyDescent="0.35">
      <c r="A871" s="1">
        <v>45581</v>
      </c>
      <c r="B871" t="s">
        <v>8</v>
      </c>
      <c r="C871">
        <v>8.0116999999999994</v>
      </c>
      <c r="D871">
        <v>5.9333999999999998</v>
      </c>
      <c r="E871">
        <v>0.87409999999999999</v>
      </c>
      <c r="F871">
        <v>0.46010000000000001</v>
      </c>
    </row>
    <row r="872" spans="1:6" x14ac:dyDescent="0.35">
      <c r="A872" s="1">
        <v>45582</v>
      </c>
      <c r="B872" t="s">
        <v>6</v>
      </c>
      <c r="C872">
        <v>4.0461</v>
      </c>
      <c r="D872">
        <v>9.0119000000000007</v>
      </c>
      <c r="E872">
        <v>1.9652000000000001</v>
      </c>
      <c r="F872">
        <v>0.39079999999999998</v>
      </c>
    </row>
    <row r="873" spans="1:6" x14ac:dyDescent="0.35">
      <c r="A873" s="1">
        <v>45582</v>
      </c>
      <c r="B873" t="s">
        <v>7</v>
      </c>
      <c r="C873">
        <v>0.9546</v>
      </c>
      <c r="D873">
        <v>3.9298000000000002</v>
      </c>
      <c r="E873">
        <v>1.0165999999999999</v>
      </c>
      <c r="F873">
        <v>0.35410000000000003</v>
      </c>
    </row>
    <row r="874" spans="1:6" x14ac:dyDescent="0.35">
      <c r="A874" s="1">
        <v>45582</v>
      </c>
      <c r="B874" t="s">
        <v>8</v>
      </c>
      <c r="C874">
        <v>8.0538000000000007</v>
      </c>
      <c r="D874">
        <v>5.9500999999999999</v>
      </c>
      <c r="E874">
        <v>0.93</v>
      </c>
      <c r="F874">
        <v>0.36109999999999998</v>
      </c>
    </row>
    <row r="875" spans="1:6" x14ac:dyDescent="0.35">
      <c r="A875" s="1">
        <v>45583</v>
      </c>
      <c r="B875" t="s">
        <v>6</v>
      </c>
      <c r="C875">
        <v>4.0157999999999996</v>
      </c>
      <c r="D875">
        <v>8.9934999999999992</v>
      </c>
      <c r="E875">
        <v>1.9859</v>
      </c>
      <c r="F875">
        <v>0.46600000000000003</v>
      </c>
    </row>
    <row r="876" spans="1:6" x14ac:dyDescent="0.35">
      <c r="A876" s="1">
        <v>45583</v>
      </c>
      <c r="B876" t="s">
        <v>7</v>
      </c>
      <c r="C876">
        <v>1.0602</v>
      </c>
      <c r="D876">
        <v>4.1676000000000002</v>
      </c>
      <c r="E876">
        <v>0.9647</v>
      </c>
      <c r="F876">
        <v>0.44479999999999997</v>
      </c>
    </row>
    <row r="877" spans="1:6" x14ac:dyDescent="0.35">
      <c r="A877" s="1">
        <v>45583</v>
      </c>
      <c r="B877" t="s">
        <v>8</v>
      </c>
      <c r="C877">
        <v>7.9451999999999998</v>
      </c>
      <c r="D877">
        <v>6.0331000000000001</v>
      </c>
      <c r="E877">
        <v>0.97509999999999997</v>
      </c>
      <c r="F877">
        <v>0.37530000000000002</v>
      </c>
    </row>
    <row r="878" spans="1:6" x14ac:dyDescent="0.35">
      <c r="A878" s="1">
        <v>45584</v>
      </c>
      <c r="B878" t="s">
        <v>6</v>
      </c>
      <c r="C878">
        <v>4.0801999999999996</v>
      </c>
      <c r="D878">
        <v>9.0694999999999997</v>
      </c>
      <c r="E878">
        <v>1.9596</v>
      </c>
      <c r="F878">
        <v>0.45279999999999998</v>
      </c>
    </row>
    <row r="879" spans="1:6" x14ac:dyDescent="0.35">
      <c r="A879" s="1">
        <v>45584</v>
      </c>
      <c r="B879" t="s">
        <v>7</v>
      </c>
      <c r="C879">
        <v>1.0285</v>
      </c>
      <c r="D879">
        <v>3.956</v>
      </c>
      <c r="E879">
        <v>1.0029999999999999</v>
      </c>
      <c r="F879">
        <v>0.40250000000000002</v>
      </c>
    </row>
    <row r="880" spans="1:6" x14ac:dyDescent="0.35">
      <c r="A880" s="1">
        <v>45584</v>
      </c>
      <c r="B880" t="s">
        <v>8</v>
      </c>
      <c r="C880">
        <v>8.0809999999999995</v>
      </c>
      <c r="D880">
        <v>5.9583000000000004</v>
      </c>
      <c r="E880">
        <v>0.98040000000000005</v>
      </c>
      <c r="F880">
        <v>0.312</v>
      </c>
    </row>
    <row r="881" spans="1:6" x14ac:dyDescent="0.35">
      <c r="A881" s="1">
        <v>45585</v>
      </c>
      <c r="B881" t="s">
        <v>6</v>
      </c>
      <c r="C881">
        <v>4.0202999999999998</v>
      </c>
      <c r="D881">
        <v>9.1349</v>
      </c>
      <c r="E881">
        <v>2.0173000000000001</v>
      </c>
      <c r="F881">
        <v>0.3871</v>
      </c>
    </row>
    <row r="882" spans="1:6" x14ac:dyDescent="0.35">
      <c r="A882" s="1">
        <v>45585</v>
      </c>
      <c r="B882" t="s">
        <v>7</v>
      </c>
      <c r="C882">
        <v>0.95399999999999996</v>
      </c>
      <c r="D882">
        <v>3.9897</v>
      </c>
      <c r="E882">
        <v>1.0406</v>
      </c>
      <c r="F882">
        <v>0.37680000000000002</v>
      </c>
    </row>
    <row r="883" spans="1:6" x14ac:dyDescent="0.35">
      <c r="A883" s="1">
        <v>45585</v>
      </c>
      <c r="B883" t="s">
        <v>8</v>
      </c>
      <c r="C883">
        <v>7.9505999999999997</v>
      </c>
      <c r="D883">
        <v>6.0248999999999997</v>
      </c>
      <c r="E883">
        <v>1.0510999999999999</v>
      </c>
      <c r="F883">
        <v>0.25240000000000001</v>
      </c>
    </row>
    <row r="884" spans="1:6" x14ac:dyDescent="0.35">
      <c r="A884" s="1">
        <v>45586</v>
      </c>
      <c r="B884" t="s">
        <v>6</v>
      </c>
      <c r="C884">
        <v>3.9533999999999998</v>
      </c>
      <c r="D884">
        <v>9.0776000000000003</v>
      </c>
      <c r="E884">
        <v>1.9319</v>
      </c>
      <c r="F884">
        <v>0.39340000000000003</v>
      </c>
    </row>
    <row r="885" spans="1:6" x14ac:dyDescent="0.35">
      <c r="A885" s="1">
        <v>45586</v>
      </c>
      <c r="B885" t="s">
        <v>7</v>
      </c>
      <c r="C885">
        <v>1.0076000000000001</v>
      </c>
      <c r="D885">
        <v>4.0061999999999998</v>
      </c>
      <c r="E885">
        <v>0.93600000000000005</v>
      </c>
      <c r="F885">
        <v>0.38769999999999999</v>
      </c>
    </row>
    <row r="886" spans="1:6" x14ac:dyDescent="0.35">
      <c r="A886" s="1">
        <v>45586</v>
      </c>
      <c r="B886" t="s">
        <v>8</v>
      </c>
      <c r="C886">
        <v>8.0022000000000002</v>
      </c>
      <c r="D886">
        <v>6.0049999999999999</v>
      </c>
      <c r="E886">
        <v>1.0447</v>
      </c>
      <c r="F886">
        <v>0.28699999999999998</v>
      </c>
    </row>
    <row r="887" spans="1:6" x14ac:dyDescent="0.35">
      <c r="A887" s="1">
        <v>45587</v>
      </c>
      <c r="B887" t="s">
        <v>6</v>
      </c>
      <c r="C887">
        <v>4.0232000000000001</v>
      </c>
      <c r="D887">
        <v>9.0296000000000003</v>
      </c>
      <c r="E887">
        <v>1.9354</v>
      </c>
      <c r="F887">
        <v>0.4355</v>
      </c>
    </row>
    <row r="888" spans="1:6" x14ac:dyDescent="0.35">
      <c r="A888" s="1">
        <v>45587</v>
      </c>
      <c r="B888" t="s">
        <v>7</v>
      </c>
      <c r="C888">
        <v>1.0119</v>
      </c>
      <c r="D888">
        <v>4.0149999999999997</v>
      </c>
      <c r="E888">
        <v>0.97299999999999998</v>
      </c>
      <c r="F888">
        <v>0.34949999999999998</v>
      </c>
    </row>
    <row r="889" spans="1:6" x14ac:dyDescent="0.35">
      <c r="A889" s="1">
        <v>45587</v>
      </c>
      <c r="B889" t="s">
        <v>8</v>
      </c>
      <c r="C889">
        <v>7.9573999999999998</v>
      </c>
      <c r="D889">
        <v>6.0339999999999998</v>
      </c>
      <c r="E889">
        <v>1.0421</v>
      </c>
      <c r="F889">
        <v>0.33829999999999999</v>
      </c>
    </row>
    <row r="890" spans="1:6" x14ac:dyDescent="0.35">
      <c r="A890" s="1">
        <v>45588</v>
      </c>
      <c r="B890" t="s">
        <v>6</v>
      </c>
      <c r="C890">
        <v>4.0164999999999997</v>
      </c>
      <c r="D890">
        <v>8.9985999999999997</v>
      </c>
      <c r="E890">
        <v>2.0299</v>
      </c>
      <c r="F890">
        <v>0.43640000000000001</v>
      </c>
    </row>
    <row r="891" spans="1:6" x14ac:dyDescent="0.35">
      <c r="A891" s="1">
        <v>45588</v>
      </c>
      <c r="B891" t="s">
        <v>7</v>
      </c>
      <c r="C891">
        <v>0.93010000000000004</v>
      </c>
      <c r="D891">
        <v>4.0453000000000001</v>
      </c>
      <c r="E891">
        <v>0.95809999999999995</v>
      </c>
      <c r="F891">
        <v>0.39479999999999998</v>
      </c>
    </row>
    <row r="892" spans="1:6" x14ac:dyDescent="0.35">
      <c r="A892" s="1">
        <v>45588</v>
      </c>
      <c r="B892" t="s">
        <v>8</v>
      </c>
      <c r="C892">
        <v>7.9611999999999998</v>
      </c>
      <c r="D892">
        <v>6.0633999999999997</v>
      </c>
      <c r="E892">
        <v>1.0037</v>
      </c>
      <c r="F892">
        <v>0.26729999999999998</v>
      </c>
    </row>
    <row r="893" spans="1:6" x14ac:dyDescent="0.35">
      <c r="A893" s="1">
        <v>45589</v>
      </c>
      <c r="B893" t="s">
        <v>6</v>
      </c>
      <c r="C893">
        <v>3.9655999999999998</v>
      </c>
      <c r="D893">
        <v>8.9840999999999998</v>
      </c>
      <c r="E893">
        <v>2.0550999999999999</v>
      </c>
      <c r="F893">
        <v>0.47139999999999999</v>
      </c>
    </row>
    <row r="894" spans="1:6" x14ac:dyDescent="0.35">
      <c r="A894" s="1">
        <v>45589</v>
      </c>
      <c r="B894" t="s">
        <v>7</v>
      </c>
      <c r="C894">
        <v>1.0184</v>
      </c>
      <c r="D894">
        <v>4.0534999999999997</v>
      </c>
      <c r="E894">
        <v>1.0429999999999999</v>
      </c>
      <c r="F894">
        <v>0.30780000000000002</v>
      </c>
    </row>
    <row r="895" spans="1:6" x14ac:dyDescent="0.35">
      <c r="A895" s="1">
        <v>45589</v>
      </c>
      <c r="B895" t="s">
        <v>8</v>
      </c>
      <c r="C895">
        <v>8.0444999999999993</v>
      </c>
      <c r="D895">
        <v>6.0793999999999997</v>
      </c>
      <c r="E895">
        <v>0.90449999999999997</v>
      </c>
      <c r="F895">
        <v>0.33710000000000001</v>
      </c>
    </row>
    <row r="896" spans="1:6" x14ac:dyDescent="0.35">
      <c r="A896" s="1">
        <v>45590</v>
      </c>
      <c r="B896" t="s">
        <v>6</v>
      </c>
      <c r="C896">
        <v>3.9567000000000001</v>
      </c>
      <c r="D896">
        <v>9.1197999999999997</v>
      </c>
      <c r="E896">
        <v>1.9846999999999999</v>
      </c>
      <c r="F896">
        <v>0.45069999999999999</v>
      </c>
    </row>
    <row r="897" spans="1:6" x14ac:dyDescent="0.35">
      <c r="A897" s="1">
        <v>45590</v>
      </c>
      <c r="B897" t="s">
        <v>7</v>
      </c>
      <c r="C897">
        <v>1.0448</v>
      </c>
      <c r="D897">
        <v>4.0179999999999998</v>
      </c>
      <c r="E897">
        <v>0.95979999999999999</v>
      </c>
      <c r="F897">
        <v>0.45889999999999997</v>
      </c>
    </row>
    <row r="898" spans="1:6" x14ac:dyDescent="0.35">
      <c r="A898" s="1">
        <v>45590</v>
      </c>
      <c r="B898" t="s">
        <v>8</v>
      </c>
      <c r="C898">
        <v>8.0158000000000005</v>
      </c>
      <c r="D898">
        <v>6.0071000000000003</v>
      </c>
      <c r="E898">
        <v>0.91239999999999999</v>
      </c>
      <c r="F898">
        <v>0.28910000000000002</v>
      </c>
    </row>
    <row r="899" spans="1:6" x14ac:dyDescent="0.35">
      <c r="A899" s="1">
        <v>45591</v>
      </c>
      <c r="B899" t="s">
        <v>6</v>
      </c>
      <c r="C899">
        <v>3.9177</v>
      </c>
      <c r="D899">
        <v>9.0528999999999993</v>
      </c>
      <c r="E899">
        <v>1.9343999999999999</v>
      </c>
      <c r="F899">
        <v>0.5202</v>
      </c>
    </row>
    <row r="900" spans="1:6" x14ac:dyDescent="0.35">
      <c r="A900" s="1">
        <v>45591</v>
      </c>
      <c r="B900" t="s">
        <v>7</v>
      </c>
      <c r="C900">
        <v>0.95530000000000004</v>
      </c>
      <c r="D900">
        <v>4.0533000000000001</v>
      </c>
      <c r="E900">
        <v>1.0117</v>
      </c>
      <c r="F900">
        <v>0.43149999999999999</v>
      </c>
    </row>
    <row r="901" spans="1:6" x14ac:dyDescent="0.35">
      <c r="A901" s="1">
        <v>45591</v>
      </c>
      <c r="B901" t="s">
        <v>8</v>
      </c>
      <c r="C901">
        <v>8.0167999999999999</v>
      </c>
      <c r="D901">
        <v>6.0822000000000003</v>
      </c>
      <c r="E901">
        <v>0.98799999999999999</v>
      </c>
      <c r="F901">
        <v>0.25879999999999997</v>
      </c>
    </row>
    <row r="902" spans="1:6" x14ac:dyDescent="0.35">
      <c r="A902" s="1">
        <v>45592</v>
      </c>
      <c r="B902" t="s">
        <v>6</v>
      </c>
      <c r="C902">
        <v>4.0396000000000001</v>
      </c>
      <c r="D902">
        <v>9.0207999999999995</v>
      </c>
      <c r="E902">
        <v>1.917</v>
      </c>
      <c r="F902">
        <v>0.4889</v>
      </c>
    </row>
    <row r="903" spans="1:6" x14ac:dyDescent="0.35">
      <c r="A903" s="1">
        <v>45592</v>
      </c>
      <c r="B903" t="s">
        <v>7</v>
      </c>
      <c r="C903">
        <v>1.0943000000000001</v>
      </c>
      <c r="D903">
        <v>3.9904999999999999</v>
      </c>
      <c r="E903">
        <v>0.99829999999999997</v>
      </c>
      <c r="F903">
        <v>0.35720000000000002</v>
      </c>
    </row>
    <row r="904" spans="1:6" x14ac:dyDescent="0.35">
      <c r="A904" s="1">
        <v>45592</v>
      </c>
      <c r="B904" t="s">
        <v>8</v>
      </c>
      <c r="C904">
        <v>7.9485000000000001</v>
      </c>
      <c r="D904">
        <v>6.0842999999999998</v>
      </c>
      <c r="E904">
        <v>0.95579999999999998</v>
      </c>
      <c r="F904">
        <v>0.33460000000000001</v>
      </c>
    </row>
    <row r="905" spans="1:6" x14ac:dyDescent="0.35">
      <c r="A905" s="1">
        <v>45593</v>
      </c>
      <c r="B905" t="s">
        <v>6</v>
      </c>
      <c r="C905">
        <v>4.0315000000000003</v>
      </c>
      <c r="D905">
        <v>9.0146999999999995</v>
      </c>
      <c r="E905">
        <v>2.0362</v>
      </c>
      <c r="F905">
        <v>0.40079999999999999</v>
      </c>
    </row>
    <row r="906" spans="1:6" x14ac:dyDescent="0.35">
      <c r="A906" s="1">
        <v>45593</v>
      </c>
      <c r="B906" t="s">
        <v>7</v>
      </c>
      <c r="C906">
        <v>0.96040000000000003</v>
      </c>
      <c r="D906">
        <v>3.9908000000000001</v>
      </c>
      <c r="E906">
        <v>1.0105999999999999</v>
      </c>
      <c r="F906">
        <v>0.35959999999999998</v>
      </c>
    </row>
    <row r="907" spans="1:6" x14ac:dyDescent="0.35">
      <c r="A907" s="1">
        <v>45593</v>
      </c>
      <c r="B907" t="s">
        <v>8</v>
      </c>
      <c r="C907">
        <v>7.9970999999999997</v>
      </c>
      <c r="D907">
        <v>5.9509999999999996</v>
      </c>
      <c r="E907">
        <v>1.0077</v>
      </c>
      <c r="F907">
        <v>0.25879999999999997</v>
      </c>
    </row>
    <row r="908" spans="1:6" x14ac:dyDescent="0.35">
      <c r="A908" s="1">
        <v>45594</v>
      </c>
      <c r="B908" t="s">
        <v>6</v>
      </c>
      <c r="C908">
        <v>3.9485000000000001</v>
      </c>
      <c r="D908">
        <v>9.0097000000000005</v>
      </c>
      <c r="E908">
        <v>1.9771000000000001</v>
      </c>
      <c r="F908">
        <v>0.42120000000000002</v>
      </c>
    </row>
    <row r="909" spans="1:6" x14ac:dyDescent="0.35">
      <c r="A909" s="1">
        <v>45594</v>
      </c>
      <c r="B909" t="s">
        <v>7</v>
      </c>
      <c r="C909">
        <v>0.95430000000000004</v>
      </c>
      <c r="D909">
        <v>4.0852000000000004</v>
      </c>
      <c r="E909">
        <v>1.0827</v>
      </c>
      <c r="F909">
        <v>0.34110000000000001</v>
      </c>
    </row>
    <row r="910" spans="1:6" x14ac:dyDescent="0.35">
      <c r="A910" s="1">
        <v>45594</v>
      </c>
      <c r="B910" t="s">
        <v>8</v>
      </c>
      <c r="C910">
        <v>7.9720000000000004</v>
      </c>
      <c r="D910">
        <v>5.9706999999999999</v>
      </c>
      <c r="E910">
        <v>1.0437000000000001</v>
      </c>
      <c r="F910">
        <v>0.3468</v>
      </c>
    </row>
    <row r="911" spans="1:6" x14ac:dyDescent="0.35">
      <c r="A911" s="1">
        <v>45595</v>
      </c>
      <c r="B911" t="s">
        <v>6</v>
      </c>
      <c r="C911">
        <v>4.0228000000000002</v>
      </c>
      <c r="D911">
        <v>9.0204000000000004</v>
      </c>
      <c r="E911">
        <v>2.0022000000000002</v>
      </c>
      <c r="F911">
        <v>0.39760000000000001</v>
      </c>
    </row>
    <row r="912" spans="1:6" x14ac:dyDescent="0.35">
      <c r="A912" s="1">
        <v>45595</v>
      </c>
      <c r="B912" t="s">
        <v>7</v>
      </c>
      <c r="C912">
        <v>1.0226</v>
      </c>
      <c r="D912">
        <v>3.9878999999999998</v>
      </c>
      <c r="E912">
        <v>0.9113</v>
      </c>
      <c r="F912">
        <v>0.4375</v>
      </c>
    </row>
    <row r="913" spans="1:6" x14ac:dyDescent="0.35">
      <c r="A913" s="1">
        <v>45595</v>
      </c>
      <c r="B913" t="s">
        <v>8</v>
      </c>
      <c r="C913">
        <v>7.9935999999999998</v>
      </c>
      <c r="D913">
        <v>5.9878999999999998</v>
      </c>
      <c r="E913">
        <v>1.111</v>
      </c>
      <c r="F913">
        <v>0.27039999999999997</v>
      </c>
    </row>
    <row r="914" spans="1:6" x14ac:dyDescent="0.35">
      <c r="A914" s="1">
        <v>45596</v>
      </c>
      <c r="B914" t="s">
        <v>6</v>
      </c>
      <c r="C914">
        <v>3.9922</v>
      </c>
      <c r="D914">
        <v>9.0042000000000009</v>
      </c>
      <c r="E914">
        <v>1.9923999999999999</v>
      </c>
      <c r="F914">
        <v>0.42249999999999999</v>
      </c>
    </row>
    <row r="915" spans="1:6" x14ac:dyDescent="0.35">
      <c r="A915" s="1">
        <v>45596</v>
      </c>
      <c r="B915" t="s">
        <v>7</v>
      </c>
      <c r="C915">
        <v>1.0353000000000001</v>
      </c>
      <c r="D915">
        <v>4.0670000000000002</v>
      </c>
      <c r="E915">
        <v>1.0703</v>
      </c>
      <c r="F915">
        <v>0.32879999999999998</v>
      </c>
    </row>
    <row r="916" spans="1:6" x14ac:dyDescent="0.35">
      <c r="A916" s="1">
        <v>45596</v>
      </c>
      <c r="B916" t="s">
        <v>8</v>
      </c>
      <c r="C916">
        <v>7.9640000000000004</v>
      </c>
      <c r="D916">
        <v>5.9950999999999999</v>
      </c>
      <c r="E916">
        <v>1.0167999999999999</v>
      </c>
      <c r="F916">
        <v>0.31659999999999999</v>
      </c>
    </row>
    <row r="917" spans="1:6" x14ac:dyDescent="0.35">
      <c r="A917" s="1">
        <v>45597</v>
      </c>
      <c r="B917" t="s">
        <v>6</v>
      </c>
      <c r="C917">
        <v>4.0194000000000001</v>
      </c>
      <c r="D917">
        <v>9.0399999999999991</v>
      </c>
      <c r="E917">
        <v>1.9522999999999999</v>
      </c>
      <c r="F917">
        <v>0.46779999999999999</v>
      </c>
    </row>
    <row r="918" spans="1:6" x14ac:dyDescent="0.35">
      <c r="A918" s="1">
        <v>45597</v>
      </c>
      <c r="B918" t="s">
        <v>7</v>
      </c>
      <c r="C918">
        <v>0.98170000000000002</v>
      </c>
      <c r="D918">
        <v>3.9638</v>
      </c>
      <c r="E918">
        <v>0.94550000000000001</v>
      </c>
      <c r="F918">
        <v>0.34279999999999999</v>
      </c>
    </row>
    <row r="919" spans="1:6" x14ac:dyDescent="0.35">
      <c r="A919" s="1">
        <v>45597</v>
      </c>
      <c r="B919" t="s">
        <v>8</v>
      </c>
      <c r="C919">
        <v>7.9512</v>
      </c>
      <c r="D919">
        <v>5.9996</v>
      </c>
      <c r="E919">
        <v>1.0991</v>
      </c>
      <c r="F919">
        <v>0.27610000000000001</v>
      </c>
    </row>
    <row r="920" spans="1:6" x14ac:dyDescent="0.35">
      <c r="A920" s="1">
        <v>45598</v>
      </c>
      <c r="B920" t="s">
        <v>6</v>
      </c>
      <c r="C920">
        <v>4.0229999999999997</v>
      </c>
      <c r="D920">
        <v>9.0048999999999992</v>
      </c>
      <c r="E920">
        <v>2.0491999999999999</v>
      </c>
      <c r="F920">
        <v>0.45579999999999998</v>
      </c>
    </row>
    <row r="921" spans="1:6" x14ac:dyDescent="0.35">
      <c r="A921" s="1">
        <v>45598</v>
      </c>
      <c r="B921" t="s">
        <v>7</v>
      </c>
      <c r="C921">
        <v>1.0880000000000001</v>
      </c>
      <c r="D921">
        <v>4.0159000000000002</v>
      </c>
      <c r="E921">
        <v>1.0033000000000001</v>
      </c>
      <c r="F921">
        <v>0.31390000000000001</v>
      </c>
    </row>
    <row r="922" spans="1:6" x14ac:dyDescent="0.35">
      <c r="A922" s="1">
        <v>45598</v>
      </c>
      <c r="B922" t="s">
        <v>8</v>
      </c>
      <c r="C922">
        <v>7.9553000000000003</v>
      </c>
      <c r="D922">
        <v>6.0175000000000001</v>
      </c>
      <c r="E922">
        <v>0.97309999999999997</v>
      </c>
      <c r="F922">
        <v>0.23719999999999999</v>
      </c>
    </row>
    <row r="923" spans="1:6" x14ac:dyDescent="0.35">
      <c r="A923" s="1">
        <v>45599</v>
      </c>
      <c r="B923" t="s">
        <v>6</v>
      </c>
      <c r="C923">
        <v>4.0218999999999996</v>
      </c>
      <c r="D923">
        <v>9.0070999999999994</v>
      </c>
      <c r="E923">
        <v>2.0448</v>
      </c>
      <c r="F923">
        <v>0.44629999999999997</v>
      </c>
    </row>
    <row r="924" spans="1:6" x14ac:dyDescent="0.35">
      <c r="A924" s="1">
        <v>45599</v>
      </c>
      <c r="B924" t="s">
        <v>7</v>
      </c>
      <c r="C924">
        <v>1.0562</v>
      </c>
      <c r="D924">
        <v>4.0208000000000004</v>
      </c>
      <c r="E924">
        <v>0.97750000000000004</v>
      </c>
      <c r="F924">
        <v>0.36859999999999998</v>
      </c>
    </row>
    <row r="925" spans="1:6" x14ac:dyDescent="0.35">
      <c r="A925" s="1">
        <v>45599</v>
      </c>
      <c r="B925" t="s">
        <v>8</v>
      </c>
      <c r="C925">
        <v>7.9931999999999999</v>
      </c>
      <c r="D925">
        <v>5.9715999999999996</v>
      </c>
      <c r="E925">
        <v>1.0189999999999999</v>
      </c>
      <c r="F925">
        <v>0.25340000000000001</v>
      </c>
    </row>
    <row r="926" spans="1:6" x14ac:dyDescent="0.35">
      <c r="A926" s="1">
        <v>45600</v>
      </c>
      <c r="B926" t="s">
        <v>6</v>
      </c>
      <c r="C926">
        <v>3.9823</v>
      </c>
      <c r="D926">
        <v>9.0532000000000004</v>
      </c>
      <c r="E926">
        <v>1.925</v>
      </c>
      <c r="F926">
        <v>0.41110000000000002</v>
      </c>
    </row>
    <row r="927" spans="1:6" x14ac:dyDescent="0.35">
      <c r="A927" s="1">
        <v>45600</v>
      </c>
      <c r="B927" t="s">
        <v>7</v>
      </c>
      <c r="C927">
        <v>1.0093000000000001</v>
      </c>
      <c r="D927">
        <v>4.0044000000000004</v>
      </c>
      <c r="E927">
        <v>1.0035000000000001</v>
      </c>
      <c r="F927">
        <v>0.38769999999999999</v>
      </c>
    </row>
    <row r="928" spans="1:6" x14ac:dyDescent="0.35">
      <c r="A928" s="1">
        <v>45600</v>
      </c>
      <c r="B928" t="s">
        <v>8</v>
      </c>
      <c r="C928">
        <v>8.0587999999999997</v>
      </c>
      <c r="D928">
        <v>6</v>
      </c>
      <c r="E928">
        <v>0.93469999999999998</v>
      </c>
      <c r="F928">
        <v>0.33119999999999999</v>
      </c>
    </row>
    <row r="929" spans="1:6" x14ac:dyDescent="0.35">
      <c r="A929" s="1">
        <v>45601</v>
      </c>
      <c r="B929" t="s">
        <v>6</v>
      </c>
      <c r="C929">
        <v>3.9807000000000001</v>
      </c>
      <c r="D929">
        <v>8.9986999999999995</v>
      </c>
      <c r="E929">
        <v>2.0384000000000002</v>
      </c>
      <c r="F929">
        <v>0.44629999999999997</v>
      </c>
    </row>
    <row r="930" spans="1:6" x14ac:dyDescent="0.35">
      <c r="A930" s="1">
        <v>45601</v>
      </c>
      <c r="B930" t="s">
        <v>7</v>
      </c>
      <c r="C930">
        <v>1.0900000000000001</v>
      </c>
      <c r="D930">
        <v>3.9173</v>
      </c>
      <c r="E930">
        <v>1.0656000000000001</v>
      </c>
      <c r="F930">
        <v>0.39100000000000001</v>
      </c>
    </row>
    <row r="931" spans="1:6" x14ac:dyDescent="0.35">
      <c r="A931" s="1">
        <v>45601</v>
      </c>
      <c r="B931" t="s">
        <v>8</v>
      </c>
      <c r="C931">
        <v>8.0126000000000008</v>
      </c>
      <c r="D931">
        <v>5.9901</v>
      </c>
      <c r="E931">
        <v>0.97299999999999998</v>
      </c>
      <c r="F931">
        <v>0.33639999999999998</v>
      </c>
    </row>
    <row r="932" spans="1:6" x14ac:dyDescent="0.35">
      <c r="A932" s="1">
        <v>45602</v>
      </c>
      <c r="B932" t="s">
        <v>6</v>
      </c>
      <c r="C932">
        <v>3.9497</v>
      </c>
      <c r="D932">
        <v>8.9346999999999994</v>
      </c>
      <c r="E932">
        <v>2.0305</v>
      </c>
      <c r="F932">
        <v>0.40489999999999998</v>
      </c>
    </row>
    <row r="933" spans="1:6" x14ac:dyDescent="0.35">
      <c r="A933" s="1">
        <v>45602</v>
      </c>
      <c r="B933" t="s">
        <v>7</v>
      </c>
      <c r="C933">
        <v>0.95840000000000003</v>
      </c>
      <c r="D933">
        <v>3.9337</v>
      </c>
      <c r="E933">
        <v>0.96199999999999997</v>
      </c>
      <c r="F933">
        <v>0.40849999999999997</v>
      </c>
    </row>
    <row r="934" spans="1:6" x14ac:dyDescent="0.35">
      <c r="A934" s="1">
        <v>45602</v>
      </c>
      <c r="B934" t="s">
        <v>8</v>
      </c>
      <c r="C934">
        <v>8.0359999999999996</v>
      </c>
      <c r="D934">
        <v>5.9707999999999997</v>
      </c>
      <c r="E934">
        <v>1.073</v>
      </c>
      <c r="F934">
        <v>0.27060000000000001</v>
      </c>
    </row>
    <row r="935" spans="1:6" x14ac:dyDescent="0.35">
      <c r="A935" s="1">
        <v>45603</v>
      </c>
      <c r="B935" t="s">
        <v>6</v>
      </c>
      <c r="C935">
        <v>3.9</v>
      </c>
      <c r="D935">
        <v>8.8571000000000009</v>
      </c>
      <c r="E935">
        <v>1.9144000000000001</v>
      </c>
      <c r="F935">
        <v>0.48620000000000002</v>
      </c>
    </row>
    <row r="936" spans="1:6" x14ac:dyDescent="0.35">
      <c r="A936" s="1">
        <v>45603</v>
      </c>
      <c r="B936" t="s">
        <v>7</v>
      </c>
      <c r="C936">
        <v>0.99399999999999999</v>
      </c>
      <c r="D936">
        <v>4.0892999999999997</v>
      </c>
      <c r="E936">
        <v>0.9859</v>
      </c>
      <c r="F936">
        <v>0.39079999999999998</v>
      </c>
    </row>
    <row r="937" spans="1:6" x14ac:dyDescent="0.35">
      <c r="A937" s="1">
        <v>45603</v>
      </c>
      <c r="B937" t="s">
        <v>8</v>
      </c>
      <c r="C937">
        <v>8.0741999999999994</v>
      </c>
      <c r="D937">
        <v>6.0122</v>
      </c>
      <c r="E937">
        <v>1.0513999999999999</v>
      </c>
      <c r="F937">
        <v>0.22259999999999999</v>
      </c>
    </row>
    <row r="938" spans="1:6" x14ac:dyDescent="0.35">
      <c r="A938" s="1">
        <v>45604</v>
      </c>
      <c r="B938" t="s">
        <v>6</v>
      </c>
      <c r="C938">
        <v>3.9281999999999999</v>
      </c>
      <c r="D938">
        <v>8.9367999999999999</v>
      </c>
      <c r="E938">
        <v>2.0377999999999998</v>
      </c>
      <c r="F938">
        <v>0.36449999999999999</v>
      </c>
    </row>
    <row r="939" spans="1:6" x14ac:dyDescent="0.35">
      <c r="A939" s="1">
        <v>45604</v>
      </c>
      <c r="B939" t="s">
        <v>7</v>
      </c>
      <c r="C939">
        <v>0.95779999999999998</v>
      </c>
      <c r="D939">
        <v>4.0481999999999996</v>
      </c>
      <c r="E939">
        <v>1.0177</v>
      </c>
      <c r="F939">
        <v>0.4496</v>
      </c>
    </row>
    <row r="940" spans="1:6" x14ac:dyDescent="0.35">
      <c r="A940" s="1">
        <v>45604</v>
      </c>
      <c r="B940" t="s">
        <v>8</v>
      </c>
      <c r="C940">
        <v>8.0515000000000008</v>
      </c>
      <c r="D940">
        <v>5.9824999999999999</v>
      </c>
      <c r="E940">
        <v>0.96060000000000001</v>
      </c>
      <c r="F940">
        <v>0.22220000000000001</v>
      </c>
    </row>
    <row r="941" spans="1:6" x14ac:dyDescent="0.35">
      <c r="A941" s="1">
        <v>45605</v>
      </c>
      <c r="B941" t="s">
        <v>6</v>
      </c>
      <c r="C941">
        <v>4.0707000000000004</v>
      </c>
      <c r="D941">
        <v>9.0366999999999997</v>
      </c>
      <c r="E941">
        <v>1.9638</v>
      </c>
      <c r="F941">
        <v>0.28949999999999998</v>
      </c>
    </row>
    <row r="942" spans="1:6" x14ac:dyDescent="0.35">
      <c r="A942" s="1">
        <v>45605</v>
      </c>
      <c r="B942" t="s">
        <v>7</v>
      </c>
      <c r="C942">
        <v>1.0378000000000001</v>
      </c>
      <c r="D942">
        <v>4.0445000000000002</v>
      </c>
      <c r="E942">
        <v>1.0244</v>
      </c>
      <c r="F942">
        <v>0.35859999999999997</v>
      </c>
    </row>
    <row r="943" spans="1:6" x14ac:dyDescent="0.35">
      <c r="A943" s="1">
        <v>45605</v>
      </c>
      <c r="B943" t="s">
        <v>8</v>
      </c>
      <c r="C943">
        <v>7.9854000000000003</v>
      </c>
      <c r="D943">
        <v>5.9607000000000001</v>
      </c>
      <c r="E943">
        <v>0.96499999999999997</v>
      </c>
      <c r="F943">
        <v>0.29370000000000002</v>
      </c>
    </row>
    <row r="944" spans="1:6" x14ac:dyDescent="0.35">
      <c r="A944" s="1">
        <v>45606</v>
      </c>
      <c r="B944" t="s">
        <v>6</v>
      </c>
      <c r="C944">
        <v>3.9247000000000001</v>
      </c>
      <c r="D944">
        <v>9.0500000000000007</v>
      </c>
      <c r="E944">
        <v>2.0274999999999999</v>
      </c>
      <c r="F944">
        <v>0.41110000000000002</v>
      </c>
    </row>
    <row r="945" spans="1:6" x14ac:dyDescent="0.35">
      <c r="A945" s="1">
        <v>45606</v>
      </c>
      <c r="B945" t="s">
        <v>7</v>
      </c>
      <c r="C945">
        <v>1.0662</v>
      </c>
      <c r="D945">
        <v>4.0129000000000001</v>
      </c>
      <c r="E945">
        <v>1.0265</v>
      </c>
      <c r="F945">
        <v>0.35239999999999999</v>
      </c>
    </row>
    <row r="946" spans="1:6" x14ac:dyDescent="0.35">
      <c r="A946" s="1">
        <v>45606</v>
      </c>
      <c r="B946" t="s">
        <v>8</v>
      </c>
      <c r="C946">
        <v>7.9771999999999998</v>
      </c>
      <c r="D946">
        <v>5.8876999999999997</v>
      </c>
      <c r="E946">
        <v>1.0311999999999999</v>
      </c>
      <c r="F946">
        <v>0.32740000000000002</v>
      </c>
    </row>
    <row r="947" spans="1:6" x14ac:dyDescent="0.35">
      <c r="A947" s="1">
        <v>45607</v>
      </c>
      <c r="B947" t="s">
        <v>6</v>
      </c>
      <c r="C947">
        <v>3.9824999999999999</v>
      </c>
      <c r="D947">
        <v>8.9878999999999998</v>
      </c>
      <c r="E947">
        <v>2.0139</v>
      </c>
      <c r="F947">
        <v>0.44890000000000002</v>
      </c>
    </row>
    <row r="948" spans="1:6" x14ac:dyDescent="0.35">
      <c r="A948" s="1">
        <v>45607</v>
      </c>
      <c r="B948" t="s">
        <v>7</v>
      </c>
      <c r="C948">
        <v>0.90839999999999999</v>
      </c>
      <c r="D948">
        <v>3.9954999999999998</v>
      </c>
      <c r="E948">
        <v>1.0649999999999999</v>
      </c>
      <c r="F948">
        <v>0.43020000000000003</v>
      </c>
    </row>
    <row r="949" spans="1:6" x14ac:dyDescent="0.35">
      <c r="A949" s="1">
        <v>45607</v>
      </c>
      <c r="B949" t="s">
        <v>8</v>
      </c>
      <c r="C949">
        <v>7.9965999999999999</v>
      </c>
      <c r="D949">
        <v>6.0145</v>
      </c>
      <c r="E949">
        <v>1.0148999999999999</v>
      </c>
      <c r="F949">
        <v>0.33910000000000001</v>
      </c>
    </row>
    <row r="950" spans="1:6" x14ac:dyDescent="0.35">
      <c r="A950" s="1">
        <v>45608</v>
      </c>
      <c r="B950" t="s">
        <v>6</v>
      </c>
      <c r="C950">
        <v>4.0277000000000003</v>
      </c>
      <c r="D950">
        <v>8.9577000000000009</v>
      </c>
      <c r="E950">
        <v>2.0240999999999998</v>
      </c>
      <c r="F950">
        <v>0.32529999999999998</v>
      </c>
    </row>
    <row r="951" spans="1:6" x14ac:dyDescent="0.35">
      <c r="A951" s="1">
        <v>45608</v>
      </c>
      <c r="B951" t="s">
        <v>7</v>
      </c>
      <c r="C951">
        <v>1.0116000000000001</v>
      </c>
      <c r="D951">
        <v>4.0873999999999997</v>
      </c>
      <c r="E951">
        <v>1.0187999999999999</v>
      </c>
      <c r="F951">
        <v>0.4</v>
      </c>
    </row>
    <row r="952" spans="1:6" x14ac:dyDescent="0.35">
      <c r="A952" s="1">
        <v>45608</v>
      </c>
      <c r="B952" t="s">
        <v>8</v>
      </c>
      <c r="C952">
        <v>8.0589999999999993</v>
      </c>
      <c r="D952">
        <v>5.9737</v>
      </c>
      <c r="E952">
        <v>0.99480000000000002</v>
      </c>
      <c r="F952">
        <v>0.35859999999999997</v>
      </c>
    </row>
    <row r="953" spans="1:6" x14ac:dyDescent="0.35">
      <c r="A953" s="1">
        <v>45609</v>
      </c>
      <c r="B953" t="s">
        <v>6</v>
      </c>
      <c r="C953">
        <v>4.1048999999999998</v>
      </c>
      <c r="D953">
        <v>8.9797999999999991</v>
      </c>
      <c r="E953">
        <v>1.9358</v>
      </c>
      <c r="F953">
        <v>0.4173</v>
      </c>
    </row>
    <row r="954" spans="1:6" x14ac:dyDescent="0.35">
      <c r="A954" s="1">
        <v>45609</v>
      </c>
      <c r="B954" t="s">
        <v>7</v>
      </c>
      <c r="C954">
        <v>0.89900000000000002</v>
      </c>
      <c r="D954">
        <v>3.9918</v>
      </c>
      <c r="E954">
        <v>1.0831</v>
      </c>
      <c r="F954">
        <v>0.3871</v>
      </c>
    </row>
    <row r="955" spans="1:6" x14ac:dyDescent="0.35">
      <c r="A955" s="1">
        <v>45609</v>
      </c>
      <c r="B955" t="s">
        <v>8</v>
      </c>
      <c r="C955">
        <v>7.9785000000000004</v>
      </c>
      <c r="D955">
        <v>6.0115999999999996</v>
      </c>
      <c r="E955">
        <v>0.96519999999999995</v>
      </c>
      <c r="F955">
        <v>0.30280000000000001</v>
      </c>
    </row>
    <row r="956" spans="1:6" x14ac:dyDescent="0.35">
      <c r="A956" s="1">
        <v>45610</v>
      </c>
      <c r="B956" t="s">
        <v>6</v>
      </c>
      <c r="C956">
        <v>3.9095</v>
      </c>
      <c r="D956">
        <v>8.9344999999999999</v>
      </c>
      <c r="E956">
        <v>2.0453000000000001</v>
      </c>
      <c r="F956">
        <v>0.46679999999999999</v>
      </c>
    </row>
    <row r="957" spans="1:6" x14ac:dyDescent="0.35">
      <c r="A957" s="1">
        <v>45610</v>
      </c>
      <c r="B957" t="s">
        <v>7</v>
      </c>
      <c r="C957">
        <v>1.0488</v>
      </c>
      <c r="D957">
        <v>4.0137</v>
      </c>
      <c r="E957">
        <v>1.0506</v>
      </c>
      <c r="F957">
        <v>0.38040000000000002</v>
      </c>
    </row>
    <row r="958" spans="1:6" x14ac:dyDescent="0.35">
      <c r="A958" s="1">
        <v>45610</v>
      </c>
      <c r="B958" t="s">
        <v>8</v>
      </c>
      <c r="C958">
        <v>7.9896000000000003</v>
      </c>
      <c r="D958">
        <v>6.0042999999999997</v>
      </c>
      <c r="E958">
        <v>0.95250000000000001</v>
      </c>
      <c r="F958">
        <v>0.23710000000000001</v>
      </c>
    </row>
    <row r="959" spans="1:6" x14ac:dyDescent="0.35">
      <c r="A959" s="1">
        <v>45611</v>
      </c>
      <c r="B959" t="s">
        <v>6</v>
      </c>
      <c r="C959">
        <v>3.9327000000000001</v>
      </c>
      <c r="D959">
        <v>9.0015000000000001</v>
      </c>
      <c r="E959">
        <v>2.0301</v>
      </c>
      <c r="F959">
        <v>0.38869999999999999</v>
      </c>
    </row>
    <row r="960" spans="1:6" x14ac:dyDescent="0.35">
      <c r="A960" s="1">
        <v>45611</v>
      </c>
      <c r="B960" t="s">
        <v>7</v>
      </c>
      <c r="C960">
        <v>0.98419999999999996</v>
      </c>
      <c r="D960">
        <v>3.9184000000000001</v>
      </c>
      <c r="E960">
        <v>0.89229999999999998</v>
      </c>
      <c r="F960">
        <v>0.42570000000000002</v>
      </c>
    </row>
    <row r="961" spans="1:6" x14ac:dyDescent="0.35">
      <c r="A961" s="1">
        <v>45611</v>
      </c>
      <c r="B961" t="s">
        <v>8</v>
      </c>
      <c r="C961">
        <v>7.9790999999999999</v>
      </c>
      <c r="D961">
        <v>6.1142000000000003</v>
      </c>
      <c r="E961">
        <v>0.94159999999999999</v>
      </c>
      <c r="F961">
        <v>0.2056</v>
      </c>
    </row>
    <row r="962" spans="1:6" x14ac:dyDescent="0.35">
      <c r="A962" s="1">
        <v>45612</v>
      </c>
      <c r="B962" t="s">
        <v>6</v>
      </c>
      <c r="C962">
        <v>3.9796999999999998</v>
      </c>
      <c r="D962">
        <v>9.0856999999999992</v>
      </c>
      <c r="E962">
        <v>2.0105</v>
      </c>
      <c r="F962">
        <v>0.37880000000000003</v>
      </c>
    </row>
    <row r="963" spans="1:6" x14ac:dyDescent="0.35">
      <c r="A963" s="1">
        <v>45612</v>
      </c>
      <c r="B963" t="s">
        <v>7</v>
      </c>
      <c r="C963">
        <v>0.96740000000000004</v>
      </c>
      <c r="D963">
        <v>3.9367000000000001</v>
      </c>
      <c r="E963">
        <v>1.0073000000000001</v>
      </c>
      <c r="F963">
        <v>0.36480000000000001</v>
      </c>
    </row>
    <row r="964" spans="1:6" x14ac:dyDescent="0.35">
      <c r="A964" s="1">
        <v>45612</v>
      </c>
      <c r="B964" t="s">
        <v>8</v>
      </c>
      <c r="C964">
        <v>8.0731999999999999</v>
      </c>
      <c r="D964">
        <v>6.0026999999999999</v>
      </c>
      <c r="E964">
        <v>0.98129999999999995</v>
      </c>
      <c r="F964">
        <v>0.252</v>
      </c>
    </row>
    <row r="965" spans="1:6" x14ac:dyDescent="0.35">
      <c r="A965" s="1">
        <v>45613</v>
      </c>
      <c r="B965" t="s">
        <v>6</v>
      </c>
      <c r="C965">
        <v>3.9396</v>
      </c>
      <c r="D965">
        <v>9.0404</v>
      </c>
      <c r="E965">
        <v>1.9906999999999999</v>
      </c>
      <c r="F965">
        <v>0.38750000000000001</v>
      </c>
    </row>
    <row r="966" spans="1:6" x14ac:dyDescent="0.35">
      <c r="A966" s="1">
        <v>45613</v>
      </c>
      <c r="B966" t="s">
        <v>7</v>
      </c>
      <c r="C966">
        <v>0.96189999999999998</v>
      </c>
      <c r="D966">
        <v>3.9632000000000001</v>
      </c>
      <c r="E966">
        <v>1.0580000000000001</v>
      </c>
      <c r="F966">
        <v>0.46350000000000002</v>
      </c>
    </row>
    <row r="967" spans="1:6" x14ac:dyDescent="0.35">
      <c r="A967" s="1">
        <v>45613</v>
      </c>
      <c r="B967" t="s">
        <v>8</v>
      </c>
      <c r="C967">
        <v>8.0111000000000008</v>
      </c>
      <c r="D967">
        <v>6.0507</v>
      </c>
      <c r="E967">
        <v>1.0283</v>
      </c>
      <c r="F967">
        <v>0.20680000000000001</v>
      </c>
    </row>
    <row r="968" spans="1:6" x14ac:dyDescent="0.35">
      <c r="A968" s="1">
        <v>45614</v>
      </c>
      <c r="B968" t="s">
        <v>6</v>
      </c>
      <c r="C968">
        <v>4.0003000000000002</v>
      </c>
      <c r="D968">
        <v>9.0184999999999995</v>
      </c>
      <c r="E968">
        <v>1.9971000000000001</v>
      </c>
      <c r="F968">
        <v>0.36840000000000001</v>
      </c>
    </row>
    <row r="969" spans="1:6" x14ac:dyDescent="0.35">
      <c r="A969" s="1">
        <v>45614</v>
      </c>
      <c r="B969" t="s">
        <v>7</v>
      </c>
      <c r="C969">
        <v>0.99039999999999995</v>
      </c>
      <c r="D969">
        <v>3.9222000000000001</v>
      </c>
      <c r="E969">
        <v>1.0335000000000001</v>
      </c>
      <c r="F969">
        <v>0.3659</v>
      </c>
    </row>
    <row r="970" spans="1:6" x14ac:dyDescent="0.35">
      <c r="A970" s="1">
        <v>45614</v>
      </c>
      <c r="B970" t="s">
        <v>8</v>
      </c>
      <c r="C970">
        <v>8.0152999999999999</v>
      </c>
      <c r="D970">
        <v>5.9941000000000004</v>
      </c>
      <c r="E970">
        <v>1.0154000000000001</v>
      </c>
      <c r="F970">
        <v>0.31119999999999998</v>
      </c>
    </row>
    <row r="971" spans="1:6" x14ac:dyDescent="0.35">
      <c r="A971" s="1">
        <v>45615</v>
      </c>
      <c r="B971" t="s">
        <v>6</v>
      </c>
      <c r="C971">
        <v>3.9929999999999999</v>
      </c>
      <c r="D971">
        <v>9.0024999999999995</v>
      </c>
      <c r="E971">
        <v>2.0246</v>
      </c>
      <c r="F971">
        <v>0.39050000000000001</v>
      </c>
    </row>
    <row r="972" spans="1:6" x14ac:dyDescent="0.35">
      <c r="A972" s="1">
        <v>45615</v>
      </c>
      <c r="B972" t="s">
        <v>7</v>
      </c>
      <c r="C972">
        <v>0.99219999999999997</v>
      </c>
      <c r="D972">
        <v>3.9712000000000001</v>
      </c>
      <c r="E972">
        <v>0.98760000000000003</v>
      </c>
      <c r="F972">
        <v>0.3614</v>
      </c>
    </row>
    <row r="973" spans="1:6" x14ac:dyDescent="0.35">
      <c r="A973" s="1">
        <v>45615</v>
      </c>
      <c r="B973" t="s">
        <v>8</v>
      </c>
      <c r="C973">
        <v>8.0424000000000007</v>
      </c>
      <c r="D973">
        <v>5.9847999999999999</v>
      </c>
      <c r="E973">
        <v>1.0009999999999999</v>
      </c>
      <c r="F973">
        <v>0.27610000000000001</v>
      </c>
    </row>
    <row r="974" spans="1:6" x14ac:dyDescent="0.35">
      <c r="A974" s="1">
        <v>45616</v>
      </c>
      <c r="B974" t="s">
        <v>6</v>
      </c>
      <c r="C974">
        <v>3.9859</v>
      </c>
      <c r="D974">
        <v>8.9213000000000005</v>
      </c>
      <c r="E974">
        <v>2.0436999999999999</v>
      </c>
      <c r="F974">
        <v>0.36299999999999999</v>
      </c>
    </row>
    <row r="975" spans="1:6" x14ac:dyDescent="0.35">
      <c r="A975" s="1">
        <v>45616</v>
      </c>
      <c r="B975" t="s">
        <v>7</v>
      </c>
      <c r="C975">
        <v>1.0144</v>
      </c>
      <c r="D975">
        <v>4.0206999999999997</v>
      </c>
      <c r="E975">
        <v>0.9718</v>
      </c>
      <c r="F975">
        <v>0.42030000000000001</v>
      </c>
    </row>
    <row r="976" spans="1:6" x14ac:dyDescent="0.35">
      <c r="A976" s="1">
        <v>45616</v>
      </c>
      <c r="B976" t="s">
        <v>8</v>
      </c>
      <c r="C976">
        <v>8.0123999999999995</v>
      </c>
      <c r="D976">
        <v>5.9759000000000002</v>
      </c>
      <c r="E976">
        <v>1.0137</v>
      </c>
      <c r="F976">
        <v>0.31709999999999999</v>
      </c>
    </row>
    <row r="977" spans="1:6" x14ac:dyDescent="0.35">
      <c r="A977" s="1">
        <v>45617</v>
      </c>
      <c r="B977" t="s">
        <v>6</v>
      </c>
      <c r="C977">
        <v>4.0137</v>
      </c>
      <c r="D977">
        <v>8.9970999999999997</v>
      </c>
      <c r="E977">
        <v>2.0922000000000001</v>
      </c>
      <c r="F977">
        <v>0.41770000000000002</v>
      </c>
    </row>
    <row r="978" spans="1:6" x14ac:dyDescent="0.35">
      <c r="A978" s="1">
        <v>45617</v>
      </c>
      <c r="B978" t="s">
        <v>7</v>
      </c>
      <c r="C978">
        <v>1.0552999999999999</v>
      </c>
      <c r="D978">
        <v>4.0049000000000001</v>
      </c>
      <c r="E978">
        <v>1.0464</v>
      </c>
      <c r="F978">
        <v>0.32769999999999999</v>
      </c>
    </row>
    <row r="979" spans="1:6" x14ac:dyDescent="0.35">
      <c r="A979" s="1">
        <v>45617</v>
      </c>
      <c r="B979" t="s">
        <v>8</v>
      </c>
      <c r="C979">
        <v>7.9595000000000002</v>
      </c>
      <c r="D979">
        <v>6.0258000000000003</v>
      </c>
      <c r="E979">
        <v>1.0025999999999999</v>
      </c>
      <c r="F979">
        <v>0.21510000000000001</v>
      </c>
    </row>
    <row r="980" spans="1:6" x14ac:dyDescent="0.35">
      <c r="A980" s="1">
        <v>45618</v>
      </c>
      <c r="B980" t="s">
        <v>6</v>
      </c>
      <c r="C980">
        <v>4.0686</v>
      </c>
      <c r="D980">
        <v>9.0516000000000005</v>
      </c>
      <c r="E980">
        <v>2.0297999999999998</v>
      </c>
      <c r="F980">
        <v>0.3977</v>
      </c>
    </row>
    <row r="981" spans="1:6" x14ac:dyDescent="0.35">
      <c r="A981" s="1">
        <v>45618</v>
      </c>
      <c r="B981" t="s">
        <v>7</v>
      </c>
      <c r="C981">
        <v>1.0752999999999999</v>
      </c>
      <c r="D981">
        <v>4.0609000000000002</v>
      </c>
      <c r="E981">
        <v>0.99639999999999995</v>
      </c>
      <c r="F981">
        <v>0.49120000000000003</v>
      </c>
    </row>
    <row r="982" spans="1:6" x14ac:dyDescent="0.35">
      <c r="A982" s="1">
        <v>45618</v>
      </c>
      <c r="B982" t="s">
        <v>8</v>
      </c>
      <c r="C982">
        <v>8.0449999999999999</v>
      </c>
      <c r="D982">
        <v>5.9208999999999996</v>
      </c>
      <c r="E982">
        <v>1.0407999999999999</v>
      </c>
      <c r="F982">
        <v>0.24729999999999999</v>
      </c>
    </row>
    <row r="983" spans="1:6" x14ac:dyDescent="0.35">
      <c r="A983" s="1">
        <v>45619</v>
      </c>
      <c r="B983" t="s">
        <v>6</v>
      </c>
      <c r="C983">
        <v>4.0880999999999998</v>
      </c>
      <c r="D983">
        <v>9.0073000000000008</v>
      </c>
      <c r="E983">
        <v>2.0278999999999998</v>
      </c>
      <c r="F983">
        <v>0.45069999999999999</v>
      </c>
    </row>
    <row r="984" spans="1:6" x14ac:dyDescent="0.35">
      <c r="A984" s="1">
        <v>45619</v>
      </c>
      <c r="B984" t="s">
        <v>7</v>
      </c>
      <c r="C984">
        <v>1.0319</v>
      </c>
      <c r="D984">
        <v>4.0045999999999999</v>
      </c>
      <c r="E984">
        <v>1.0605</v>
      </c>
      <c r="F984">
        <v>0.39229999999999998</v>
      </c>
    </row>
    <row r="985" spans="1:6" x14ac:dyDescent="0.35">
      <c r="A985" s="1">
        <v>45619</v>
      </c>
      <c r="B985" t="s">
        <v>8</v>
      </c>
      <c r="C985">
        <v>8.0409000000000006</v>
      </c>
      <c r="D985">
        <v>6.0247000000000002</v>
      </c>
      <c r="E985">
        <v>0.94530000000000003</v>
      </c>
      <c r="F985">
        <v>0.26350000000000001</v>
      </c>
    </row>
    <row r="986" spans="1:6" x14ac:dyDescent="0.35">
      <c r="A986" s="1">
        <v>45620</v>
      </c>
      <c r="B986" t="s">
        <v>6</v>
      </c>
      <c r="C986">
        <v>3.9942000000000002</v>
      </c>
      <c r="D986">
        <v>9.1207999999999991</v>
      </c>
      <c r="E986">
        <v>2.0697999999999999</v>
      </c>
      <c r="F986">
        <v>0.36990000000000001</v>
      </c>
    </row>
    <row r="987" spans="1:6" x14ac:dyDescent="0.35">
      <c r="A987" s="1">
        <v>45620</v>
      </c>
      <c r="B987" t="s">
        <v>7</v>
      </c>
      <c r="C987">
        <v>1.0263</v>
      </c>
      <c r="D987">
        <v>4.0442</v>
      </c>
      <c r="E987">
        <v>0.99139999999999995</v>
      </c>
      <c r="F987">
        <v>0.37090000000000001</v>
      </c>
    </row>
    <row r="988" spans="1:6" x14ac:dyDescent="0.35">
      <c r="A988" s="1">
        <v>45620</v>
      </c>
      <c r="B988" t="s">
        <v>8</v>
      </c>
      <c r="C988">
        <v>8.0410000000000004</v>
      </c>
      <c r="D988">
        <v>6.0246000000000004</v>
      </c>
      <c r="E988">
        <v>1.0507</v>
      </c>
      <c r="F988">
        <v>0.34749999999999998</v>
      </c>
    </row>
    <row r="989" spans="1:6" x14ac:dyDescent="0.35">
      <c r="A989" s="1">
        <v>45621</v>
      </c>
      <c r="B989" t="s">
        <v>6</v>
      </c>
      <c r="C989">
        <v>3.9171999999999998</v>
      </c>
      <c r="D989">
        <v>9.0417000000000005</v>
      </c>
      <c r="E989">
        <v>2.0242</v>
      </c>
      <c r="F989">
        <v>0.4793</v>
      </c>
    </row>
    <row r="990" spans="1:6" x14ac:dyDescent="0.35">
      <c r="A990" s="1">
        <v>45621</v>
      </c>
      <c r="B990" t="s">
        <v>7</v>
      </c>
      <c r="C990">
        <v>0.94469999999999998</v>
      </c>
      <c r="D990">
        <v>4.0444000000000004</v>
      </c>
      <c r="E990">
        <v>0.99339999999999995</v>
      </c>
      <c r="F990">
        <v>0.38319999999999999</v>
      </c>
    </row>
    <row r="991" spans="1:6" x14ac:dyDescent="0.35">
      <c r="A991" s="1">
        <v>45621</v>
      </c>
      <c r="B991" t="s">
        <v>8</v>
      </c>
      <c r="C991">
        <v>7.9142000000000001</v>
      </c>
      <c r="D991">
        <v>6.0370999999999997</v>
      </c>
      <c r="E991">
        <v>0.99890000000000001</v>
      </c>
      <c r="F991">
        <v>0.37130000000000002</v>
      </c>
    </row>
    <row r="992" spans="1:6" x14ac:dyDescent="0.35">
      <c r="A992" s="1">
        <v>45622</v>
      </c>
      <c r="B992" t="s">
        <v>6</v>
      </c>
      <c r="C992">
        <v>4.0038</v>
      </c>
      <c r="D992">
        <v>9.0005000000000006</v>
      </c>
      <c r="E992">
        <v>2.032</v>
      </c>
      <c r="F992">
        <v>0.46429999999999999</v>
      </c>
    </row>
    <row r="993" spans="1:6" x14ac:dyDescent="0.35">
      <c r="A993" s="1">
        <v>45622</v>
      </c>
      <c r="B993" t="s">
        <v>7</v>
      </c>
      <c r="C993">
        <v>0.97870000000000001</v>
      </c>
      <c r="D993">
        <v>4.0077999999999996</v>
      </c>
      <c r="E993">
        <v>0.93789999999999996</v>
      </c>
      <c r="F993">
        <v>0.3574</v>
      </c>
    </row>
    <row r="994" spans="1:6" x14ac:dyDescent="0.35">
      <c r="A994" s="1">
        <v>45622</v>
      </c>
      <c r="B994" t="s">
        <v>8</v>
      </c>
      <c r="C994">
        <v>8.016</v>
      </c>
      <c r="D994">
        <v>5.9913999999999996</v>
      </c>
      <c r="E994">
        <v>0.9536</v>
      </c>
      <c r="F994">
        <v>0.27089999999999997</v>
      </c>
    </row>
    <row r="995" spans="1:6" x14ac:dyDescent="0.35">
      <c r="A995" s="1">
        <v>45623</v>
      </c>
      <c r="B995" t="s">
        <v>6</v>
      </c>
      <c r="C995">
        <v>3.9525000000000001</v>
      </c>
      <c r="D995">
        <v>9.0223999999999993</v>
      </c>
      <c r="E995">
        <v>2.0234999999999999</v>
      </c>
      <c r="F995">
        <v>0.36209999999999998</v>
      </c>
    </row>
    <row r="996" spans="1:6" x14ac:dyDescent="0.35">
      <c r="A996" s="1">
        <v>45623</v>
      </c>
      <c r="B996" t="s">
        <v>7</v>
      </c>
      <c r="C996">
        <v>1.0750999999999999</v>
      </c>
      <c r="D996">
        <v>4.0666000000000002</v>
      </c>
      <c r="E996">
        <v>0.96189999999999998</v>
      </c>
      <c r="F996">
        <v>0.32019999999999998</v>
      </c>
    </row>
    <row r="997" spans="1:6" x14ac:dyDescent="0.35">
      <c r="A997" s="1">
        <v>45623</v>
      </c>
      <c r="B997" t="s">
        <v>8</v>
      </c>
      <c r="C997">
        <v>7.9659000000000004</v>
      </c>
      <c r="D997">
        <v>5.9923000000000002</v>
      </c>
      <c r="E997">
        <v>0.99539999999999995</v>
      </c>
      <c r="F997">
        <v>0.25850000000000001</v>
      </c>
    </row>
    <row r="998" spans="1:6" x14ac:dyDescent="0.35">
      <c r="A998" s="1">
        <v>45624</v>
      </c>
      <c r="B998" t="s">
        <v>6</v>
      </c>
      <c r="C998">
        <v>4.0373000000000001</v>
      </c>
      <c r="D998">
        <v>9.0015999999999998</v>
      </c>
      <c r="E998">
        <v>2.0722999999999998</v>
      </c>
      <c r="F998">
        <v>0.37019999999999997</v>
      </c>
    </row>
    <row r="999" spans="1:6" x14ac:dyDescent="0.35">
      <c r="A999" s="1">
        <v>45624</v>
      </c>
      <c r="B999" t="s">
        <v>7</v>
      </c>
      <c r="C999">
        <v>0.98470000000000002</v>
      </c>
      <c r="D999">
        <v>4.0960000000000001</v>
      </c>
      <c r="E999">
        <v>1.0669</v>
      </c>
      <c r="F999">
        <v>0.32729999999999998</v>
      </c>
    </row>
    <row r="1000" spans="1:6" x14ac:dyDescent="0.35">
      <c r="A1000" s="1">
        <v>45624</v>
      </c>
      <c r="B1000" t="s">
        <v>8</v>
      </c>
      <c r="C1000">
        <v>8.0416000000000007</v>
      </c>
      <c r="D1000">
        <v>6.0914999999999999</v>
      </c>
      <c r="E1000">
        <v>0.95150000000000001</v>
      </c>
      <c r="F1000">
        <v>0.29010000000000002</v>
      </c>
    </row>
    <row r="1001" spans="1:6" x14ac:dyDescent="0.35">
      <c r="A1001" s="1">
        <v>45625</v>
      </c>
      <c r="B1001" t="s">
        <v>6</v>
      </c>
      <c r="C1001">
        <v>4.0099</v>
      </c>
      <c r="D1001">
        <v>9.0155999999999992</v>
      </c>
      <c r="E1001">
        <v>1.9728000000000001</v>
      </c>
      <c r="F1001">
        <v>0.3382</v>
      </c>
    </row>
    <row r="1002" spans="1:6" x14ac:dyDescent="0.35">
      <c r="A1002" s="1">
        <v>45625</v>
      </c>
      <c r="B1002" t="s">
        <v>7</v>
      </c>
      <c r="C1002">
        <v>0.90820000000000001</v>
      </c>
      <c r="D1002">
        <v>4.0167000000000002</v>
      </c>
      <c r="E1002">
        <v>1.0189999999999999</v>
      </c>
      <c r="F1002">
        <v>0.41909999999999997</v>
      </c>
    </row>
    <row r="1003" spans="1:6" x14ac:dyDescent="0.35">
      <c r="A1003" s="1">
        <v>45625</v>
      </c>
      <c r="B1003" t="s">
        <v>8</v>
      </c>
      <c r="C1003">
        <v>8.0986999999999991</v>
      </c>
      <c r="D1003">
        <v>5.8992000000000004</v>
      </c>
      <c r="E1003">
        <v>0.99870000000000003</v>
      </c>
      <c r="F1003">
        <v>0.38</v>
      </c>
    </row>
    <row r="1004" spans="1:6" x14ac:dyDescent="0.35">
      <c r="A1004" s="1">
        <v>45626</v>
      </c>
      <c r="B1004" t="s">
        <v>6</v>
      </c>
      <c r="C1004">
        <v>4.0416999999999996</v>
      </c>
      <c r="D1004">
        <v>8.9499999999999993</v>
      </c>
      <c r="E1004">
        <v>1.9658</v>
      </c>
      <c r="F1004">
        <v>0.4229</v>
      </c>
    </row>
    <row r="1005" spans="1:6" x14ac:dyDescent="0.35">
      <c r="A1005" s="1">
        <v>45626</v>
      </c>
      <c r="B1005" t="s">
        <v>7</v>
      </c>
      <c r="C1005">
        <v>1.0026999999999999</v>
      </c>
      <c r="D1005">
        <v>4.0598999999999998</v>
      </c>
      <c r="E1005">
        <v>0.94750000000000001</v>
      </c>
      <c r="F1005">
        <v>0.31990000000000002</v>
      </c>
    </row>
    <row r="1006" spans="1:6" x14ac:dyDescent="0.35">
      <c r="A1006" s="1">
        <v>45626</v>
      </c>
      <c r="B1006" t="s">
        <v>8</v>
      </c>
      <c r="C1006">
        <v>7.9489000000000001</v>
      </c>
      <c r="D1006">
        <v>6.0431999999999997</v>
      </c>
      <c r="E1006">
        <v>1.0444</v>
      </c>
      <c r="F1006">
        <v>0.36180000000000001</v>
      </c>
    </row>
    <row r="1007" spans="1:6" x14ac:dyDescent="0.35">
      <c r="A1007" s="1">
        <v>45627</v>
      </c>
      <c r="B1007" t="s">
        <v>6</v>
      </c>
      <c r="C1007">
        <v>4.0503999999999998</v>
      </c>
      <c r="D1007">
        <v>9.0452999999999992</v>
      </c>
      <c r="E1007">
        <v>2.0190000000000001</v>
      </c>
      <c r="F1007">
        <v>0.4239</v>
      </c>
    </row>
    <row r="1008" spans="1:6" x14ac:dyDescent="0.35">
      <c r="A1008" s="1">
        <v>45627</v>
      </c>
      <c r="B1008" t="s">
        <v>7</v>
      </c>
      <c r="C1008">
        <v>0.97309999999999997</v>
      </c>
      <c r="D1008">
        <v>4.0819999999999999</v>
      </c>
      <c r="E1008">
        <v>0.98480000000000001</v>
      </c>
      <c r="F1008">
        <v>0.35670000000000002</v>
      </c>
    </row>
    <row r="1009" spans="1:6" x14ac:dyDescent="0.35">
      <c r="A1009" s="1">
        <v>45627</v>
      </c>
      <c r="B1009" t="s">
        <v>8</v>
      </c>
      <c r="C1009">
        <v>7.9634</v>
      </c>
      <c r="D1009">
        <v>6.0049000000000001</v>
      </c>
      <c r="E1009">
        <v>1.0347</v>
      </c>
      <c r="F1009">
        <v>0.23630000000000001</v>
      </c>
    </row>
    <row r="1010" spans="1:6" x14ac:dyDescent="0.35">
      <c r="A1010" s="1">
        <v>45628</v>
      </c>
      <c r="B1010" t="s">
        <v>6</v>
      </c>
      <c r="C1010">
        <v>4.0473999999999997</v>
      </c>
      <c r="D1010">
        <v>8.9274000000000004</v>
      </c>
      <c r="E1010">
        <v>1.8403</v>
      </c>
      <c r="F1010">
        <v>0.37459999999999999</v>
      </c>
    </row>
    <row r="1011" spans="1:6" x14ac:dyDescent="0.35">
      <c r="A1011" s="1">
        <v>45628</v>
      </c>
      <c r="B1011" t="s">
        <v>7</v>
      </c>
      <c r="C1011">
        <v>0.89870000000000005</v>
      </c>
      <c r="D1011">
        <v>3.9563999999999999</v>
      </c>
      <c r="E1011">
        <v>0.96289999999999998</v>
      </c>
      <c r="F1011">
        <v>0.3614</v>
      </c>
    </row>
    <row r="1012" spans="1:6" x14ac:dyDescent="0.35">
      <c r="A1012" s="1">
        <v>45628</v>
      </c>
      <c r="B1012" t="s">
        <v>8</v>
      </c>
      <c r="C1012">
        <v>7.9867999999999997</v>
      </c>
      <c r="D1012">
        <v>5.9337999999999997</v>
      </c>
      <c r="E1012">
        <v>0.91479999999999995</v>
      </c>
      <c r="F1012">
        <v>0.2923</v>
      </c>
    </row>
    <row r="1013" spans="1:6" x14ac:dyDescent="0.35">
      <c r="A1013" s="1">
        <v>45629</v>
      </c>
      <c r="B1013" t="s">
        <v>6</v>
      </c>
      <c r="C1013">
        <v>3.9908000000000001</v>
      </c>
      <c r="D1013">
        <v>8.9547000000000008</v>
      </c>
      <c r="E1013">
        <v>2.0131000000000001</v>
      </c>
      <c r="F1013">
        <v>0.3281</v>
      </c>
    </row>
    <row r="1014" spans="1:6" x14ac:dyDescent="0.35">
      <c r="A1014" s="1">
        <v>45629</v>
      </c>
      <c r="B1014" t="s">
        <v>7</v>
      </c>
      <c r="C1014">
        <v>0.94679999999999997</v>
      </c>
      <c r="D1014">
        <v>3.9639000000000002</v>
      </c>
      <c r="E1014">
        <v>0.99019999999999997</v>
      </c>
      <c r="F1014">
        <v>0.39219999999999999</v>
      </c>
    </row>
    <row r="1015" spans="1:6" x14ac:dyDescent="0.35">
      <c r="A1015" s="1">
        <v>45629</v>
      </c>
      <c r="B1015" t="s">
        <v>8</v>
      </c>
      <c r="C1015">
        <v>8.0571000000000002</v>
      </c>
      <c r="D1015">
        <v>6.0339999999999998</v>
      </c>
      <c r="E1015">
        <v>0.97260000000000002</v>
      </c>
      <c r="F1015">
        <v>0.34079999999999999</v>
      </c>
    </row>
    <row r="1016" spans="1:6" x14ac:dyDescent="0.35">
      <c r="A1016" s="1">
        <v>45630</v>
      </c>
      <c r="B1016" t="s">
        <v>6</v>
      </c>
      <c r="C1016">
        <v>3.9510999999999998</v>
      </c>
      <c r="D1016">
        <v>9.0129000000000001</v>
      </c>
      <c r="E1016">
        <v>1.9334</v>
      </c>
      <c r="F1016">
        <v>0.40720000000000001</v>
      </c>
    </row>
    <row r="1017" spans="1:6" x14ac:dyDescent="0.35">
      <c r="A1017" s="1">
        <v>45630</v>
      </c>
      <c r="B1017" t="s">
        <v>7</v>
      </c>
      <c r="C1017">
        <v>1.0316000000000001</v>
      </c>
      <c r="D1017">
        <v>4.0033000000000003</v>
      </c>
      <c r="E1017">
        <v>1.0082</v>
      </c>
      <c r="F1017">
        <v>0.37369999999999998</v>
      </c>
    </row>
    <row r="1018" spans="1:6" x14ac:dyDescent="0.35">
      <c r="A1018" s="1">
        <v>45630</v>
      </c>
      <c r="B1018" t="s">
        <v>8</v>
      </c>
      <c r="C1018">
        <v>8.032</v>
      </c>
      <c r="D1018">
        <v>5.9547999999999996</v>
      </c>
      <c r="E1018">
        <v>0.99519999999999997</v>
      </c>
      <c r="F1018">
        <v>0.34589999999999999</v>
      </c>
    </row>
    <row r="1019" spans="1:6" x14ac:dyDescent="0.35">
      <c r="A1019" s="1">
        <v>45631</v>
      </c>
      <c r="B1019" t="s">
        <v>6</v>
      </c>
      <c r="C1019">
        <v>4.0105000000000004</v>
      </c>
      <c r="D1019">
        <v>9.0592000000000006</v>
      </c>
      <c r="E1019">
        <v>1.9684999999999999</v>
      </c>
      <c r="F1019">
        <v>0.34229999999999999</v>
      </c>
    </row>
    <row r="1020" spans="1:6" x14ac:dyDescent="0.35">
      <c r="A1020" s="1">
        <v>45631</v>
      </c>
      <c r="B1020" t="s">
        <v>7</v>
      </c>
      <c r="C1020">
        <v>1.0643</v>
      </c>
      <c r="D1020">
        <v>4.0396999999999998</v>
      </c>
      <c r="E1020">
        <v>1.0528</v>
      </c>
      <c r="F1020">
        <v>0.41510000000000002</v>
      </c>
    </row>
    <row r="1021" spans="1:6" x14ac:dyDescent="0.35">
      <c r="A1021" s="1">
        <v>45631</v>
      </c>
      <c r="B1021" t="s">
        <v>8</v>
      </c>
      <c r="C1021">
        <v>7.9722999999999997</v>
      </c>
      <c r="D1021">
        <v>6.0286</v>
      </c>
      <c r="E1021">
        <v>0.92989999999999995</v>
      </c>
      <c r="F1021">
        <v>0.2928</v>
      </c>
    </row>
    <row r="1022" spans="1:6" x14ac:dyDescent="0.35">
      <c r="A1022" s="1">
        <v>45632</v>
      </c>
      <c r="B1022" t="s">
        <v>6</v>
      </c>
      <c r="C1022">
        <v>3.9620000000000002</v>
      </c>
      <c r="D1022">
        <v>9.0305</v>
      </c>
      <c r="E1022">
        <v>1.9718</v>
      </c>
      <c r="F1022">
        <v>0.39650000000000002</v>
      </c>
    </row>
    <row r="1023" spans="1:6" x14ac:dyDescent="0.35">
      <c r="A1023" s="1">
        <v>45632</v>
      </c>
      <c r="B1023" t="s">
        <v>7</v>
      </c>
      <c r="C1023">
        <v>1.0392999999999999</v>
      </c>
      <c r="D1023">
        <v>4.0494000000000003</v>
      </c>
      <c r="E1023">
        <v>1.0144</v>
      </c>
      <c r="F1023">
        <v>0.39529999999999998</v>
      </c>
    </row>
    <row r="1024" spans="1:6" x14ac:dyDescent="0.35">
      <c r="A1024" s="1">
        <v>45632</v>
      </c>
      <c r="B1024" t="s">
        <v>8</v>
      </c>
      <c r="C1024">
        <v>8.0321999999999996</v>
      </c>
      <c r="D1024">
        <v>5.976</v>
      </c>
      <c r="E1024">
        <v>0.98860000000000003</v>
      </c>
      <c r="F1024">
        <v>0.39229999999999998</v>
      </c>
    </row>
    <row r="1025" spans="1:6" x14ac:dyDescent="0.35">
      <c r="A1025" s="1">
        <v>45633</v>
      </c>
      <c r="B1025" t="s">
        <v>6</v>
      </c>
      <c r="C1025">
        <v>4.0711000000000004</v>
      </c>
      <c r="D1025">
        <v>8.9014000000000006</v>
      </c>
      <c r="E1025">
        <v>1.9853000000000001</v>
      </c>
      <c r="F1025">
        <v>0.3427</v>
      </c>
    </row>
    <row r="1026" spans="1:6" x14ac:dyDescent="0.35">
      <c r="A1026" s="1">
        <v>45633</v>
      </c>
      <c r="B1026" t="s">
        <v>7</v>
      </c>
      <c r="C1026">
        <v>0.89080000000000004</v>
      </c>
      <c r="D1026">
        <v>4.0537999999999998</v>
      </c>
      <c r="E1026">
        <v>1.0234000000000001</v>
      </c>
      <c r="F1026">
        <v>0.48709999999999998</v>
      </c>
    </row>
    <row r="1027" spans="1:6" x14ac:dyDescent="0.35">
      <c r="A1027" s="1">
        <v>45633</v>
      </c>
      <c r="B1027" t="s">
        <v>8</v>
      </c>
      <c r="C1027">
        <v>8.0250000000000004</v>
      </c>
      <c r="D1027">
        <v>6.0240999999999998</v>
      </c>
      <c r="E1027">
        <v>1.0593999999999999</v>
      </c>
      <c r="F1027">
        <v>0.29949999999999999</v>
      </c>
    </row>
    <row r="1028" spans="1:6" x14ac:dyDescent="0.35">
      <c r="A1028" s="1">
        <v>45634</v>
      </c>
      <c r="B1028" t="s">
        <v>6</v>
      </c>
      <c r="C1028">
        <v>3.9666000000000001</v>
      </c>
      <c r="D1028">
        <v>9.0724999999999998</v>
      </c>
      <c r="E1028">
        <v>2.0910000000000002</v>
      </c>
      <c r="F1028">
        <v>0.36359999999999998</v>
      </c>
    </row>
    <row r="1029" spans="1:6" x14ac:dyDescent="0.35">
      <c r="A1029" s="1">
        <v>45634</v>
      </c>
      <c r="B1029" t="s">
        <v>7</v>
      </c>
      <c r="C1029">
        <v>1.0810999999999999</v>
      </c>
      <c r="D1029">
        <v>4.0377000000000001</v>
      </c>
      <c r="E1029">
        <v>0.92059999999999997</v>
      </c>
      <c r="F1029">
        <v>0.35060000000000002</v>
      </c>
    </row>
    <row r="1030" spans="1:6" x14ac:dyDescent="0.35">
      <c r="A1030" s="1">
        <v>45634</v>
      </c>
      <c r="B1030" t="s">
        <v>8</v>
      </c>
      <c r="C1030">
        <v>7.9915000000000003</v>
      </c>
      <c r="D1030">
        <v>5.9969999999999999</v>
      </c>
      <c r="E1030">
        <v>1.0139</v>
      </c>
      <c r="F1030">
        <v>0.307</v>
      </c>
    </row>
    <row r="1031" spans="1:6" x14ac:dyDescent="0.35">
      <c r="A1031" s="1">
        <v>45635</v>
      </c>
      <c r="B1031" t="s">
        <v>6</v>
      </c>
      <c r="C1031">
        <v>4.0042</v>
      </c>
      <c r="D1031">
        <v>8.9723000000000006</v>
      </c>
      <c r="E1031">
        <v>2.0255000000000001</v>
      </c>
      <c r="F1031">
        <v>0.44140000000000001</v>
      </c>
    </row>
    <row r="1032" spans="1:6" x14ac:dyDescent="0.35">
      <c r="A1032" s="1">
        <v>45635</v>
      </c>
      <c r="B1032" t="s">
        <v>7</v>
      </c>
      <c r="C1032">
        <v>0.97689999999999999</v>
      </c>
      <c r="D1032">
        <v>3.9802</v>
      </c>
      <c r="E1032">
        <v>1.0310999999999999</v>
      </c>
      <c r="F1032">
        <v>0.36559999999999998</v>
      </c>
    </row>
    <row r="1033" spans="1:6" x14ac:dyDescent="0.35">
      <c r="A1033" s="1">
        <v>45635</v>
      </c>
      <c r="B1033" t="s">
        <v>8</v>
      </c>
      <c r="C1033">
        <v>7.9561000000000002</v>
      </c>
      <c r="D1033">
        <v>5.9195000000000002</v>
      </c>
      <c r="E1033">
        <v>1.0299</v>
      </c>
      <c r="F1033">
        <v>0.24390000000000001</v>
      </c>
    </row>
    <row r="1034" spans="1:6" x14ac:dyDescent="0.35">
      <c r="A1034" s="1">
        <v>45636</v>
      </c>
      <c r="B1034" t="s">
        <v>6</v>
      </c>
      <c r="C1034">
        <v>4.0461</v>
      </c>
      <c r="D1034">
        <v>8.9663000000000004</v>
      </c>
      <c r="E1034">
        <v>1.9657</v>
      </c>
      <c r="F1034">
        <v>0.50349999999999995</v>
      </c>
    </row>
    <row r="1035" spans="1:6" x14ac:dyDescent="0.35">
      <c r="A1035" s="1">
        <v>45636</v>
      </c>
      <c r="B1035" t="s">
        <v>7</v>
      </c>
      <c r="C1035">
        <v>0.96579999999999999</v>
      </c>
      <c r="D1035">
        <v>3.9722</v>
      </c>
      <c r="E1035">
        <v>1.0195000000000001</v>
      </c>
      <c r="F1035">
        <v>0.48430000000000001</v>
      </c>
    </row>
    <row r="1036" spans="1:6" x14ac:dyDescent="0.35">
      <c r="A1036" s="1">
        <v>45636</v>
      </c>
      <c r="B1036" t="s">
        <v>8</v>
      </c>
      <c r="C1036">
        <v>7.9324000000000003</v>
      </c>
      <c r="D1036">
        <v>6.0545</v>
      </c>
      <c r="E1036">
        <v>0.94169999999999998</v>
      </c>
      <c r="F1036">
        <v>0.27250000000000002</v>
      </c>
    </row>
    <row r="1037" spans="1:6" x14ac:dyDescent="0.35">
      <c r="A1037" s="1">
        <v>45637</v>
      </c>
      <c r="B1037" t="s">
        <v>6</v>
      </c>
      <c r="C1037">
        <v>4.048</v>
      </c>
      <c r="D1037">
        <v>8.9591999999999992</v>
      </c>
      <c r="E1037">
        <v>2.0198999999999998</v>
      </c>
      <c r="F1037">
        <v>0.51819999999999999</v>
      </c>
    </row>
    <row r="1038" spans="1:6" x14ac:dyDescent="0.35">
      <c r="A1038" s="1">
        <v>45637</v>
      </c>
      <c r="B1038" t="s">
        <v>7</v>
      </c>
      <c r="C1038">
        <v>0.95150000000000001</v>
      </c>
      <c r="D1038">
        <v>3.9918999999999998</v>
      </c>
      <c r="E1038">
        <v>1.0161</v>
      </c>
      <c r="F1038">
        <v>0.43219999999999997</v>
      </c>
    </row>
    <row r="1039" spans="1:6" x14ac:dyDescent="0.35">
      <c r="A1039" s="1">
        <v>45637</v>
      </c>
      <c r="B1039" t="s">
        <v>8</v>
      </c>
      <c r="C1039">
        <v>8.0389999999999997</v>
      </c>
      <c r="D1039">
        <v>6.0147000000000004</v>
      </c>
      <c r="E1039">
        <v>0.97009999999999996</v>
      </c>
      <c r="F1039">
        <v>0.31380000000000002</v>
      </c>
    </row>
    <row r="1040" spans="1:6" x14ac:dyDescent="0.35">
      <c r="A1040" s="1">
        <v>45638</v>
      </c>
      <c r="B1040" t="s">
        <v>6</v>
      </c>
      <c r="C1040">
        <v>4.0194000000000001</v>
      </c>
      <c r="D1040">
        <v>9.0378000000000007</v>
      </c>
      <c r="E1040">
        <v>2.113</v>
      </c>
      <c r="F1040">
        <v>0.49669999999999997</v>
      </c>
    </row>
    <row r="1041" spans="1:6" x14ac:dyDescent="0.35">
      <c r="A1041" s="1">
        <v>45638</v>
      </c>
      <c r="B1041" t="s">
        <v>7</v>
      </c>
      <c r="C1041">
        <v>1.0768</v>
      </c>
      <c r="D1041">
        <v>3.9899</v>
      </c>
      <c r="E1041">
        <v>0.94599999999999995</v>
      </c>
      <c r="F1041">
        <v>0.38940000000000002</v>
      </c>
    </row>
    <row r="1042" spans="1:6" x14ac:dyDescent="0.35">
      <c r="A1042" s="1">
        <v>45638</v>
      </c>
      <c r="B1042" t="s">
        <v>8</v>
      </c>
      <c r="C1042">
        <v>7.8872</v>
      </c>
      <c r="D1042">
        <v>6.0793999999999997</v>
      </c>
      <c r="E1042">
        <v>0.9042</v>
      </c>
      <c r="F1042">
        <v>0.38550000000000001</v>
      </c>
    </row>
    <row r="1043" spans="1:6" x14ac:dyDescent="0.35">
      <c r="A1043" s="1">
        <v>45639</v>
      </c>
      <c r="B1043" t="s">
        <v>6</v>
      </c>
      <c r="C1043">
        <v>4.0022000000000002</v>
      </c>
      <c r="D1043">
        <v>9.0882000000000005</v>
      </c>
      <c r="E1043">
        <v>1.8552</v>
      </c>
      <c r="F1043">
        <v>0.45200000000000001</v>
      </c>
    </row>
    <row r="1044" spans="1:6" x14ac:dyDescent="0.35">
      <c r="A1044" s="1">
        <v>45639</v>
      </c>
      <c r="B1044" t="s">
        <v>7</v>
      </c>
      <c r="C1044">
        <v>0.996</v>
      </c>
      <c r="D1044">
        <v>3.9765000000000001</v>
      </c>
      <c r="E1044">
        <v>1.0617000000000001</v>
      </c>
      <c r="F1044">
        <v>0.30880000000000002</v>
      </c>
    </row>
    <row r="1045" spans="1:6" x14ac:dyDescent="0.35">
      <c r="A1045" s="1">
        <v>45639</v>
      </c>
      <c r="B1045" t="s">
        <v>8</v>
      </c>
      <c r="C1045">
        <v>8.0012000000000008</v>
      </c>
      <c r="D1045">
        <v>5.9641999999999999</v>
      </c>
      <c r="E1045">
        <v>0.96819999999999995</v>
      </c>
      <c r="F1045">
        <v>0.36680000000000001</v>
      </c>
    </row>
    <row r="1046" spans="1:6" x14ac:dyDescent="0.35">
      <c r="A1046" s="1">
        <v>45640</v>
      </c>
      <c r="B1046" t="s">
        <v>6</v>
      </c>
      <c r="C1046">
        <v>4.0743999999999998</v>
      </c>
      <c r="D1046">
        <v>8.9893000000000001</v>
      </c>
      <c r="E1046">
        <v>1.9407000000000001</v>
      </c>
      <c r="F1046">
        <v>0.46899999999999997</v>
      </c>
    </row>
    <row r="1047" spans="1:6" x14ac:dyDescent="0.35">
      <c r="A1047" s="1">
        <v>45640</v>
      </c>
      <c r="B1047" t="s">
        <v>7</v>
      </c>
      <c r="C1047">
        <v>0.98</v>
      </c>
      <c r="D1047">
        <v>4.0727000000000002</v>
      </c>
      <c r="E1047">
        <v>1.0091000000000001</v>
      </c>
      <c r="F1047">
        <v>0.41860000000000003</v>
      </c>
    </row>
    <row r="1048" spans="1:6" x14ac:dyDescent="0.35">
      <c r="A1048" s="1">
        <v>45640</v>
      </c>
      <c r="B1048" t="s">
        <v>8</v>
      </c>
      <c r="C1048">
        <v>8.0469000000000008</v>
      </c>
      <c r="D1048">
        <v>5.9574999999999996</v>
      </c>
      <c r="E1048">
        <v>0.94240000000000002</v>
      </c>
      <c r="F1048">
        <v>0.33589999999999998</v>
      </c>
    </row>
    <row r="1049" spans="1:6" x14ac:dyDescent="0.35">
      <c r="A1049" s="1">
        <v>45641</v>
      </c>
      <c r="B1049" t="s">
        <v>6</v>
      </c>
      <c r="C1049">
        <v>3.8894000000000002</v>
      </c>
      <c r="D1049">
        <v>8.9178999999999995</v>
      </c>
      <c r="E1049">
        <v>2.0224000000000002</v>
      </c>
      <c r="F1049">
        <v>0.44330000000000003</v>
      </c>
    </row>
    <row r="1050" spans="1:6" x14ac:dyDescent="0.35">
      <c r="A1050" s="1">
        <v>45641</v>
      </c>
      <c r="B1050" t="s">
        <v>7</v>
      </c>
      <c r="C1050">
        <v>0.91700000000000004</v>
      </c>
      <c r="D1050">
        <v>4.0357000000000003</v>
      </c>
      <c r="E1050">
        <v>0.95730000000000004</v>
      </c>
      <c r="F1050">
        <v>0.40550000000000003</v>
      </c>
    </row>
    <row r="1051" spans="1:6" x14ac:dyDescent="0.35">
      <c r="A1051" s="1">
        <v>45641</v>
      </c>
      <c r="B1051" t="s">
        <v>8</v>
      </c>
      <c r="C1051">
        <v>7.9696999999999996</v>
      </c>
      <c r="D1051">
        <v>5.9724000000000004</v>
      </c>
      <c r="E1051">
        <v>0.98860000000000003</v>
      </c>
      <c r="F1051">
        <v>0.38080000000000003</v>
      </c>
    </row>
    <row r="1052" spans="1:6" x14ac:dyDescent="0.35">
      <c r="A1052" s="1">
        <v>45642</v>
      </c>
      <c r="B1052" t="s">
        <v>6</v>
      </c>
      <c r="C1052">
        <v>4.0044000000000004</v>
      </c>
      <c r="D1052">
        <v>9.0231999999999992</v>
      </c>
      <c r="E1052">
        <v>2.0617999999999999</v>
      </c>
      <c r="F1052">
        <v>0.40160000000000001</v>
      </c>
    </row>
    <row r="1053" spans="1:6" x14ac:dyDescent="0.35">
      <c r="A1053" s="1">
        <v>45642</v>
      </c>
      <c r="B1053" t="s">
        <v>7</v>
      </c>
      <c r="C1053">
        <v>1.0724</v>
      </c>
      <c r="D1053">
        <v>4.0247000000000002</v>
      </c>
      <c r="E1053">
        <v>1.0221</v>
      </c>
      <c r="F1053">
        <v>0.4577</v>
      </c>
    </row>
    <row r="1054" spans="1:6" x14ac:dyDescent="0.35">
      <c r="A1054" s="1">
        <v>45642</v>
      </c>
      <c r="B1054" t="s">
        <v>8</v>
      </c>
      <c r="C1054">
        <v>8.0086999999999993</v>
      </c>
      <c r="D1054">
        <v>6.0144000000000002</v>
      </c>
      <c r="E1054">
        <v>0.93589999999999995</v>
      </c>
      <c r="F1054">
        <v>0.3589</v>
      </c>
    </row>
    <row r="1055" spans="1:6" x14ac:dyDescent="0.35">
      <c r="A1055" s="1">
        <v>45643</v>
      </c>
      <c r="B1055" t="s">
        <v>6</v>
      </c>
      <c r="C1055">
        <v>4.0374999999999996</v>
      </c>
      <c r="D1055">
        <v>8.9367000000000001</v>
      </c>
      <c r="E1055">
        <v>1.9957</v>
      </c>
      <c r="F1055">
        <v>0.40410000000000001</v>
      </c>
    </row>
    <row r="1056" spans="1:6" x14ac:dyDescent="0.35">
      <c r="A1056" s="1">
        <v>45643</v>
      </c>
      <c r="B1056" t="s">
        <v>7</v>
      </c>
      <c r="C1056">
        <v>1.0253000000000001</v>
      </c>
      <c r="D1056">
        <v>3.9300999999999999</v>
      </c>
      <c r="E1056">
        <v>0.97650000000000003</v>
      </c>
      <c r="F1056">
        <v>0.47949999999999998</v>
      </c>
    </row>
    <row r="1057" spans="1:6" x14ac:dyDescent="0.35">
      <c r="A1057" s="1">
        <v>45643</v>
      </c>
      <c r="B1057" t="s">
        <v>8</v>
      </c>
      <c r="C1057">
        <v>8.0970999999999993</v>
      </c>
      <c r="D1057">
        <v>6.0262000000000002</v>
      </c>
      <c r="E1057">
        <v>1.0117</v>
      </c>
      <c r="F1057">
        <v>0.35270000000000001</v>
      </c>
    </row>
    <row r="1058" spans="1:6" x14ac:dyDescent="0.35">
      <c r="A1058" s="1">
        <v>45644</v>
      </c>
      <c r="B1058" t="s">
        <v>6</v>
      </c>
      <c r="C1058">
        <v>3.9508000000000001</v>
      </c>
      <c r="D1058">
        <v>8.9202999999999992</v>
      </c>
      <c r="E1058">
        <v>1.9857</v>
      </c>
      <c r="F1058">
        <v>0.4345</v>
      </c>
    </row>
    <row r="1059" spans="1:6" x14ac:dyDescent="0.35">
      <c r="A1059" s="1">
        <v>45644</v>
      </c>
      <c r="B1059" t="s">
        <v>7</v>
      </c>
      <c r="C1059">
        <v>0.98780000000000001</v>
      </c>
      <c r="D1059">
        <v>3.9443999999999999</v>
      </c>
      <c r="E1059">
        <v>0.98650000000000004</v>
      </c>
      <c r="F1059">
        <v>0.39560000000000001</v>
      </c>
    </row>
    <row r="1060" spans="1:6" x14ac:dyDescent="0.35">
      <c r="A1060" s="1">
        <v>45644</v>
      </c>
      <c r="B1060" t="s">
        <v>8</v>
      </c>
      <c r="C1060">
        <v>8.1275999999999993</v>
      </c>
      <c r="D1060">
        <v>5.9771999999999998</v>
      </c>
      <c r="E1060">
        <v>0.91990000000000005</v>
      </c>
      <c r="F1060">
        <v>0.3619</v>
      </c>
    </row>
    <row r="1061" spans="1:6" x14ac:dyDescent="0.35">
      <c r="A1061" s="1">
        <v>45645</v>
      </c>
      <c r="B1061" t="s">
        <v>6</v>
      </c>
      <c r="C1061">
        <v>4.0140000000000002</v>
      </c>
      <c r="D1061">
        <v>8.9411000000000005</v>
      </c>
      <c r="E1061">
        <v>1.9374</v>
      </c>
      <c r="F1061">
        <v>0.4642</v>
      </c>
    </row>
    <row r="1062" spans="1:6" x14ac:dyDescent="0.35">
      <c r="A1062" s="1">
        <v>45645</v>
      </c>
      <c r="B1062" t="s">
        <v>7</v>
      </c>
      <c r="C1062">
        <v>0.96089999999999998</v>
      </c>
      <c r="D1062">
        <v>3.9878999999999998</v>
      </c>
      <c r="E1062">
        <v>1.0376000000000001</v>
      </c>
      <c r="F1062">
        <v>0.35670000000000002</v>
      </c>
    </row>
    <row r="1063" spans="1:6" x14ac:dyDescent="0.35">
      <c r="A1063" s="1">
        <v>45645</v>
      </c>
      <c r="B1063" t="s">
        <v>8</v>
      </c>
      <c r="C1063">
        <v>8.0119000000000007</v>
      </c>
      <c r="D1063">
        <v>5.9531000000000001</v>
      </c>
      <c r="E1063">
        <v>0.9657</v>
      </c>
      <c r="F1063">
        <v>0.30599999999999999</v>
      </c>
    </row>
    <row r="1064" spans="1:6" x14ac:dyDescent="0.35">
      <c r="A1064" s="1">
        <v>45646</v>
      </c>
      <c r="B1064" t="s">
        <v>6</v>
      </c>
      <c r="C1064">
        <v>4.0762999999999998</v>
      </c>
      <c r="D1064">
        <v>9.0553000000000008</v>
      </c>
      <c r="E1064">
        <v>2.0306999999999999</v>
      </c>
      <c r="F1064">
        <v>0.33700000000000002</v>
      </c>
    </row>
    <row r="1065" spans="1:6" x14ac:dyDescent="0.35">
      <c r="A1065" s="1">
        <v>45646</v>
      </c>
      <c r="B1065" t="s">
        <v>7</v>
      </c>
      <c r="C1065">
        <v>0.93389999999999995</v>
      </c>
      <c r="D1065">
        <v>3.9333999999999998</v>
      </c>
      <c r="E1065">
        <v>1.0199</v>
      </c>
      <c r="F1065">
        <v>0.43209999999999998</v>
      </c>
    </row>
    <row r="1066" spans="1:6" x14ac:dyDescent="0.35">
      <c r="A1066" s="1">
        <v>45646</v>
      </c>
      <c r="B1066" t="s">
        <v>8</v>
      </c>
      <c r="C1066">
        <v>7.9993999999999996</v>
      </c>
      <c r="D1066">
        <v>5.9175000000000004</v>
      </c>
      <c r="E1066">
        <v>1.0009999999999999</v>
      </c>
      <c r="F1066">
        <v>0.3493</v>
      </c>
    </row>
    <row r="1067" spans="1:6" x14ac:dyDescent="0.35">
      <c r="A1067" s="1">
        <v>45647</v>
      </c>
      <c r="B1067" t="s">
        <v>6</v>
      </c>
      <c r="C1067">
        <v>4.0035999999999996</v>
      </c>
      <c r="D1067">
        <v>9.0292999999999992</v>
      </c>
      <c r="E1067">
        <v>1.8922000000000001</v>
      </c>
      <c r="F1067">
        <v>0.44209999999999999</v>
      </c>
    </row>
    <row r="1068" spans="1:6" x14ac:dyDescent="0.35">
      <c r="A1068" s="1">
        <v>45647</v>
      </c>
      <c r="B1068" t="s">
        <v>7</v>
      </c>
      <c r="C1068">
        <v>0.99860000000000004</v>
      </c>
      <c r="D1068">
        <v>4.0461</v>
      </c>
      <c r="E1068">
        <v>1.0892999999999999</v>
      </c>
      <c r="F1068">
        <v>0.27779999999999999</v>
      </c>
    </row>
    <row r="1069" spans="1:6" x14ac:dyDescent="0.35">
      <c r="A1069" s="1">
        <v>45647</v>
      </c>
      <c r="B1069" t="s">
        <v>8</v>
      </c>
      <c r="C1069">
        <v>7.9458000000000002</v>
      </c>
      <c r="D1069">
        <v>5.9862000000000002</v>
      </c>
      <c r="E1069">
        <v>0.94750000000000001</v>
      </c>
      <c r="F1069">
        <v>0.34610000000000002</v>
      </c>
    </row>
    <row r="1070" spans="1:6" x14ac:dyDescent="0.35">
      <c r="A1070" s="1">
        <v>45648</v>
      </c>
      <c r="B1070" t="s">
        <v>6</v>
      </c>
      <c r="C1070">
        <v>3.9950000000000001</v>
      </c>
      <c r="D1070">
        <v>9.0055999999999994</v>
      </c>
      <c r="E1070">
        <v>1.9435</v>
      </c>
      <c r="F1070">
        <v>0.44490000000000002</v>
      </c>
    </row>
    <row r="1071" spans="1:6" x14ac:dyDescent="0.35">
      <c r="A1071" s="1">
        <v>45648</v>
      </c>
      <c r="B1071" t="s">
        <v>7</v>
      </c>
      <c r="C1071">
        <v>0.96020000000000005</v>
      </c>
      <c r="D1071">
        <v>3.8891</v>
      </c>
      <c r="E1071">
        <v>1.1245000000000001</v>
      </c>
      <c r="F1071">
        <v>0.36840000000000001</v>
      </c>
    </row>
    <row r="1072" spans="1:6" x14ac:dyDescent="0.35">
      <c r="A1072" s="1">
        <v>45648</v>
      </c>
      <c r="B1072" t="s">
        <v>8</v>
      </c>
      <c r="C1072">
        <v>8.0447000000000006</v>
      </c>
      <c r="D1072">
        <v>6.0445000000000002</v>
      </c>
      <c r="E1072">
        <v>0.93830000000000002</v>
      </c>
      <c r="F1072">
        <v>0.33429999999999999</v>
      </c>
    </row>
    <row r="1073" spans="1:6" x14ac:dyDescent="0.35">
      <c r="A1073" s="1">
        <v>45649</v>
      </c>
      <c r="B1073" t="s">
        <v>6</v>
      </c>
      <c r="C1073">
        <v>4.0068000000000001</v>
      </c>
      <c r="D1073">
        <v>8.8805999999999994</v>
      </c>
      <c r="E1073">
        <v>1.929</v>
      </c>
      <c r="F1073">
        <v>0.53110000000000002</v>
      </c>
    </row>
    <row r="1074" spans="1:6" x14ac:dyDescent="0.35">
      <c r="A1074" s="1">
        <v>45649</v>
      </c>
      <c r="B1074" t="s">
        <v>7</v>
      </c>
      <c r="C1074">
        <v>0.96</v>
      </c>
      <c r="D1074">
        <v>3.9786999999999999</v>
      </c>
      <c r="E1074">
        <v>1.0570999999999999</v>
      </c>
      <c r="F1074">
        <v>0.33450000000000002</v>
      </c>
    </row>
    <row r="1075" spans="1:6" x14ac:dyDescent="0.35">
      <c r="A1075" s="1">
        <v>45649</v>
      </c>
      <c r="B1075" t="s">
        <v>8</v>
      </c>
      <c r="C1075">
        <v>7.9371999999999998</v>
      </c>
      <c r="D1075">
        <v>6.0049999999999999</v>
      </c>
      <c r="E1075">
        <v>0.9869</v>
      </c>
      <c r="F1075">
        <v>0.37440000000000001</v>
      </c>
    </row>
    <row r="1076" spans="1:6" x14ac:dyDescent="0.35">
      <c r="A1076" s="1">
        <v>45650</v>
      </c>
      <c r="B1076" t="s">
        <v>6</v>
      </c>
      <c r="C1076">
        <v>3.9655</v>
      </c>
      <c r="D1076">
        <v>8.9009999999999998</v>
      </c>
      <c r="E1076">
        <v>1.9903</v>
      </c>
      <c r="F1076">
        <v>0.40899999999999997</v>
      </c>
    </row>
    <row r="1077" spans="1:6" x14ac:dyDescent="0.35">
      <c r="A1077" s="1">
        <v>45650</v>
      </c>
      <c r="B1077" t="s">
        <v>7</v>
      </c>
      <c r="C1077">
        <v>1.0457000000000001</v>
      </c>
      <c r="D1077">
        <v>4.0522</v>
      </c>
      <c r="E1077">
        <v>0.95669999999999999</v>
      </c>
      <c r="F1077">
        <v>0.45779999999999998</v>
      </c>
    </row>
    <row r="1078" spans="1:6" x14ac:dyDescent="0.35">
      <c r="A1078" s="1">
        <v>45650</v>
      </c>
      <c r="B1078" t="s">
        <v>8</v>
      </c>
      <c r="C1078">
        <v>8.0497999999999994</v>
      </c>
      <c r="D1078">
        <v>5.9374000000000002</v>
      </c>
      <c r="E1078">
        <v>0.97189999999999999</v>
      </c>
      <c r="F1078">
        <v>0.34300000000000003</v>
      </c>
    </row>
    <row r="1079" spans="1:6" x14ac:dyDescent="0.35">
      <c r="A1079" s="1">
        <v>45651</v>
      </c>
      <c r="B1079" t="s">
        <v>6</v>
      </c>
      <c r="C1079">
        <v>4.0483000000000002</v>
      </c>
      <c r="D1079">
        <v>8.93</v>
      </c>
      <c r="E1079">
        <v>2.0516000000000001</v>
      </c>
      <c r="F1079">
        <v>0.41820000000000002</v>
      </c>
    </row>
    <row r="1080" spans="1:6" x14ac:dyDescent="0.35">
      <c r="A1080" s="1">
        <v>45651</v>
      </c>
      <c r="B1080" t="s">
        <v>7</v>
      </c>
      <c r="C1080">
        <v>0.9919</v>
      </c>
      <c r="D1080">
        <v>4.0101000000000004</v>
      </c>
      <c r="E1080">
        <v>1.0751999999999999</v>
      </c>
      <c r="F1080">
        <v>0.50800000000000001</v>
      </c>
    </row>
    <row r="1081" spans="1:6" x14ac:dyDescent="0.35">
      <c r="A1081" s="1">
        <v>45651</v>
      </c>
      <c r="B1081" t="s">
        <v>8</v>
      </c>
      <c r="C1081">
        <v>7.9457000000000004</v>
      </c>
      <c r="D1081">
        <v>5.9912999999999998</v>
      </c>
      <c r="E1081">
        <v>0.96179999999999999</v>
      </c>
      <c r="F1081">
        <v>0.31709999999999999</v>
      </c>
    </row>
    <row r="1082" spans="1:6" x14ac:dyDescent="0.35">
      <c r="A1082" s="1">
        <v>45652</v>
      </c>
      <c r="B1082" t="s">
        <v>6</v>
      </c>
      <c r="C1082">
        <v>3.9327000000000001</v>
      </c>
      <c r="D1082">
        <v>8.9814000000000007</v>
      </c>
      <c r="E1082">
        <v>2.0592999999999999</v>
      </c>
      <c r="F1082">
        <v>0.47939999999999999</v>
      </c>
    </row>
    <row r="1083" spans="1:6" x14ac:dyDescent="0.35">
      <c r="A1083" s="1">
        <v>45652</v>
      </c>
      <c r="B1083" t="s">
        <v>7</v>
      </c>
      <c r="C1083">
        <v>0.90710000000000002</v>
      </c>
      <c r="D1083">
        <v>4.0873999999999997</v>
      </c>
      <c r="E1083">
        <v>1.008</v>
      </c>
      <c r="F1083">
        <v>0.35260000000000002</v>
      </c>
    </row>
    <row r="1084" spans="1:6" x14ac:dyDescent="0.35">
      <c r="A1084" s="1">
        <v>45652</v>
      </c>
      <c r="B1084" t="s">
        <v>8</v>
      </c>
      <c r="C1084">
        <v>8.0289999999999999</v>
      </c>
      <c r="D1084">
        <v>5.9337</v>
      </c>
      <c r="E1084">
        <v>0.98570000000000002</v>
      </c>
      <c r="F1084">
        <v>0.309</v>
      </c>
    </row>
    <row r="1085" spans="1:6" x14ac:dyDescent="0.35">
      <c r="A1085" s="1">
        <v>45653</v>
      </c>
      <c r="B1085" t="s">
        <v>6</v>
      </c>
      <c r="C1085">
        <v>4.1161000000000003</v>
      </c>
      <c r="D1085">
        <v>9.0730000000000004</v>
      </c>
      <c r="E1085">
        <v>1.9925999999999999</v>
      </c>
      <c r="F1085">
        <v>0.45050000000000001</v>
      </c>
    </row>
    <row r="1086" spans="1:6" x14ac:dyDescent="0.35">
      <c r="A1086" s="1">
        <v>45653</v>
      </c>
      <c r="B1086" t="s">
        <v>7</v>
      </c>
      <c r="C1086">
        <v>1.0032000000000001</v>
      </c>
      <c r="D1086">
        <v>3.9605000000000001</v>
      </c>
      <c r="E1086">
        <v>1.022</v>
      </c>
      <c r="F1086">
        <v>0.37669999999999998</v>
      </c>
    </row>
    <row r="1087" spans="1:6" x14ac:dyDescent="0.35">
      <c r="A1087" s="1">
        <v>45653</v>
      </c>
      <c r="B1087" t="s">
        <v>8</v>
      </c>
      <c r="C1087">
        <v>7.9686000000000003</v>
      </c>
      <c r="D1087">
        <v>5.9565000000000001</v>
      </c>
      <c r="E1087">
        <v>1.0741000000000001</v>
      </c>
      <c r="F1087">
        <v>0.35930000000000001</v>
      </c>
    </row>
    <row r="1088" spans="1:6" x14ac:dyDescent="0.35">
      <c r="A1088" s="1">
        <v>45654</v>
      </c>
      <c r="B1088" t="s">
        <v>6</v>
      </c>
      <c r="C1088">
        <v>3.8955000000000002</v>
      </c>
      <c r="D1088">
        <v>8.9266000000000005</v>
      </c>
      <c r="E1088">
        <v>2.0533999999999999</v>
      </c>
      <c r="F1088">
        <v>0.37019999999999997</v>
      </c>
    </row>
    <row r="1089" spans="1:6" x14ac:dyDescent="0.35">
      <c r="A1089" s="1">
        <v>45654</v>
      </c>
      <c r="B1089" t="s">
        <v>7</v>
      </c>
      <c r="C1089">
        <v>1.0195000000000001</v>
      </c>
      <c r="D1089">
        <v>3.9973000000000001</v>
      </c>
      <c r="E1089">
        <v>1.0484</v>
      </c>
      <c r="F1089">
        <v>0.36570000000000003</v>
      </c>
    </row>
    <row r="1090" spans="1:6" x14ac:dyDescent="0.35">
      <c r="A1090" s="1">
        <v>45654</v>
      </c>
      <c r="B1090" t="s">
        <v>8</v>
      </c>
      <c r="C1090">
        <v>8.0753000000000004</v>
      </c>
      <c r="D1090">
        <v>6.0467000000000004</v>
      </c>
      <c r="E1090">
        <v>1.0344</v>
      </c>
      <c r="F1090">
        <v>0.33960000000000001</v>
      </c>
    </row>
    <row r="1091" spans="1:6" x14ac:dyDescent="0.35">
      <c r="A1091" s="1">
        <v>45655</v>
      </c>
      <c r="B1091" t="s">
        <v>6</v>
      </c>
      <c r="C1091">
        <v>3.9641000000000002</v>
      </c>
      <c r="D1091">
        <v>9.0198</v>
      </c>
      <c r="E1091">
        <v>2.0007000000000001</v>
      </c>
      <c r="F1091">
        <v>0.4304</v>
      </c>
    </row>
    <row r="1092" spans="1:6" x14ac:dyDescent="0.35">
      <c r="A1092" s="1">
        <v>45655</v>
      </c>
      <c r="B1092" t="s">
        <v>7</v>
      </c>
      <c r="C1092">
        <v>0.9244</v>
      </c>
      <c r="D1092">
        <v>3.9176000000000002</v>
      </c>
      <c r="E1092">
        <v>1.0165</v>
      </c>
      <c r="F1092">
        <v>0.36820000000000003</v>
      </c>
    </row>
    <row r="1093" spans="1:6" x14ac:dyDescent="0.35">
      <c r="A1093" s="1">
        <v>45655</v>
      </c>
      <c r="B1093" t="s">
        <v>8</v>
      </c>
      <c r="C1093">
        <v>8.0405999999999995</v>
      </c>
      <c r="D1093">
        <v>6.0697999999999999</v>
      </c>
      <c r="E1093">
        <v>1.0245</v>
      </c>
      <c r="F1093">
        <v>0.3533</v>
      </c>
    </row>
    <row r="1094" spans="1:6" x14ac:dyDescent="0.35">
      <c r="A1094" s="1">
        <v>45656</v>
      </c>
      <c r="B1094" t="s">
        <v>6</v>
      </c>
      <c r="C1094">
        <v>4.0145999999999997</v>
      </c>
      <c r="D1094">
        <v>8.9872999999999994</v>
      </c>
      <c r="E1094">
        <v>1.9867999999999999</v>
      </c>
      <c r="F1094">
        <v>0.44269999999999998</v>
      </c>
    </row>
    <row r="1095" spans="1:6" x14ac:dyDescent="0.35">
      <c r="A1095" s="1">
        <v>45656</v>
      </c>
      <c r="B1095" t="s">
        <v>7</v>
      </c>
      <c r="C1095">
        <v>0.98640000000000005</v>
      </c>
      <c r="D1095">
        <v>3.8405999999999998</v>
      </c>
      <c r="E1095">
        <v>0.96140000000000003</v>
      </c>
      <c r="F1095">
        <v>0.3236</v>
      </c>
    </row>
    <row r="1096" spans="1:6" x14ac:dyDescent="0.35">
      <c r="A1096" s="1">
        <v>45656</v>
      </c>
      <c r="B1096" t="s">
        <v>8</v>
      </c>
      <c r="C1096">
        <v>8.0655000000000001</v>
      </c>
      <c r="D1096">
        <v>6.0221999999999998</v>
      </c>
      <c r="E1096">
        <v>1.0108999999999999</v>
      </c>
      <c r="F1096">
        <v>0.30659999999999998</v>
      </c>
    </row>
    <row r="1097" spans="1:6" x14ac:dyDescent="0.35">
      <c r="A1097" s="1">
        <v>45657</v>
      </c>
      <c r="B1097" t="s">
        <v>6</v>
      </c>
      <c r="C1097">
        <v>4.0666000000000002</v>
      </c>
      <c r="D1097">
        <v>8.9181000000000008</v>
      </c>
      <c r="E1097">
        <v>2.0501999999999998</v>
      </c>
      <c r="F1097">
        <v>0.49080000000000001</v>
      </c>
    </row>
    <row r="1098" spans="1:6" x14ac:dyDescent="0.35">
      <c r="A1098" s="1">
        <v>45657</v>
      </c>
      <c r="B1098" t="s">
        <v>7</v>
      </c>
      <c r="C1098">
        <v>1.0439000000000001</v>
      </c>
      <c r="D1098">
        <v>3.9746000000000001</v>
      </c>
      <c r="E1098">
        <v>1.0299</v>
      </c>
      <c r="F1098">
        <v>0.46500000000000002</v>
      </c>
    </row>
    <row r="1099" spans="1:6" x14ac:dyDescent="0.35">
      <c r="A1099" s="1">
        <v>45657</v>
      </c>
      <c r="B1099" t="s">
        <v>8</v>
      </c>
      <c r="C1099">
        <v>7.9703999999999997</v>
      </c>
      <c r="D1099">
        <v>6.0236000000000001</v>
      </c>
      <c r="E1099">
        <v>0.99719999999999998</v>
      </c>
      <c r="F1099">
        <v>0.21940000000000001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2B5-C301-4AC8-9CA2-6CD54920F1E5}">
  <dimension ref="A1:B4"/>
  <sheetViews>
    <sheetView workbookViewId="0">
      <selection activeCell="C4" sqref="A1:C4"/>
    </sheetView>
  </sheetViews>
  <sheetFormatPr defaultRowHeight="14.5" x14ac:dyDescent="0.35"/>
  <cols>
    <col min="1" max="1" width="23.36328125" bestFit="1" customWidth="1"/>
    <col min="2" max="2" width="9.36328125" bestFit="1" customWidth="1"/>
  </cols>
  <sheetData>
    <row r="1" spans="1:2" x14ac:dyDescent="0.35">
      <c r="A1" t="s">
        <v>9</v>
      </c>
      <c r="B1" t="s">
        <v>1</v>
      </c>
    </row>
    <row r="2" spans="1:2" x14ac:dyDescent="0.35">
      <c r="A2" t="s">
        <v>10</v>
      </c>
      <c r="B2" t="s">
        <v>8</v>
      </c>
    </row>
    <row r="3" spans="1:2" x14ac:dyDescent="0.35">
      <c r="A3" t="s">
        <v>11</v>
      </c>
      <c r="B3" t="s">
        <v>6</v>
      </c>
    </row>
    <row r="4" spans="1:2" x14ac:dyDescent="0.35">
      <c r="A4" t="s">
        <v>12</v>
      </c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Profit Data</vt:lpstr>
      <vt:lpstr>Product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Medina</dc:creator>
  <cp:lastModifiedBy>Emil Medina</cp:lastModifiedBy>
  <dcterms:created xsi:type="dcterms:W3CDTF">2025-02-06T16:07:09Z</dcterms:created>
  <dcterms:modified xsi:type="dcterms:W3CDTF">2025-02-07T15:37:27Z</dcterms:modified>
</cp:coreProperties>
</file>