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meli\OneDrive\Desktop\"/>
    </mc:Choice>
  </mc:AlternateContent>
  <xr:revisionPtr revIDLastSave="0" documentId="13_ncr:1_{C49CB5A9-D68B-441C-8F00-627AC7F6186B}" xr6:coauthVersionLast="47" xr6:coauthVersionMax="47" xr10:uidLastSave="{00000000-0000-0000-0000-000000000000}"/>
  <bookViews>
    <workbookView xWindow="-120" yWindow="-120" windowWidth="20730" windowHeight="11760" firstSheet="9" activeTab="10" xr2:uid="{00000000-000D-0000-FFFF-FFFF00000000}"/>
  </bookViews>
  <sheets>
    <sheet name="DATASET" sheetId="1" r:id="rId1"/>
    <sheet name="IN ANALYSIS" sheetId="3" r:id="rId2"/>
    <sheet name="PRE ANALYSIS " sheetId="2" r:id="rId3"/>
    <sheet name="TOP 6 NUMBER OF EPISODE" sheetId="5" r:id="rId4"/>
    <sheet name="Anime Rating" sheetId="8" r:id="rId5"/>
    <sheet name="Year released" sheetId="9" r:id="rId6"/>
    <sheet name="MOST WATCHED COUNTRY" sheetId="11" r:id="rId7"/>
    <sheet name="episode number" sheetId="12" r:id="rId8"/>
    <sheet name="ANIME YEARLY RATING" sheetId="13" r:id="rId9"/>
    <sheet name="ANIME HIGHEST BUDGET" sheetId="14" r:id="rId10"/>
    <sheet name="Dashboard" sheetId="19" r:id="rId11"/>
    <sheet name="ANIMATION STUDIO" sheetId="15" r:id="rId12"/>
    <sheet name="ANALYSIS OBSERVATION" sheetId="17" r:id="rId13"/>
    <sheet name="ANALYSIS RECOMMENDATION" sheetId="18" r:id="rId14"/>
  </sheet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<sst xmlns="http://schemas.openxmlformats.org/spreadsheetml/2006/main" count="456" uniqueCount="86">
  <si>
    <t>Anime Name</t>
  </si>
  <si>
    <t>Most Watched in Country</t>
  </si>
  <si>
    <t>Ratings</t>
  </si>
  <si>
    <t>Number of Episodes</t>
  </si>
  <si>
    <t>Animation Studio Name</t>
  </si>
  <si>
    <t>Budget (in Million USD)</t>
  </si>
  <si>
    <t>Release Year</t>
  </si>
  <si>
    <t>Genre</t>
  </si>
  <si>
    <t>Duration per Episode (minutes)</t>
  </si>
  <si>
    <t>Fullmetal Alchemist</t>
  </si>
  <si>
    <t>Brazil</t>
  </si>
  <si>
    <t>Ufotable</t>
  </si>
  <si>
    <t>Fantasy</t>
  </si>
  <si>
    <t>Haikyuu!!</t>
  </si>
  <si>
    <t>Mexico</t>
  </si>
  <si>
    <t>MAPPA</t>
  </si>
  <si>
    <t>Adventure</t>
  </si>
  <si>
    <t>South Korea</t>
  </si>
  <si>
    <t>A-1 Pictures</t>
  </si>
  <si>
    <t>Mystery</t>
  </si>
  <si>
    <t>Bleach</t>
  </si>
  <si>
    <t>Sword Art Online</t>
  </si>
  <si>
    <t>Madhouse</t>
  </si>
  <si>
    <t>Black Clover</t>
  </si>
  <si>
    <t>France</t>
  </si>
  <si>
    <t>China</t>
  </si>
  <si>
    <t>Spain</t>
  </si>
  <si>
    <t>Demon Slayer</t>
  </si>
  <si>
    <t>Pierrot</t>
  </si>
  <si>
    <t>Supernatural</t>
  </si>
  <si>
    <t>Comedy</t>
  </si>
  <si>
    <t>One Piece</t>
  </si>
  <si>
    <t>Attack on Titan</t>
  </si>
  <si>
    <t>Bones</t>
  </si>
  <si>
    <t>Action</t>
  </si>
  <si>
    <t>Tokyo Ghoul</t>
  </si>
  <si>
    <t>United Kingdom</t>
  </si>
  <si>
    <t>Dragon Ball Z</t>
  </si>
  <si>
    <t>Canada</t>
  </si>
  <si>
    <t>Trigger</t>
  </si>
  <si>
    <t>Thriller</t>
  </si>
  <si>
    <t>Naruto</t>
  </si>
  <si>
    <t>Australia</t>
  </si>
  <si>
    <t>Italy</t>
  </si>
  <si>
    <t>Mob Psycho 100</t>
  </si>
  <si>
    <t>Thailand</t>
  </si>
  <si>
    <t>Studio Ghibli</t>
  </si>
  <si>
    <t>Spirited Away</t>
  </si>
  <si>
    <t>Jujutsu Kaisen</t>
  </si>
  <si>
    <t>Malaysia</t>
  </si>
  <si>
    <t>Neon Genesis Evangelion</t>
  </si>
  <si>
    <t>Argentina</t>
  </si>
  <si>
    <t>India</t>
  </si>
  <si>
    <t>Psychological</t>
  </si>
  <si>
    <t>Toei Animation</t>
  </si>
  <si>
    <t>My Hero Academia</t>
  </si>
  <si>
    <t>Russia</t>
  </si>
  <si>
    <t>Death Note</t>
  </si>
  <si>
    <t>Drama</t>
  </si>
  <si>
    <t>Re:Zero</t>
  </si>
  <si>
    <t>United States</t>
  </si>
  <si>
    <t>Wit Studio</t>
  </si>
  <si>
    <t>Fairy Tail</t>
  </si>
  <si>
    <t>Germany</t>
  </si>
  <si>
    <t>Sci-Fi</t>
  </si>
  <si>
    <t>Japan</t>
  </si>
  <si>
    <t>Hunter x Hunter</t>
  </si>
  <si>
    <t>Philippines</t>
  </si>
  <si>
    <t>Remember</t>
  </si>
  <si>
    <t>Comrado</t>
  </si>
  <si>
    <t>Bash</t>
  </si>
  <si>
    <t>Actuin</t>
  </si>
  <si>
    <t>EDDY</t>
  </si>
  <si>
    <t>123,77</t>
  </si>
  <si>
    <t>Coaster Moore</t>
  </si>
  <si>
    <t>Empire Heraldo</t>
  </si>
  <si>
    <t>Rocker on Rampage</t>
  </si>
  <si>
    <t>Conary</t>
  </si>
  <si>
    <t>Mogul</t>
  </si>
  <si>
    <t>Row Labels</t>
  </si>
  <si>
    <t>Sum of Ratings</t>
  </si>
  <si>
    <t>Grand Total</t>
  </si>
  <si>
    <t>Sum of Number of Episodes</t>
  </si>
  <si>
    <t>Sum of Release Year</t>
  </si>
  <si>
    <t>Sum of Budget (in Million USD)</t>
  </si>
  <si>
    <t>Average of Release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</si>
</sst>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pivotButton="1"/>
    <xf numFmtId="164" fontId="0" fillId="0" borderId="0" xfId="1" applyFont="1" applyAlignment="1">
      <alignment horizontal="left"/>
    </xf>
    <xf numFmtId="164" fontId="0" fillId="0" borderId="0" xfId="1" applyFont="1"/>
    <xf numFmtId="0" fontId="16" fillId="33" borderId="0" xfId="0" applyFont="1" applyFill="1"/>
    <xf numFmtId="0" fontId="0" fillId="34" borderId="0" xfId="0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7DDF1"/>
      <color rgb="FF3964B1"/>
      <color rgb="FF286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14B.xlsx]TOP 6 NUMBER OF EPISODE!PivotTable2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6  NUMBER OF EPISODE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6 NUMBER OF EPISODE'!$B$3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7D45-4C48-8C96-22064642A3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D45-4C48-8C96-22064642A3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7D45-4C48-8C96-22064642A3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D45-4C48-8C96-22064642A35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7D45-4C48-8C96-22064642A35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D45-4C48-8C96-22064642A35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8-7D45-4C48-8C96-22064642A35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9-7D45-4C48-8C96-22064642A35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A-7D45-4C48-8C96-22064642A355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B-7D45-4C48-8C96-22064642A3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6 NUMBER OF EPISODE'!$A$4:$A$10</c:f>
              <c:strCache>
                <c:ptCount val="6"/>
                <c:pt idx="0">
                  <c:v>Fullmetal Alchemist</c:v>
                </c:pt>
                <c:pt idx="1">
                  <c:v>Attack on Titan</c:v>
                </c:pt>
                <c:pt idx="2">
                  <c:v>Sword Art Online</c:v>
                </c:pt>
                <c:pt idx="3">
                  <c:v>Neon Genesis Evangelion</c:v>
                </c:pt>
                <c:pt idx="4">
                  <c:v>Tokyo Ghoul</c:v>
                </c:pt>
                <c:pt idx="5">
                  <c:v>Death Note</c:v>
                </c:pt>
              </c:strCache>
            </c:strRef>
          </c:cat>
          <c:val>
            <c:numRef>
              <c:f>'TOP 6 NUMBER OF EPISODE'!$B$4:$B$10</c:f>
              <c:numCache>
                <c:formatCode>General</c:formatCode>
                <c:ptCount val="6"/>
                <c:pt idx="0">
                  <c:v>2182</c:v>
                </c:pt>
                <c:pt idx="1">
                  <c:v>2153</c:v>
                </c:pt>
                <c:pt idx="2">
                  <c:v>2145</c:v>
                </c:pt>
                <c:pt idx="3">
                  <c:v>1847</c:v>
                </c:pt>
                <c:pt idx="4">
                  <c:v>1675</c:v>
                </c:pt>
                <c:pt idx="5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D45-4C48-8C96-22064642A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162672495"/>
        <c:axId val="1456158735"/>
      </c:barChart>
      <c:catAx>
        <c:axId val="11626724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58735"/>
        <c:crosses val="autoZero"/>
        <c:auto val="1"/>
        <c:lblAlgn val="ctr"/>
        <c:lblOffset val="100"/>
        <c:noMultiLvlLbl val="0"/>
      </c:catAx>
      <c:valAx>
        <c:axId val="14561587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626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14B.xlsx]Year released!PivotTable2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 Released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3021653543307086E-2"/>
              <c:y val="-1.52460629921259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9431867891513566E-2"/>
              <c:y val="4.81875182268883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311679790026246E-2"/>
              <c:y val="2.55460775736366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9722222222222222"/>
              <c:y val="-3.48601997666958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"/>
                  <c:h val="7.0601851851851846E-2"/>
                </c:manualLayout>
              </c15:layout>
            </c:ext>
          </c:extLst>
        </c:dLbl>
      </c:pivotFmt>
      <c:pivotFmt>
        <c:idx val="66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0071861329833771"/>
              <c:y val="-2.1411490230387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3021653543307086E-2"/>
              <c:y val="-1.52460629921259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9431867891513566E-2"/>
              <c:y val="4.81875182268883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311679790026246E-2"/>
              <c:y val="2.55460775736366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9722222222222222"/>
              <c:y val="-3.48601997666958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"/>
                  <c:h val="7.0601851851851846E-2"/>
                </c:manualLayout>
              </c15:layout>
            </c:ext>
          </c:extLst>
        </c:dLbl>
      </c:pivotFmt>
      <c:pivotFmt>
        <c:idx val="72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0071861329833771"/>
              <c:y val="-2.1411490230387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3021653543307086E-2"/>
              <c:y val="-1.52460629921259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9431867891513566E-2"/>
              <c:y val="4.81875182268883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311679790026246E-2"/>
              <c:y val="2.55460775736366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9722222222222222"/>
              <c:y val="-3.48601997666958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"/>
                  <c:h val="7.0601851851851846E-2"/>
                </c:manualLayout>
              </c15:layout>
            </c:ext>
          </c:extLst>
        </c:dLbl>
      </c:pivotFmt>
      <c:pivotFmt>
        <c:idx val="78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0071861329833771"/>
              <c:y val="-2.1411490230387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'Year released'!$B$3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C5-41A2-BF38-E7FB80DA71A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C5-41A2-BF38-E7FB80DA71A1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C5-41A2-BF38-E7FB80DA71A1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C5-41A2-BF38-E7FB80DA71A1}"/>
              </c:ext>
            </c:extLst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C5-41A2-BF38-E7FB80DA71A1}"/>
              </c:ext>
            </c:extLst>
          </c:dPt>
          <c:dLbls>
            <c:dLbl>
              <c:idx val="0"/>
              <c:layout>
                <c:manualLayout>
                  <c:x val="7.3021653543307086E-2"/>
                  <c:y val="-1.52460629921259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C5-41A2-BF38-E7FB80DA71A1}"/>
                </c:ext>
              </c:extLst>
            </c:dLbl>
            <c:dLbl>
              <c:idx val="1"/>
              <c:layout>
                <c:manualLayout>
                  <c:x val="6.9431867891513566E-2"/>
                  <c:y val="4.81875182268883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C5-41A2-BF38-E7FB80DA71A1}"/>
                </c:ext>
              </c:extLst>
            </c:dLbl>
            <c:dLbl>
              <c:idx val="2"/>
              <c:layout>
                <c:manualLayout>
                  <c:x val="-5.2311679790026246E-2"/>
                  <c:y val="2.55460775736366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C5-41A2-BF38-E7FB80DA71A1}"/>
                </c:ext>
              </c:extLst>
            </c:dLbl>
            <c:dLbl>
              <c:idx val="3"/>
              <c:layout>
                <c:manualLayout>
                  <c:x val="-0.19722222222222222"/>
                  <c:y val="-3.48601997666958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"/>
                      <c:h val="7.06018518518518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2C5-41A2-BF38-E7FB80DA71A1}"/>
                </c:ext>
              </c:extLst>
            </c:dLbl>
            <c:dLbl>
              <c:idx val="4"/>
              <c:layout>
                <c:manualLayout>
                  <c:x val="-0.10071861329833771"/>
                  <c:y val="-2.1411490230387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C5-41A2-BF38-E7FB80DA71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 released'!$A$4:$A$9</c:f>
              <c:strCache>
                <c:ptCount val="5"/>
                <c:pt idx="0">
                  <c:v>Coaster Moore</c:v>
                </c:pt>
                <c:pt idx="1">
                  <c:v>Haikyuu!!</c:v>
                </c:pt>
                <c:pt idx="2">
                  <c:v>Empire Heraldo</c:v>
                </c:pt>
                <c:pt idx="3">
                  <c:v>Hunter x Hunter</c:v>
                </c:pt>
                <c:pt idx="4">
                  <c:v>Conary</c:v>
                </c:pt>
              </c:strCache>
            </c:strRef>
          </c:cat>
          <c:val>
            <c:numRef>
              <c:f>'Year released'!$B$4:$B$9</c:f>
              <c:numCache>
                <c:formatCode>General</c:formatCode>
                <c:ptCount val="5"/>
                <c:pt idx="0">
                  <c:v>2097</c:v>
                </c:pt>
                <c:pt idx="1">
                  <c:v>2022</c:v>
                </c:pt>
                <c:pt idx="2">
                  <c:v>2021</c:v>
                </c:pt>
                <c:pt idx="3">
                  <c:v>2012.6666666666667</c:v>
                </c:pt>
                <c:pt idx="4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C5-41A2-BF38-E7FB80DA71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14B.xlsx]MOST WATCHED COUNTRY!PivotTable2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 8 Most Watched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'MOST WATCHED COUNTRY'!$B$3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27-4D5D-8F16-526C6FE46B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WATCHED COUNTRY'!$A$4:$A$12</c:f>
              <c:strCache>
                <c:ptCount val="8"/>
                <c:pt idx="0">
                  <c:v>United States</c:v>
                </c:pt>
                <c:pt idx="1">
                  <c:v>Malaysia</c:v>
                </c:pt>
                <c:pt idx="2">
                  <c:v>Mexico</c:v>
                </c:pt>
                <c:pt idx="3">
                  <c:v>China</c:v>
                </c:pt>
                <c:pt idx="4">
                  <c:v>Germany</c:v>
                </c:pt>
                <c:pt idx="5">
                  <c:v>Argentina</c:v>
                </c:pt>
                <c:pt idx="6">
                  <c:v>Brazil</c:v>
                </c:pt>
                <c:pt idx="7">
                  <c:v>France</c:v>
                </c:pt>
              </c:strCache>
            </c:strRef>
          </c:cat>
          <c:val>
            <c:numRef>
              <c:f>'MOST WATCHED COUNTRY'!$B$4:$B$12</c:f>
              <c:numCache>
                <c:formatCode>General</c:formatCode>
                <c:ptCount val="8"/>
                <c:pt idx="0">
                  <c:v>18070</c:v>
                </c:pt>
                <c:pt idx="1">
                  <c:v>16199</c:v>
                </c:pt>
                <c:pt idx="2">
                  <c:v>16024</c:v>
                </c:pt>
                <c:pt idx="3">
                  <c:v>12033</c:v>
                </c:pt>
                <c:pt idx="4">
                  <c:v>12019</c:v>
                </c:pt>
                <c:pt idx="5">
                  <c:v>12019</c:v>
                </c:pt>
                <c:pt idx="6">
                  <c:v>12011</c:v>
                </c:pt>
                <c:pt idx="7">
                  <c:v>10051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7-4D5D-8F16-526C6FE46B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4825231"/>
        <c:axId val="1486961503"/>
      </c:lineChart>
      <c:catAx>
        <c:axId val="1384825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6961503"/>
        <c:crosses val="autoZero"/>
        <c:auto val="1"/>
        <c:lblAlgn val="ctr"/>
        <c:lblOffset val="100"/>
        <c:noMultiLvlLbl val="0"/>
      </c:catAx>
      <c:valAx>
        <c:axId val="1486961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48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14B.xlsx]ANIME YEARLY RATING!PivotTable2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Anime Rating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'ANIME YEARLY RATING'!$B$3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3D-4C46-AD96-7D3CCC0D3C13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3D-4C46-AD96-7D3CCC0D3C13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3D-4C46-AD96-7D3CCC0D3C13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3D-4C46-AD96-7D3CCC0D3C13}"/>
              </c:ext>
            </c:extLst>
          </c:dPt>
          <c:dLbls>
            <c:dLbl>
              <c:idx val="0"/>
              <c:layout>
                <c:manualLayout>
                  <c:x val="9.8765432098765427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D-4C46-AD96-7D3CCC0D3C13}"/>
                </c:ext>
              </c:extLst>
            </c:dLbl>
            <c:dLbl>
              <c:idx val="1"/>
              <c:layout>
                <c:manualLayout>
                  <c:x val="0.14344503233392114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D-4C46-AD96-7D3CCC0D3C13}"/>
                </c:ext>
              </c:extLst>
            </c:dLbl>
            <c:dLbl>
              <c:idx val="2"/>
              <c:layout>
                <c:manualLayout>
                  <c:x val="-0.14109347442680781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3D-4C46-AD96-7D3CCC0D3C13}"/>
                </c:ext>
              </c:extLst>
            </c:dLbl>
            <c:dLbl>
              <c:idx val="3"/>
              <c:layout>
                <c:manualLayout>
                  <c:x val="-0.12463256907701352"/>
                  <c:y val="-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3D-4C46-AD96-7D3CCC0D3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'ANIME YEARLY RATING'!$A$4:$A$8</c:f>
              <c:strCache>
                <c:ptCount val="4"/>
                <c:pt idx="0">
                  <c:v>9.4</c:v>
                </c:pt>
                <c:pt idx="1">
                  <c:v>7.1</c:v>
                </c:pt>
                <c:pt idx="2">
                  <c:v>9.9</c:v>
                </c:pt>
                <c:pt idx="3">
                  <c:v>7.2</c:v>
                </c:pt>
              </c:strCache>
            </c:strRef>
          </c:cat>
          <c:val>
            <c:numRef>
              <c:f>'ANIME YEARLY RATING'!$B$4:$B$8</c:f>
              <c:numCache>
                <c:formatCode>General</c:formatCode>
                <c:ptCount val="4"/>
                <c:pt idx="0">
                  <c:v>14023</c:v>
                </c:pt>
                <c:pt idx="1">
                  <c:v>10032</c:v>
                </c:pt>
                <c:pt idx="2">
                  <c:v>10017</c:v>
                </c:pt>
                <c:pt idx="3">
                  <c:v>10014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3D-4C46-AD96-7D3CCC0D3C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14B.xlsx]episode number!PivotTable2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Number of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'episode number'!$B$3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'episode number'!$A$4:$A$14</c:f>
              <c:strCache>
                <c:ptCount val="10"/>
                <c:pt idx="0">
                  <c:v>Fullmetal Alchemist</c:v>
                </c:pt>
                <c:pt idx="1">
                  <c:v>Attack on Titan</c:v>
                </c:pt>
                <c:pt idx="2">
                  <c:v>Sword Art Online</c:v>
                </c:pt>
                <c:pt idx="3">
                  <c:v>Neon Genesis Evangelion</c:v>
                </c:pt>
                <c:pt idx="4">
                  <c:v>Tokyo Ghoul</c:v>
                </c:pt>
                <c:pt idx="5">
                  <c:v>Death Note</c:v>
                </c:pt>
                <c:pt idx="6">
                  <c:v>Jujutsu Kaisen</c:v>
                </c:pt>
                <c:pt idx="7">
                  <c:v>Spirited Away</c:v>
                </c:pt>
                <c:pt idx="8">
                  <c:v>Naruto</c:v>
                </c:pt>
                <c:pt idx="9">
                  <c:v>Dragon Ball Z</c:v>
                </c:pt>
              </c:strCache>
            </c:strRef>
          </c:cat>
          <c:val>
            <c:numRef>
              <c:f>'episode number'!$B$4:$B$14</c:f>
              <c:numCache>
                <c:formatCode>General</c:formatCode>
                <c:ptCount val="10"/>
                <c:pt idx="0">
                  <c:v>2182</c:v>
                </c:pt>
                <c:pt idx="1">
                  <c:v>2153</c:v>
                </c:pt>
                <c:pt idx="2">
                  <c:v>2145</c:v>
                </c:pt>
                <c:pt idx="3">
                  <c:v>1847</c:v>
                </c:pt>
                <c:pt idx="4">
                  <c:v>1675</c:v>
                </c:pt>
                <c:pt idx="5">
                  <c:v>1230</c:v>
                </c:pt>
                <c:pt idx="6">
                  <c:v>1133</c:v>
                </c:pt>
                <c:pt idx="7">
                  <c:v>1119</c:v>
                </c:pt>
                <c:pt idx="8">
                  <c:v>979</c:v>
                </c:pt>
                <c:pt idx="9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0-4DDE-98C7-AB4079C616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4825231"/>
        <c:axId val="1486961503"/>
      </c:lineChart>
      <c:catAx>
        <c:axId val="1384825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6961503"/>
        <c:crosses val="autoZero"/>
        <c:auto val="1"/>
        <c:lblAlgn val="ctr"/>
        <c:lblOffset val="100"/>
        <c:noMultiLvlLbl val="0"/>
      </c:catAx>
      <c:valAx>
        <c:axId val="1486961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48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14B.xlsx]ANIME HIGHEST BUDGET!PivotTable2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Anime Highest Budget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8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8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8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8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9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9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'ANIME HIGHEST BUDGET'!$B$3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A2-44B3-B2C5-46AF01BB44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A2-44B3-B2C5-46AF01BB44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A2-44B3-B2C5-46AF01BB44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A2-44B3-B2C5-46AF01BB44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A2-44B3-B2C5-46AF01BB44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'ANIME HIGHEST BUDGET'!$A$4:$A$9</c:f>
              <c:strCache>
                <c:ptCount val="5"/>
                <c:pt idx="0">
                  <c:v>Neon Genesis Evangelion</c:v>
                </c:pt>
                <c:pt idx="1">
                  <c:v>Sword Art Online</c:v>
                </c:pt>
                <c:pt idx="2">
                  <c:v>Fullmetal Alchemist</c:v>
                </c:pt>
                <c:pt idx="3">
                  <c:v>Tokyo Ghoul</c:v>
                </c:pt>
                <c:pt idx="4">
                  <c:v>Attack on Titan</c:v>
                </c:pt>
              </c:strCache>
            </c:strRef>
          </c:cat>
          <c:val>
            <c:numRef>
              <c:f>'ANIME HIGHEST BUDGET'!$B$4:$B$9</c:f>
              <c:numCache>
                <c:formatCode>General</c:formatCode>
                <c:ptCount val="5"/>
                <c:pt idx="0">
                  <c:v>767.06999999999994</c:v>
                </c:pt>
                <c:pt idx="1">
                  <c:v>598.80000000000007</c:v>
                </c:pt>
                <c:pt idx="2">
                  <c:v>514.34999999999991</c:v>
                </c:pt>
                <c:pt idx="3">
                  <c:v>503.98</c:v>
                </c:pt>
                <c:pt idx="4">
                  <c:v>500.56999999999994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A2-44B3-B2C5-46AF01BB4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556511"/>
        <c:axId val="1486955679"/>
      </c:barChart>
      <c:catAx>
        <c:axId val="1385556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486955679"/>
        <c:crosses val="autoZero"/>
        <c:auto val="1"/>
        <c:lblAlgn val="ctr"/>
        <c:lblOffset val="100"/>
        <c:noMultiLvlLbl val="0"/>
      </c:catAx>
      <c:valAx>
        <c:axId val="1486955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55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14B.xlsx]ANIMATION STUDIO!PivotTable2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ANIMATION STUDIO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8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8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9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9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9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'ANIMATION STUDIO'!$B$3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4-46E1-ACE8-151E9DA7E50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4-46E1-ACE8-151E9DA7E5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A4-46E1-ACE8-151E9DA7E5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A4-46E1-ACE8-151E9DA7E50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A4-46E1-ACE8-151E9DA7E50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4-46E1-ACE8-151E9DA7E5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'ANIMATION STUDIO'!$A$4:$A$10</c:f>
              <c:strCache>
                <c:ptCount val="6"/>
                <c:pt idx="0">
                  <c:v>Trigger</c:v>
                </c:pt>
                <c:pt idx="1">
                  <c:v>Madhouse</c:v>
                </c:pt>
                <c:pt idx="2">
                  <c:v>Studio Ghibli</c:v>
                </c:pt>
                <c:pt idx="3">
                  <c:v>Bones</c:v>
                </c:pt>
                <c:pt idx="4">
                  <c:v>MAPPA</c:v>
                </c:pt>
                <c:pt idx="5">
                  <c:v>Ufotable</c:v>
                </c:pt>
              </c:strCache>
            </c:strRef>
          </c:cat>
          <c:val>
            <c:numRef>
              <c:f>'ANIMATION STUDIO'!$B$4:$B$10</c:f>
              <c:numCache>
                <c:formatCode>General</c:formatCode>
                <c:ptCount val="6"/>
                <c:pt idx="0">
                  <c:v>1050.9099999999999</c:v>
                </c:pt>
                <c:pt idx="1">
                  <c:v>968.3</c:v>
                </c:pt>
                <c:pt idx="2">
                  <c:v>845.32999999999993</c:v>
                </c:pt>
                <c:pt idx="3">
                  <c:v>823.66000000000008</c:v>
                </c:pt>
                <c:pt idx="4">
                  <c:v>747.08</c:v>
                </c:pt>
                <c:pt idx="5">
                  <c:v>599.24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A4-46E1-ACE8-151E9DA7E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385556511"/>
        <c:axId val="1486955679"/>
      </c:barChart>
      <c:catAx>
        <c:axId val="1385556511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55679"/>
        <c:crosses val="autoZero"/>
        <c:auto val="1"/>
        <c:lblAlgn val="ctr"/>
        <c:lblOffset val="100"/>
        <c:noMultiLvlLbl val="0"/>
      </c:catAx>
      <c:valAx>
        <c:axId val="148695567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855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14B.xlsx]Anime Rating!PivotTable2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ANIMATION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'Anime Rating'!$B$3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42D-4E13-A89D-65DB225878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2D-4E13-A89D-65DB225878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42D-4E13-A89D-65DB225878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42D-4E13-A89D-65DB2258787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42D-4E13-A89D-65DB2258787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42D-4E13-A89D-65DB2258787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42D-4E13-A89D-65DB2258787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42D-4E13-A89D-65DB2258787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42D-4E13-A89D-65DB2258787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42D-4E13-A89D-65DB22587874}"/>
              </c:ext>
            </c:extLst>
          </c:dPt>
          <c:cat>
            <c:strRef>
              <c:f>'Anime Rating'!$A$4:$A$14</c:f>
              <c:strCache>
                <c:ptCount val="10"/>
                <c:pt idx="0">
                  <c:v>Sword Art Online</c:v>
                </c:pt>
                <c:pt idx="1">
                  <c:v>Fullmetal Alchemist</c:v>
                </c:pt>
                <c:pt idx="2">
                  <c:v>Tokyo Ghoul</c:v>
                </c:pt>
                <c:pt idx="3">
                  <c:v>Neon Genesis Evangelion</c:v>
                </c:pt>
                <c:pt idx="4">
                  <c:v>Attack on Titan</c:v>
                </c:pt>
                <c:pt idx="5">
                  <c:v>Death Note</c:v>
                </c:pt>
                <c:pt idx="6">
                  <c:v>Demon Slayer</c:v>
                </c:pt>
                <c:pt idx="7">
                  <c:v>Fairy Tail</c:v>
                </c:pt>
                <c:pt idx="8">
                  <c:v>Re:Zero</c:v>
                </c:pt>
                <c:pt idx="9">
                  <c:v>Jujutsu Kaisen</c:v>
                </c:pt>
              </c:strCache>
            </c:strRef>
          </c:cat>
          <c:val>
            <c:numRef>
              <c:f>'Anime Rating'!$B$4:$B$14</c:f>
              <c:numCache>
                <c:formatCode>General</c:formatCode>
                <c:ptCount val="10"/>
                <c:pt idx="0">
                  <c:v>73.600000000000009</c:v>
                </c:pt>
                <c:pt idx="1">
                  <c:v>68.699999999999989</c:v>
                </c:pt>
                <c:pt idx="2">
                  <c:v>55.800000000000004</c:v>
                </c:pt>
                <c:pt idx="3">
                  <c:v>53.8</c:v>
                </c:pt>
                <c:pt idx="4">
                  <c:v>50.900000000000006</c:v>
                </c:pt>
                <c:pt idx="5">
                  <c:v>42.1</c:v>
                </c:pt>
                <c:pt idx="6">
                  <c:v>34.299999999999997</c:v>
                </c:pt>
                <c:pt idx="7">
                  <c:v>34.200000000000003</c:v>
                </c:pt>
                <c:pt idx="8">
                  <c:v>33.4</c:v>
                </c:pt>
                <c:pt idx="9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42D-4E13-A89D-65DB22587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62672495"/>
        <c:axId val="1456158735"/>
      </c:barChart>
      <c:catAx>
        <c:axId val="11626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58735"/>
        <c:crosses val="autoZero"/>
        <c:auto val="1"/>
        <c:lblAlgn val="ctr"/>
        <c:lblOffset val="100"/>
        <c:noMultiLvlLbl val="0"/>
      </c:catAx>
      <c:valAx>
        <c:axId val="1456158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26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14B.xlsx]Year released!PivotTable2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RELEASED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3021653543307086E-2"/>
              <c:y val="-1.52460629921259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9431867891513566E-2"/>
              <c:y val="4.81875182268883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2311679790026246E-2"/>
              <c:y val="2.55460775736366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9722222222222222"/>
              <c:y val="-3.48601997666958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"/>
                  <c:h val="7.0601851851851846E-2"/>
                </c:manualLayout>
              </c15:layout>
            </c:ext>
          </c:extLst>
        </c:dLbl>
      </c:pivotFmt>
      <c:pivotFmt>
        <c:idx val="66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0.10071861329833771"/>
              <c:y val="-2.1411490230387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'Year released'!$B$3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23F-489C-9E15-18A2E29B800A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23F-489C-9E15-18A2E29B800A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23F-489C-9E15-18A2E29B800A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23F-489C-9E15-18A2E29B800A}"/>
              </c:ext>
            </c:extLst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C23F-489C-9E15-18A2E29B800A}"/>
              </c:ext>
            </c:extLst>
          </c:dPt>
          <c:dLbls>
            <c:dLbl>
              <c:idx val="0"/>
              <c:layout>
                <c:manualLayout>
                  <c:x val="7.3021653543307086E-2"/>
                  <c:y val="-1.52460629921259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23F-489C-9E15-18A2E29B800A}"/>
                </c:ext>
              </c:extLst>
            </c:dLbl>
            <c:dLbl>
              <c:idx val="1"/>
              <c:layout>
                <c:manualLayout>
                  <c:x val="6.9431867891513566E-2"/>
                  <c:y val="4.81875182268883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23F-489C-9E15-18A2E29B800A}"/>
                </c:ext>
              </c:extLst>
            </c:dLbl>
            <c:dLbl>
              <c:idx val="2"/>
              <c:layout>
                <c:manualLayout>
                  <c:x val="-5.2311679790026246E-2"/>
                  <c:y val="2.55460775736366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23F-489C-9E15-18A2E29B800A}"/>
                </c:ext>
              </c:extLst>
            </c:dLbl>
            <c:dLbl>
              <c:idx val="3"/>
              <c:layout>
                <c:manualLayout>
                  <c:x val="-0.19722222222222222"/>
                  <c:y val="-3.48601997666958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"/>
                      <c:h val="7.06018518518518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23F-489C-9E15-18A2E29B800A}"/>
                </c:ext>
              </c:extLst>
            </c:dLbl>
            <c:dLbl>
              <c:idx val="4"/>
              <c:layout>
                <c:manualLayout>
                  <c:x val="-0.10071861329833771"/>
                  <c:y val="-2.1411490230387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23F-489C-9E15-18A2E29B80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 released'!$A$4:$A$9</c:f>
              <c:strCache>
                <c:ptCount val="5"/>
                <c:pt idx="0">
                  <c:v>Coaster Moore</c:v>
                </c:pt>
                <c:pt idx="1">
                  <c:v>Haikyuu!!</c:v>
                </c:pt>
                <c:pt idx="2">
                  <c:v>Empire Heraldo</c:v>
                </c:pt>
                <c:pt idx="3">
                  <c:v>Hunter x Hunter</c:v>
                </c:pt>
                <c:pt idx="4">
                  <c:v>Conary</c:v>
                </c:pt>
              </c:strCache>
            </c:strRef>
          </c:cat>
          <c:val>
            <c:numRef>
              <c:f>'Year released'!$B$4:$B$9</c:f>
              <c:numCache>
                <c:formatCode>General</c:formatCode>
                <c:ptCount val="5"/>
                <c:pt idx="0">
                  <c:v>2097</c:v>
                </c:pt>
                <c:pt idx="1">
                  <c:v>2022</c:v>
                </c:pt>
                <c:pt idx="2">
                  <c:v>2021</c:v>
                </c:pt>
                <c:pt idx="3">
                  <c:v>2012.6666666666667</c:v>
                </c:pt>
                <c:pt idx="4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3F-489C-9E15-18A2E29B80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14B.xlsx]MOST WATCHED COUNTRY!PivotTable2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8 MOST WATCHED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'MOST WATCHED COUNTRY'!$B$3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WATCHED COUNTRY'!$A$4:$A$12</c:f>
              <c:strCache>
                <c:ptCount val="8"/>
                <c:pt idx="0">
                  <c:v>United States</c:v>
                </c:pt>
                <c:pt idx="1">
                  <c:v>Malaysia</c:v>
                </c:pt>
                <c:pt idx="2">
                  <c:v>Mexico</c:v>
                </c:pt>
                <c:pt idx="3">
                  <c:v>China</c:v>
                </c:pt>
                <c:pt idx="4">
                  <c:v>Germany</c:v>
                </c:pt>
                <c:pt idx="5">
                  <c:v>Argentina</c:v>
                </c:pt>
                <c:pt idx="6">
                  <c:v>Brazil</c:v>
                </c:pt>
                <c:pt idx="7">
                  <c:v>France</c:v>
                </c:pt>
              </c:strCache>
            </c:strRef>
          </c:cat>
          <c:val>
            <c:numRef>
              <c:f>'MOST WATCHED COUNTRY'!$B$4:$B$12</c:f>
              <c:numCache>
                <c:formatCode>General</c:formatCode>
                <c:ptCount val="8"/>
                <c:pt idx="0">
                  <c:v>18070</c:v>
                </c:pt>
                <c:pt idx="1">
                  <c:v>16199</c:v>
                </c:pt>
                <c:pt idx="2">
                  <c:v>16024</c:v>
                </c:pt>
                <c:pt idx="3">
                  <c:v>12033</c:v>
                </c:pt>
                <c:pt idx="4">
                  <c:v>12019</c:v>
                </c:pt>
                <c:pt idx="5">
                  <c:v>12019</c:v>
                </c:pt>
                <c:pt idx="6">
                  <c:v>12011</c:v>
                </c:pt>
                <c:pt idx="7">
                  <c:v>10051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EB-45F7-8518-F6ADA9F61F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4825231"/>
        <c:axId val="1486961503"/>
      </c:lineChart>
      <c:catAx>
        <c:axId val="1384825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61503"/>
        <c:crosses val="autoZero"/>
        <c:auto val="1"/>
        <c:lblAlgn val="ctr"/>
        <c:lblOffset val="100"/>
        <c:noMultiLvlLbl val="0"/>
      </c:catAx>
      <c:valAx>
        <c:axId val="1486961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48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14B.xlsx]episode number!PivotTable2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'episode number'!$B$3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'episode number'!$A$4:$A$14</c:f>
              <c:strCache>
                <c:ptCount val="10"/>
                <c:pt idx="0">
                  <c:v>Fullmetal Alchemist</c:v>
                </c:pt>
                <c:pt idx="1">
                  <c:v>Attack on Titan</c:v>
                </c:pt>
                <c:pt idx="2">
                  <c:v>Sword Art Online</c:v>
                </c:pt>
                <c:pt idx="3">
                  <c:v>Neon Genesis Evangelion</c:v>
                </c:pt>
                <c:pt idx="4">
                  <c:v>Tokyo Ghoul</c:v>
                </c:pt>
                <c:pt idx="5">
                  <c:v>Death Note</c:v>
                </c:pt>
                <c:pt idx="6">
                  <c:v>Jujutsu Kaisen</c:v>
                </c:pt>
                <c:pt idx="7">
                  <c:v>Spirited Away</c:v>
                </c:pt>
                <c:pt idx="8">
                  <c:v>Naruto</c:v>
                </c:pt>
                <c:pt idx="9">
                  <c:v>Dragon Ball Z</c:v>
                </c:pt>
              </c:strCache>
            </c:strRef>
          </c:cat>
          <c:val>
            <c:numRef>
              <c:f>'episode number'!$B$4:$B$14</c:f>
              <c:numCache>
                <c:formatCode>General</c:formatCode>
                <c:ptCount val="10"/>
                <c:pt idx="0">
                  <c:v>2182</c:v>
                </c:pt>
                <c:pt idx="1">
                  <c:v>2153</c:v>
                </c:pt>
                <c:pt idx="2">
                  <c:v>2145</c:v>
                </c:pt>
                <c:pt idx="3">
                  <c:v>1847</c:v>
                </c:pt>
                <c:pt idx="4">
                  <c:v>1675</c:v>
                </c:pt>
                <c:pt idx="5">
                  <c:v>1230</c:v>
                </c:pt>
                <c:pt idx="6">
                  <c:v>1133</c:v>
                </c:pt>
                <c:pt idx="7">
                  <c:v>1119</c:v>
                </c:pt>
                <c:pt idx="8">
                  <c:v>979</c:v>
                </c:pt>
                <c:pt idx="9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641-4D48-88F6-EB397F2AEB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4825231"/>
        <c:axId val="1486961503"/>
      </c:lineChart>
      <c:catAx>
        <c:axId val="1384825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61503"/>
        <c:crosses val="autoZero"/>
        <c:auto val="1"/>
        <c:lblAlgn val="ctr"/>
        <c:lblOffset val="100"/>
        <c:noMultiLvlLbl val="0"/>
      </c:catAx>
      <c:valAx>
        <c:axId val="1486961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48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14B.xlsx]ANIME YEARLY RATING!PivotTable2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ANIME RATING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'ANIME YEARLY RATING'!$B$3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A0C-44F0-B8B7-77D44F3DDA5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0C-44F0-B8B7-77D44F3DDA5C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A0C-44F0-B8B7-77D44F3DDA5C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0C-44F0-B8B7-77D44F3DDA5C}"/>
              </c:ext>
            </c:extLst>
          </c:dPt>
          <c:dLbls>
            <c:dLbl>
              <c:idx val="0"/>
              <c:layout>
                <c:manualLayout>
                  <c:x val="9.8765432098765427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0C-44F0-B8B7-77D44F3DDA5C}"/>
                </c:ext>
              </c:extLst>
            </c:dLbl>
            <c:dLbl>
              <c:idx val="1"/>
              <c:layout>
                <c:manualLayout>
                  <c:x val="0.14344503233392114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0C-44F0-B8B7-77D44F3DDA5C}"/>
                </c:ext>
              </c:extLst>
            </c:dLbl>
            <c:dLbl>
              <c:idx val="2"/>
              <c:layout>
                <c:manualLayout>
                  <c:x val="-0.14109347442680781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0C-44F0-B8B7-77D44F3DDA5C}"/>
                </c:ext>
              </c:extLst>
            </c:dLbl>
            <c:dLbl>
              <c:idx val="3"/>
              <c:layout>
                <c:manualLayout>
                  <c:x val="-0.12463256907701352"/>
                  <c:y val="-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0C-44F0-B8B7-77D44F3DD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'ANIME YEARLY RATING'!$A$4:$A$8</c:f>
              <c:strCache>
                <c:ptCount val="4"/>
                <c:pt idx="0">
                  <c:v>9.4</c:v>
                </c:pt>
                <c:pt idx="1">
                  <c:v>7.1</c:v>
                </c:pt>
                <c:pt idx="2">
                  <c:v>9.9</c:v>
                </c:pt>
                <c:pt idx="3">
                  <c:v>7.2</c:v>
                </c:pt>
              </c:strCache>
            </c:strRef>
          </c:cat>
          <c:val>
            <c:numRef>
              <c:f>'ANIME YEARLY RATING'!$B$4:$B$8</c:f>
              <c:numCache>
                <c:formatCode>General</c:formatCode>
                <c:ptCount val="4"/>
                <c:pt idx="0">
                  <c:v>14023</c:v>
                </c:pt>
                <c:pt idx="1">
                  <c:v>10032</c:v>
                </c:pt>
                <c:pt idx="2">
                  <c:v>10017</c:v>
                </c:pt>
                <c:pt idx="3">
                  <c:v>10014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0C-44F0-B8B7-77D44F3DDA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14B.xlsx]ANIME HIGHEST BUDGET!PivotTable2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ANIME HIGHEST BUDGET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9.8765432098765427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344503233392114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109347442680781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46325690770135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8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8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'ANIME HIGHEST BUDGET'!$B$3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FDC-475F-8C40-8D31847442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DC-475F-8C40-8D31847442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FDC-475F-8C40-8D31847442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DC-475F-8C40-8D31847442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FDC-475F-8C40-8D3184744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'ANIME HIGHEST BUDGET'!$A$4:$A$9</c:f>
              <c:strCache>
                <c:ptCount val="5"/>
                <c:pt idx="0">
                  <c:v>Neon Genesis Evangelion</c:v>
                </c:pt>
                <c:pt idx="1">
                  <c:v>Sword Art Online</c:v>
                </c:pt>
                <c:pt idx="2">
                  <c:v>Fullmetal Alchemist</c:v>
                </c:pt>
                <c:pt idx="3">
                  <c:v>Tokyo Ghoul</c:v>
                </c:pt>
                <c:pt idx="4">
                  <c:v>Attack on Titan</c:v>
                </c:pt>
              </c:strCache>
            </c:strRef>
          </c:cat>
          <c:val>
            <c:numRef>
              <c:f>'ANIME HIGHEST BUDGET'!$B$4:$B$9</c:f>
              <c:numCache>
                <c:formatCode>General</c:formatCode>
                <c:ptCount val="5"/>
                <c:pt idx="0">
                  <c:v>767.06999999999994</c:v>
                </c:pt>
                <c:pt idx="1">
                  <c:v>598.80000000000007</c:v>
                </c:pt>
                <c:pt idx="2">
                  <c:v>514.34999999999991</c:v>
                </c:pt>
                <c:pt idx="3">
                  <c:v>503.98</c:v>
                </c:pt>
                <c:pt idx="4">
                  <c:v>500.56999999999994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DC-475F-8C40-8D3184744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556511"/>
        <c:axId val="1486955679"/>
      </c:barChart>
      <c:catAx>
        <c:axId val="1385556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86955679"/>
        <c:crosses val="autoZero"/>
        <c:auto val="1"/>
        <c:lblAlgn val="ctr"/>
        <c:lblOffset val="100"/>
        <c:noMultiLvlLbl val="0"/>
      </c:catAx>
      <c:valAx>
        <c:axId val="1486955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55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14B.xlsx]TOP 6 NUMBER OF EPISODE!PivotTable2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b="1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6 Number Of Episode</a:t>
            </a:r>
            <a:endParaRPr lang="en-US" b="1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6 NUMBER OF EPISODE'!$B$3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B2-4B9A-8CE1-BB0620693D5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B2-4B9A-8CE1-BB0620693D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B2-4B9A-8CE1-BB0620693D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B2-4B9A-8CE1-BB0620693D5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B2-4B9A-8CE1-BB0620693D5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B2-4B9A-8CE1-BB0620693D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2B2-4B9A-8CE1-BB0620693D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2B2-4B9A-8CE1-BB0620693D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D2B2-4B9A-8CE1-BB0620693D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D2B2-4B9A-8CE1-BB0620693D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6 NUMBER OF EPISODE'!$A$4:$A$10</c:f>
              <c:strCache>
                <c:ptCount val="6"/>
                <c:pt idx="0">
                  <c:v>Fullmetal Alchemist</c:v>
                </c:pt>
                <c:pt idx="1">
                  <c:v>Attack on Titan</c:v>
                </c:pt>
                <c:pt idx="2">
                  <c:v>Sword Art Online</c:v>
                </c:pt>
                <c:pt idx="3">
                  <c:v>Neon Genesis Evangelion</c:v>
                </c:pt>
                <c:pt idx="4">
                  <c:v>Tokyo Ghoul</c:v>
                </c:pt>
                <c:pt idx="5">
                  <c:v>Death Note</c:v>
                </c:pt>
              </c:strCache>
            </c:strRef>
          </c:cat>
          <c:val>
            <c:numRef>
              <c:f>'TOP 6 NUMBER OF EPISODE'!$B$4:$B$10</c:f>
              <c:numCache>
                <c:formatCode>General</c:formatCode>
                <c:ptCount val="6"/>
                <c:pt idx="0">
                  <c:v>2182</c:v>
                </c:pt>
                <c:pt idx="1">
                  <c:v>2153</c:v>
                </c:pt>
                <c:pt idx="2">
                  <c:v>2145</c:v>
                </c:pt>
                <c:pt idx="3">
                  <c:v>1847</c:v>
                </c:pt>
                <c:pt idx="4">
                  <c:v>1675</c:v>
                </c:pt>
                <c:pt idx="5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B2-4B9A-8CE1-BB0620693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162672495"/>
        <c:axId val="1456158735"/>
      </c:barChart>
      <c:catAx>
        <c:axId val="11626724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158735"/>
        <c:crosses val="autoZero"/>
        <c:auto val="1"/>
        <c:lblAlgn val="ctr"/>
        <c:lblOffset val="100"/>
        <c:noMultiLvlLbl val="0"/>
      </c:catAx>
      <c:valAx>
        <c:axId val="14561587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626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[EMOMOTIMI updated TASK 14B.xlsx]Anime Rating!PivotTable2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Animation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'Anime Rating'!$B$3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66-40BB-A3F6-D431665BAF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66-40BB-A3F6-D431665BAF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66-40BB-A3F6-D431665BAF0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66-40BB-A3F6-D431665BAF0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66-40BB-A3F6-D431665BAF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66-40BB-A3F6-D431665BAF0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66-40BB-A3F6-D431665BAF0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66-40BB-A3F6-D431665BAF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66-40BB-A3F6-D431665BAF0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66-40BB-A3F6-D431665BAF00}"/>
              </c:ext>
            </c:extLst>
          </c:dPt>
          <c:cat>
            <c:strRef>
              <c:f>'Anime Rating'!$A$4:$A$14</c:f>
              <c:strCache>
                <c:ptCount val="10"/>
                <c:pt idx="0">
                  <c:v>Sword Art Online</c:v>
                </c:pt>
                <c:pt idx="1">
                  <c:v>Fullmetal Alchemist</c:v>
                </c:pt>
                <c:pt idx="2">
                  <c:v>Tokyo Ghoul</c:v>
                </c:pt>
                <c:pt idx="3">
                  <c:v>Neon Genesis Evangelion</c:v>
                </c:pt>
                <c:pt idx="4">
                  <c:v>Attack on Titan</c:v>
                </c:pt>
                <c:pt idx="5">
                  <c:v>Death Note</c:v>
                </c:pt>
                <c:pt idx="6">
                  <c:v>Demon Slayer</c:v>
                </c:pt>
                <c:pt idx="7">
                  <c:v>Fairy Tail</c:v>
                </c:pt>
                <c:pt idx="8">
                  <c:v>Re:Zero</c:v>
                </c:pt>
                <c:pt idx="9">
                  <c:v>Jujutsu Kaisen</c:v>
                </c:pt>
              </c:strCache>
            </c:strRef>
          </c:cat>
          <c:val>
            <c:numRef>
              <c:f>'Anime Rating'!$B$4:$B$14</c:f>
              <c:numCache>
                <c:formatCode>General</c:formatCode>
                <c:ptCount val="10"/>
                <c:pt idx="0">
                  <c:v>73.600000000000009</c:v>
                </c:pt>
                <c:pt idx="1">
                  <c:v>68.699999999999989</c:v>
                </c:pt>
                <c:pt idx="2">
                  <c:v>55.800000000000004</c:v>
                </c:pt>
                <c:pt idx="3">
                  <c:v>53.8</c:v>
                </c:pt>
                <c:pt idx="4">
                  <c:v>50.900000000000006</c:v>
                </c:pt>
                <c:pt idx="5">
                  <c:v>42.1</c:v>
                </c:pt>
                <c:pt idx="6">
                  <c:v>34.299999999999997</c:v>
                </c:pt>
                <c:pt idx="7">
                  <c:v>34.200000000000003</c:v>
                </c:pt>
                <c:pt idx="8">
                  <c:v>33.4</c:v>
                </c:pt>
                <c:pt idx="9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66-40BB-A3F6-D431665B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62672495"/>
        <c:axId val="1456158735"/>
      </c:barChart>
      <c:catAx>
        <c:axId val="11626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6158735"/>
        <c:crosses val="autoZero"/>
        <c:auto val="1"/>
        <c:lblAlgn val="ctr"/>
        <c:lblOffset val="100"/>
        <c:noMultiLvlLbl val="0"/>
      </c:catAx>
      <c:valAx>
        <c:axId val="1456158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26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sv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image" Target="../media/image5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image" Target="../media/image4.svg"/><Relationship Id="rId5" Type="http://schemas.openxmlformats.org/officeDocument/2006/relationships/chart" Target="../charts/chart12.xml"/><Relationship Id="rId10" Type="http://schemas.openxmlformats.org/officeDocument/2006/relationships/image" Target="../media/image3.png"/><Relationship Id="rId4" Type="http://schemas.openxmlformats.org/officeDocument/2006/relationships/chart" Target="../charts/chart11.xml"/><Relationship Id="rId9" Type="http://schemas.openxmlformats.org/officeDocument/2006/relationships/image" Target="../media/image2.sv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</xdr:row>
      <xdr:rowOff>76200</xdr:rowOff>
    </xdr:from>
    <xdr:to>
      <xdr:col>8</xdr:col>
      <xdr:colOff>361950</xdr:colOff>
      <xdr:row>20</xdr:row>
      <xdr:rowOff>6350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82C6609-37D7-4A11-9F5B-43F2E3BCE1F6}"/>
            </a:ext>
          </a:extLst>
        </xdr:cNvPr>
        <xdr:cNvSpPr/>
      </xdr:nvSpPr>
      <xdr:spPr>
        <a:xfrm>
          <a:off x="539750" y="260350"/>
          <a:ext cx="4699000" cy="3429000"/>
        </a:xfrm>
        <a:prstGeom prst="round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</a:t>
          </a:r>
          <a:r>
            <a:rPr lang="en-US" sz="1100" b="1"/>
            <a:t>IN</a:t>
          </a:r>
          <a:r>
            <a:rPr lang="en-US" sz="1100" b="1" baseline="0"/>
            <a:t> ANALYSIS OBSERVATION</a:t>
          </a:r>
        </a:p>
        <a:p>
          <a:pPr algn="l"/>
          <a:endParaRPr lang="en-US" sz="1100" baseline="0"/>
        </a:p>
        <a:p>
          <a:r>
            <a:rPr lang="en-US" b="0"/>
            <a:t>1.Diverse Genres – The dataset covers Fantasy, Adventure, Thriller, Sci-Fi, Action, and Comedy, appealing to various demographics.</a:t>
          </a:r>
        </a:p>
        <a:p>
          <a:r>
            <a:rPr lang="en-US" b="0"/>
            <a:t>2.Popular Studios – Madhouse, MAPPA, Ufotable, and Studio Ghibli frequently appear, showing their dominance in anime production.</a:t>
          </a:r>
        </a:p>
        <a:p>
          <a:r>
            <a:rPr lang="en-US" b="0"/>
            <a:t>3.Budget Variations – Some anime have budgets as high as 149 million USD (e.g., Bleach 2006), while others are below 10 million USD.</a:t>
          </a:r>
        </a:p>
        <a:p>
          <a:r>
            <a:rPr lang="en-US" b="0"/>
            <a:t>4.pisode Count Differences – Some shows have over 400 episodes (e.g., Naruto), while others have fewer than 50.</a:t>
          </a:r>
        </a:p>
        <a:p>
          <a:r>
            <a:rPr lang="en-US" b="0"/>
            <a:t>5.High Ratings by Country – Italy, Germany, and Argentina frequently rate anime above 9.5, while India and the Philippines have lower ratings.</a:t>
          </a:r>
        </a:p>
        <a:p>
          <a:r>
            <a:rPr lang="en-US" b="0"/>
            <a:t>6.Old vs. New Popularity – 90s anime like Dragon Ball Z, Naruto, and One Piece remain popular alongside newer titles like Jujutsu Kaisen and Re:Zero.</a:t>
          </a:r>
        </a:p>
        <a:p>
          <a:r>
            <a:rPr lang="en-US" b="0"/>
            <a:t>7.Most Watched Regions – Brazil, China, and Mexico appear often, indicating a strong anime-watching culture.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9</xdr:col>
      <xdr:colOff>241300</xdr:colOff>
      <xdr:row>0</xdr:row>
      <xdr:rowOff>146050</xdr:rowOff>
    </xdr:from>
    <xdr:to>
      <xdr:col>17</xdr:col>
      <xdr:colOff>63500</xdr:colOff>
      <xdr:row>20</xdr:row>
      <xdr:rowOff>63500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2A060A8-E353-4BB2-A821-A7E46469F7FD}"/>
            </a:ext>
          </a:extLst>
        </xdr:cNvPr>
        <xdr:cNvSpPr/>
      </xdr:nvSpPr>
      <xdr:spPr>
        <a:xfrm>
          <a:off x="5727700" y="146050"/>
          <a:ext cx="4699000" cy="3600450"/>
        </a:xfrm>
        <a:prstGeom prst="round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                                      IN ANALISIS INSIGHT</a:t>
          </a:r>
          <a:endParaRPr lang="en-US" b="1"/>
        </a:p>
        <a:p>
          <a:r>
            <a:rPr lang="en-US" b="0"/>
            <a:t>1.High Ratings ≠ High Budget – Hunter x Hunter (France) and Attack on Titan (China) have 9.9 ratings despite moderate budgets.</a:t>
          </a:r>
        </a:p>
        <a:p>
          <a:r>
            <a:rPr lang="en-US" b="0"/>
            <a:t>2.Studio Influence on Ratings – Madhouse and Ufotable frequently produce highly rated anime, hinting at superior quality.</a:t>
          </a:r>
        </a:p>
        <a:p>
          <a:r>
            <a:rPr lang="en-US" b="0"/>
            <a:t>3.Shorter Episodes Are Popular – Anime with 20-30 minute episodes tend to be widely watched.</a:t>
          </a:r>
        </a:p>
        <a:p>
          <a:r>
            <a:rPr lang="en-US" b="0"/>
            <a:t>4.Regional Genre Preferences – Europe favors Mystery and Thriller, while Asia and Latin America prefer Action and Fantasy.</a:t>
          </a:r>
        </a:p>
        <a:p>
          <a:r>
            <a:rPr lang="en-US" b="0"/>
            <a:t>5.Sequel Success Varies – Fullmetal Alchemist and Sword Art Online appear multiple times, indicating continued audience interest.</a:t>
          </a:r>
        </a:p>
        <a:p>
          <a:r>
            <a:rPr lang="en-US" b="0"/>
            <a:t>6.Classic Anime Still Thrives – Older titles like One Piece and Neon Genesis Evangelion remain widely watched globally.</a:t>
          </a:r>
        </a:p>
        <a:p>
          <a:r>
            <a:rPr lang="en-US" b="0"/>
            <a:t>7.Budget Doesn't Guarantee Ratings – Neon Genesis Evangelion (2014) had a $146M budget but only a 6.8 rating in Argentina.</a:t>
          </a:r>
        </a:p>
        <a:p>
          <a:r>
            <a:rPr lang="en-US" b="0"/>
            <a:t>8.Short &amp; Highly Rated – Death Note and Jujutsu Kaisen, with under 100 episodes, maintain top ratings, proving quality over quantity matters.</a:t>
          </a:r>
        </a:p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38099</xdr:rowOff>
    </xdr:from>
    <xdr:to>
      <xdr:col>1</xdr:col>
      <xdr:colOff>590550</xdr:colOff>
      <xdr:row>10</xdr:row>
      <xdr:rowOff>171451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58F24A7-62CC-DC43-8B2F-FCD161C99103}"/>
            </a:ext>
          </a:extLst>
        </xdr:cNvPr>
        <xdr:cNvSpPr/>
      </xdr:nvSpPr>
      <xdr:spPr>
        <a:xfrm>
          <a:off x="19049" y="38099"/>
          <a:ext cx="1181101" cy="203835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accent5">
                  <a:lumMod val="50000"/>
                </a:schemeClr>
              </a:solidFill>
            </a:rPr>
            <a:t>ANIME</a:t>
          </a:r>
          <a:r>
            <a:rPr lang="en-US" sz="1100" b="1" baseline="0">
              <a:solidFill>
                <a:schemeClr val="accent5">
                  <a:lumMod val="50000"/>
                </a:schemeClr>
              </a:solidFill>
            </a:rPr>
            <a:t> HIGHEST BUDGET</a:t>
          </a:r>
        </a:p>
        <a:p>
          <a:pPr algn="l"/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Neon Genesis Evangelion</a:t>
          </a:r>
        </a:p>
        <a:p>
          <a:pPr algn="l"/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767.07</a:t>
          </a:r>
          <a:endParaRPr lang="en-NG" sz="11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19049</xdr:colOff>
      <xdr:row>10</xdr:row>
      <xdr:rowOff>190499</xdr:rowOff>
    </xdr:from>
    <xdr:to>
      <xdr:col>1</xdr:col>
      <xdr:colOff>590550</xdr:colOff>
      <xdr:row>21</xdr:row>
      <xdr:rowOff>133351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2C6A9843-8D71-4082-BEC7-1FD7D145B6CB}"/>
            </a:ext>
          </a:extLst>
        </xdr:cNvPr>
        <xdr:cNvSpPr/>
      </xdr:nvSpPr>
      <xdr:spPr>
        <a:xfrm>
          <a:off x="19049" y="2095499"/>
          <a:ext cx="1181101" cy="203835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accent5">
                  <a:lumMod val="50000"/>
                </a:schemeClr>
              </a:solidFill>
            </a:rPr>
            <a:t>EPISODE</a:t>
          </a:r>
          <a:r>
            <a:rPr lang="en-US" sz="1100" b="1" baseline="0">
              <a:solidFill>
                <a:schemeClr val="accent5">
                  <a:lumMod val="50000"/>
                </a:schemeClr>
              </a:solidFill>
            </a:rPr>
            <a:t> PERFORMANCE</a:t>
          </a:r>
        </a:p>
        <a:p>
          <a:pPr algn="l"/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Fullmental Alchemist</a:t>
          </a:r>
          <a:endParaRPr lang="en-NG" sz="11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609599</xdr:colOff>
      <xdr:row>0</xdr:row>
      <xdr:rowOff>38100</xdr:rowOff>
    </xdr:from>
    <xdr:to>
      <xdr:col>20</xdr:col>
      <xdr:colOff>352425</xdr:colOff>
      <xdr:row>2</xdr:row>
      <xdr:rowOff>152399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40D7C2B-A17B-4B2E-0EC4-0FD0ED13078E}"/>
            </a:ext>
          </a:extLst>
        </xdr:cNvPr>
        <xdr:cNvSpPr/>
      </xdr:nvSpPr>
      <xdr:spPr>
        <a:xfrm>
          <a:off x="1219199" y="38100"/>
          <a:ext cx="11325226" cy="49529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50" b="1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PINNACLE</a:t>
          </a:r>
          <a:r>
            <a:rPr lang="en-US" sz="1650" b="1" baseline="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ENTERTAINMENT INCORPORATION ANALYSIS ON THE MOST WATCHED ANIMATED MOVIES</a:t>
          </a:r>
          <a:endParaRPr lang="en-NG" sz="1650" b="1">
            <a:solidFill>
              <a:schemeClr val="accent5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28575</xdr:colOff>
      <xdr:row>12</xdr:row>
      <xdr:rowOff>142875</xdr:rowOff>
    </xdr:from>
    <xdr:to>
      <xdr:col>14</xdr:col>
      <xdr:colOff>142875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7FD5E-6048-4A1D-8B14-37EA25015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22</xdr:row>
      <xdr:rowOff>133350</xdr:rowOff>
    </xdr:from>
    <xdr:to>
      <xdr:col>20</xdr:col>
      <xdr:colOff>342899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BE27C4-CE1A-4669-A380-8514020DE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12</xdr:row>
      <xdr:rowOff>142875</xdr:rowOff>
    </xdr:from>
    <xdr:to>
      <xdr:col>20</xdr:col>
      <xdr:colOff>333374</xdr:colOff>
      <xdr:row>22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24B2C-3CAC-4C8F-A291-9B83C8CA0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19051</xdr:colOff>
      <xdr:row>22</xdr:row>
      <xdr:rowOff>142875</xdr:rowOff>
    </xdr:from>
    <xdr:to>
      <xdr:col>13</xdr:col>
      <xdr:colOff>104775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8DE0FA-F936-4F64-A369-FC85BC9CA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19051</xdr:colOff>
      <xdr:row>12</xdr:row>
      <xdr:rowOff>152399</xdr:rowOff>
    </xdr:from>
    <xdr:to>
      <xdr:col>7</xdr:col>
      <xdr:colOff>600075</xdr:colOff>
      <xdr:row>22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52E831-CCA3-4A58-A08A-DB091FAD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457199</xdr:colOff>
      <xdr:row>2</xdr:row>
      <xdr:rowOff>180973</xdr:rowOff>
    </xdr:from>
    <xdr:to>
      <xdr:col>20</xdr:col>
      <xdr:colOff>323850</xdr:colOff>
      <xdr:row>12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5BE584-3D77-49F9-A0AB-7CCB249E8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9526</xdr:colOff>
      <xdr:row>2</xdr:row>
      <xdr:rowOff>180974</xdr:rowOff>
    </xdr:from>
    <xdr:to>
      <xdr:col>8</xdr:col>
      <xdr:colOff>419100</xdr:colOff>
      <xdr:row>12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990CA2-834C-4F07-B60F-52E7A8208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38099</xdr:colOff>
      <xdr:row>21</xdr:row>
      <xdr:rowOff>152399</xdr:rowOff>
    </xdr:from>
    <xdr:to>
      <xdr:col>2</xdr:col>
      <xdr:colOff>0</xdr:colOff>
      <xdr:row>32</xdr:row>
      <xdr:rowOff>95251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ED515A1C-08C1-4384-9E37-ED0257BBBC29}"/>
            </a:ext>
          </a:extLst>
        </xdr:cNvPr>
        <xdr:cNvSpPr/>
      </xdr:nvSpPr>
      <xdr:spPr>
        <a:xfrm>
          <a:off x="38099" y="4152899"/>
          <a:ext cx="1181101" cy="203835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accent5">
                  <a:lumMod val="50000"/>
                </a:schemeClr>
              </a:solidFill>
            </a:rPr>
            <a:t>MOST WATCHED COUNTRY</a:t>
          </a:r>
        </a:p>
        <a:p>
          <a:pPr algn="l"/>
          <a:r>
            <a:rPr lang="en-US" sz="1100">
              <a:solidFill>
                <a:schemeClr val="accent5">
                  <a:lumMod val="50000"/>
                </a:schemeClr>
              </a:solidFill>
            </a:rPr>
            <a:t>United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States Of America</a:t>
          </a:r>
          <a:endParaRPr lang="en-NG" sz="11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47625</xdr:colOff>
      <xdr:row>28</xdr:row>
      <xdr:rowOff>0</xdr:rowOff>
    </xdr:from>
    <xdr:to>
      <xdr:col>1</xdr:col>
      <xdr:colOff>352425</xdr:colOff>
      <xdr:row>32</xdr:row>
      <xdr:rowOff>152400</xdr:rowOff>
    </xdr:to>
    <xdr:pic>
      <xdr:nvPicPr>
        <xdr:cNvPr id="26" name="Graphic 25" descr="City with solid fill">
          <a:extLst>
            <a:ext uri="{FF2B5EF4-FFF2-40B4-BE49-F238E27FC236}">
              <a16:creationId xmlns:a16="http://schemas.microsoft.com/office/drawing/2014/main" id="{031F1E46-C9BD-25F6-D130-3B1711E06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7625" y="5334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123825</xdr:rowOff>
    </xdr:from>
    <xdr:to>
      <xdr:col>1</xdr:col>
      <xdr:colOff>304800</xdr:colOff>
      <xdr:row>11</xdr:row>
      <xdr:rowOff>85725</xdr:rowOff>
    </xdr:to>
    <xdr:pic>
      <xdr:nvPicPr>
        <xdr:cNvPr id="13" name="Graphic 12" descr="Piggy Bank with solid fill">
          <a:extLst>
            <a:ext uri="{FF2B5EF4-FFF2-40B4-BE49-F238E27FC236}">
              <a16:creationId xmlns:a16="http://schemas.microsoft.com/office/drawing/2014/main" id="{8D8704DD-496E-78E9-10B3-C5F53EE8B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0" y="12668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</xdr:row>
      <xdr:rowOff>142875</xdr:rowOff>
    </xdr:from>
    <xdr:to>
      <xdr:col>1</xdr:col>
      <xdr:colOff>323850</xdr:colOff>
      <xdr:row>21</xdr:row>
      <xdr:rowOff>104775</xdr:rowOff>
    </xdr:to>
    <xdr:pic>
      <xdr:nvPicPr>
        <xdr:cNvPr id="16" name="Graphic 15" descr="Theatre with solid fill">
          <a:extLst>
            <a:ext uri="{FF2B5EF4-FFF2-40B4-BE49-F238E27FC236}">
              <a16:creationId xmlns:a16="http://schemas.microsoft.com/office/drawing/2014/main" id="{C75FD37E-2458-B591-1567-E726857F8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9050" y="3190875"/>
          <a:ext cx="914400" cy="914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244474</xdr:colOff>
      <xdr:row>3</xdr:row>
      <xdr:rowOff>174625</xdr:rowOff>
    </xdr:from>
    <xdr:to>
      <xdr:col>16</xdr:col>
      <xdr:colOff>304799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C1DB2-708B-4703-85DC-81587E6AF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95250</xdr:rowOff>
    </xdr:from>
    <xdr:to>
      <xdr:col>15</xdr:col>
      <xdr:colOff>222250</xdr:colOff>
      <xdr:row>3</xdr:row>
      <xdr:rowOff>165100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8287F10-5F11-45B9-AF98-42C9283E423A}"/>
            </a:ext>
          </a:extLst>
        </xdr:cNvPr>
        <xdr:cNvSpPr/>
      </xdr:nvSpPr>
      <xdr:spPr>
        <a:xfrm>
          <a:off x="1104900" y="279400"/>
          <a:ext cx="8261350" cy="43815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                 </a:t>
          </a:r>
          <a:r>
            <a:rPr lang="en-US" sz="1400" b="1"/>
            <a:t>FINAL ANALYSIS , OBSERVATIONS &amp; RECOMENDATION</a:t>
          </a:r>
        </a:p>
      </xdr:txBody>
    </xdr:sp>
    <xdr:clientData/>
  </xdr:twoCellAnchor>
  <xdr:twoCellAnchor>
    <xdr:from>
      <xdr:col>2</xdr:col>
      <xdr:colOff>203200</xdr:colOff>
      <xdr:row>4</xdr:row>
      <xdr:rowOff>152400</xdr:rowOff>
    </xdr:from>
    <xdr:to>
      <xdr:col>15</xdr:col>
      <xdr:colOff>501650</xdr:colOff>
      <xdr:row>39</xdr:row>
      <xdr:rowOff>107950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D89F89D-CC2C-4BF2-8537-BB5376B42B03}"/>
            </a:ext>
          </a:extLst>
        </xdr:cNvPr>
        <xdr:cNvSpPr/>
      </xdr:nvSpPr>
      <xdr:spPr>
        <a:xfrm>
          <a:off x="1422400" y="889000"/>
          <a:ext cx="8223250" cy="64008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</a:rPr>
            <a:t>                                                                                        </a:t>
          </a:r>
          <a:r>
            <a:rPr lang="en-US" sz="1800" b="1">
              <a:solidFill>
                <a:schemeClr val="accent1">
                  <a:lumMod val="50000"/>
                </a:schemeClr>
              </a:solidFill>
            </a:rPr>
            <a:t>OBSERVATIONS</a:t>
          </a:r>
        </a:p>
        <a:p>
          <a:pPr algn="l"/>
          <a:endParaRPr lang="en-US" sz="110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US" sz="1100" b="1">
              <a:solidFill>
                <a:schemeClr val="accent1">
                  <a:lumMod val="50000"/>
                </a:schemeClr>
              </a:solidFill>
            </a:rPr>
            <a:t>1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. Animation Studio Performance</a:t>
          </a:r>
        </a:p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i.Studio Trigger leads with the highest output, followed by Madhouse and Studio Ghibli.</a:t>
          </a:r>
        </a:p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ii.Bones, MAPPA, and Ufotable have moderate contributions but lag behind the top performers.</a:t>
          </a:r>
        </a:p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iii.The dominance of Trigger and Madhouse suggests they have high production efficiency and audience demand.</a:t>
          </a:r>
        </a:p>
        <a:p>
          <a:pPr algn="l"/>
          <a:endParaRPr lang="en-US" sz="110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2.Total Number of Episode</a:t>
          </a: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Fullmetal Alchemist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Attack on Titan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have the highest number of episodes, indicating strong popularity and extended story arcs.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ii.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Sword Art Online and Neon Genesis Evangelion follow closely.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iii.Tokyo Ghoul and Death Note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have fewer episodes but still maintain significant audience interest.</a:t>
          </a:r>
        </a:p>
        <a:p>
          <a:pPr algn="l"/>
          <a:endParaRPr lang="en-US" sz="110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aseline="0">
            <a:solidFill>
              <a:schemeClr val="accent1">
                <a:lumMod val="50000"/>
              </a:schemeClr>
            </a:solidFill>
          </a:endParaRP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3.Animation Ratings:</a:t>
          </a:r>
          <a:endParaRPr lang="en-US" sz="1100" b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Sword Art Online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and Fullmetal Alchemist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have the highest ratings, indicating strong audience engagement.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ii.Tokyo Ghoul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and Neon Genesis Evangelion receive moderate ratings.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iii.Attack on Titan and Death Note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have the lowest ratings among the analyzed titles, suggesting mixed reviews.</a:t>
          </a:r>
        </a:p>
        <a:p>
          <a:pPr lvl="0"/>
          <a:endParaRPr lang="en-US" sz="1100" b="1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4.Movie Release Years:</a:t>
          </a:r>
          <a:endParaRPr lang="en-US" sz="1100" b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Movies have been released in varied years, including 2012, 2021, 2022, and an anomaly at 2097 (potential data issue).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ii.Haikyuu!! and Hunter x Hunter movies are among the notable releases.</a:t>
          </a:r>
        </a:p>
        <a:p>
          <a:pPr lvl="0"/>
          <a:endParaRPr lang="en-US" sz="1100" b="1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5.Must-Watch Anime by Country:</a:t>
          </a:r>
          <a:endParaRPr lang="en-US" sz="1100" b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The United States, Malaysia, and Mexico have the highest anime viewership.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ii.South Korea and Spain have the lowest anime engagement among the analyzed regions.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iii.This highlights key markets for anime distribution and marketing.</a:t>
          </a:r>
        </a:p>
        <a:p>
          <a:pPr lvl="0"/>
          <a:endParaRPr lang="en-US" sz="110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5.Anime Ratings Per Year:</a:t>
          </a:r>
          <a:endParaRPr lang="en-US" sz="1100" b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Ratings fluctuate, with some years seeing exceptionally high scores (9.9) and others averaging around 7.1 to 7.2.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ii.This suggests variations in content quality or audience reception over time.</a:t>
          </a:r>
        </a:p>
        <a:p>
          <a:pPr algn="l"/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469900</xdr:colOff>
      <xdr:row>4</xdr:row>
      <xdr:rowOff>165100</xdr:rowOff>
    </xdr:from>
    <xdr:to>
      <xdr:col>18</xdr:col>
      <xdr:colOff>57150</xdr:colOff>
      <xdr:row>6</xdr:row>
      <xdr:rowOff>146050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4D99B8D-A63E-4F8D-8E91-CAD7718F272C}"/>
            </a:ext>
          </a:extLst>
        </xdr:cNvPr>
        <xdr:cNvSpPr/>
      </xdr:nvSpPr>
      <xdr:spPr>
        <a:xfrm>
          <a:off x="10833100" y="901700"/>
          <a:ext cx="196850" cy="3492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114300</xdr:rowOff>
    </xdr:from>
    <xdr:to>
      <xdr:col>13</xdr:col>
      <xdr:colOff>285750</xdr:colOff>
      <xdr:row>4</xdr:row>
      <xdr:rowOff>25400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F8EDACF-1A9F-4963-B4C8-F672277D579B}"/>
            </a:ext>
          </a:extLst>
        </xdr:cNvPr>
        <xdr:cNvSpPr/>
      </xdr:nvSpPr>
      <xdr:spPr>
        <a:xfrm>
          <a:off x="971550" y="298450"/>
          <a:ext cx="7239000" cy="46355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bg1"/>
              </a:solidFill>
            </a:rPr>
            <a:t>                                                           RECOMMENDATIONS</a:t>
          </a:r>
        </a:p>
      </xdr:txBody>
    </xdr:sp>
    <xdr:clientData/>
  </xdr:twoCellAnchor>
  <xdr:twoCellAnchor>
    <xdr:from>
      <xdr:col>1</xdr:col>
      <xdr:colOff>387350</xdr:colOff>
      <xdr:row>5</xdr:row>
      <xdr:rowOff>19050</xdr:rowOff>
    </xdr:from>
    <xdr:to>
      <xdr:col>13</xdr:col>
      <xdr:colOff>120650</xdr:colOff>
      <xdr:row>29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6425EFF-5BA1-4DC2-9B08-4AAF32E4FD07}"/>
            </a:ext>
          </a:extLst>
        </xdr:cNvPr>
        <xdr:cNvSpPr/>
      </xdr:nvSpPr>
      <xdr:spPr>
        <a:xfrm>
          <a:off x="996950" y="939800"/>
          <a:ext cx="7048500" cy="45720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accent1">
                  <a:lumMod val="50000"/>
                </a:schemeClr>
              </a:solidFill>
            </a:rPr>
            <a:t>1.Expand Production in High Performing Studio</a:t>
          </a:r>
        </a:p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i.Given Trigger and Madhouse’s success, increasing investments in these studios could yield more high-quality content.</a:t>
          </a:r>
        </a:p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ii.Encouraging collaboration with other leading studios like Studio Ghibli and MAPPA may enhance content diversity.</a:t>
          </a:r>
        </a:p>
        <a:p>
          <a:pPr algn="l"/>
          <a:endParaRPr lang="en-US" sz="110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2.Focus on Quality Over Quantity:</a:t>
          </a:r>
          <a:endParaRPr lang="en-US" sz="1100" b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While some series have high episode counts, ensuring consistent storytelling quality is key.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ii.Shorter, high-quality anime with strong narratives (like Death Note) can maintain strong engagement.</a:t>
          </a:r>
        </a:p>
        <a:p>
          <a:pPr lvl="0"/>
          <a:endParaRPr lang="en-US" sz="110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3.Improve Content Engagement in Emerging Markets:</a:t>
          </a:r>
          <a:endParaRPr lang="en-US" sz="1100" b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The U.S., Malaysia, and Mexico have strong anime viewership—targeted marketing and localized content may further boost engagement.</a:t>
          </a:r>
        </a:p>
        <a:p>
          <a:pPr lvl="0"/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ii.Efforts should be made to increase anime reach in South Korea and Spain.</a:t>
          </a:r>
        </a:p>
        <a:p>
          <a:pPr lvl="0"/>
          <a:endParaRPr lang="en-US" sz="110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4.Fix Data Anomalies (e.g., Movie Released in 2097):</a:t>
          </a:r>
          <a:endParaRPr lang="en-US" sz="1100" b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Reviewing datasets for inconsistencies ensures accuracy in analysis and decision-making.</a:t>
          </a:r>
        </a:p>
        <a:p>
          <a:pPr lvl="0"/>
          <a:endParaRPr lang="en-US" sz="110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5.Leverage High-Rating Years for Future Productions:</a:t>
          </a:r>
        </a:p>
        <a:p>
          <a:pPr lvl="0"/>
          <a:r>
            <a:rPr lang="en-US" sz="11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n-U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Analyzing what made anime highly rated in certain years (e.g., 9.9-rated productions) can help studios replicate their success.</a:t>
          </a:r>
        </a:p>
        <a:p>
          <a:pPr algn="l"/>
          <a:endParaRPr lang="en-US" sz="110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527050</xdr:colOff>
      <xdr:row>0</xdr:row>
      <xdr:rowOff>101600</xdr:rowOff>
    </xdr:from>
    <xdr:to>
      <xdr:col>9</xdr:col>
      <xdr:colOff>184150</xdr:colOff>
      <xdr:row>19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488CF27-7D4B-42CB-91BD-027DA0DB01E7}"/>
            </a:ext>
          </a:extLst>
        </xdr:cNvPr>
        <xdr:cNvSpPr/>
      </xdr:nvSpPr>
      <xdr:spPr>
        <a:xfrm>
          <a:off x="1136650" y="101600"/>
          <a:ext cx="4533900" cy="3543300"/>
        </a:xfrm>
        <a:prstGeom prst="round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PROJECT SPLIT.</a:t>
          </a:r>
        </a:p>
        <a:p>
          <a:pPr algn="l"/>
          <a:endParaRPr lang="en-US" sz="1100"/>
        </a:p>
        <a:p>
          <a:pPr algn="l"/>
          <a:r>
            <a:rPr lang="en-US" sz="1100"/>
            <a:t>Category</a:t>
          </a:r>
          <a:r>
            <a:rPr lang="en-US" sz="1100" baseline="0"/>
            <a:t> 1.  Independent Values</a:t>
          </a:r>
        </a:p>
        <a:p>
          <a:pPr algn="l"/>
          <a:r>
            <a:rPr lang="en-US" sz="1100" baseline="0"/>
            <a:t>Anime Name</a:t>
          </a:r>
        </a:p>
        <a:p>
          <a:pPr algn="l"/>
          <a:r>
            <a:rPr lang="en-US" sz="1100" baseline="0"/>
            <a:t>Number of Episodes</a:t>
          </a:r>
        </a:p>
        <a:p>
          <a:pPr algn="l"/>
          <a:r>
            <a:rPr lang="en-US" sz="1100" baseline="0"/>
            <a:t>Animation Studio Name</a:t>
          </a:r>
        </a:p>
        <a:p>
          <a:pPr algn="l"/>
          <a:r>
            <a:rPr lang="en-US" sz="1100" baseline="0"/>
            <a:t>Realease Year	</a:t>
          </a:r>
        </a:p>
        <a:p>
          <a:pPr algn="l"/>
          <a:r>
            <a:rPr lang="en-US" sz="1100" baseline="0"/>
            <a:t>Genre</a:t>
          </a:r>
        </a:p>
        <a:p>
          <a:pPr algn="l"/>
          <a:r>
            <a:rPr lang="en-US" sz="1100" baseline="0"/>
            <a:t>Minutes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Category 2. Dependent Values</a:t>
          </a:r>
        </a:p>
        <a:p>
          <a:pPr algn="l"/>
          <a:r>
            <a:rPr lang="en-US" sz="1100" baseline="0"/>
            <a:t>Most Watched</a:t>
          </a:r>
        </a:p>
        <a:p>
          <a:pPr algn="l"/>
          <a:r>
            <a:rPr lang="en-US" sz="1100" baseline="0"/>
            <a:t>Rating</a:t>
          </a:r>
        </a:p>
        <a:p>
          <a:pPr algn="l"/>
          <a:r>
            <a:rPr lang="en-US" sz="1100" baseline="0"/>
            <a:t>Budget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1</xdr:col>
      <xdr:colOff>558800</xdr:colOff>
      <xdr:row>20</xdr:row>
      <xdr:rowOff>69850</xdr:rowOff>
    </xdr:from>
    <xdr:to>
      <xdr:col>9</xdr:col>
      <xdr:colOff>254000</xdr:colOff>
      <xdr:row>41</xdr:row>
      <xdr:rowOff>50800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3DA8B9D-B089-40B7-B352-CA7E85DE797A}"/>
            </a:ext>
          </a:extLst>
        </xdr:cNvPr>
        <xdr:cNvSpPr/>
      </xdr:nvSpPr>
      <xdr:spPr>
        <a:xfrm>
          <a:off x="1168400" y="3752850"/>
          <a:ext cx="4572000" cy="3848100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WHAT</a:t>
          </a:r>
          <a:r>
            <a:rPr lang="en-US" sz="1100" baseline="0"/>
            <a:t> STORY IS THE DATA TELLING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This Dataset provides insight into</a:t>
          </a:r>
        </a:p>
        <a:p>
          <a:pPr algn="l"/>
          <a:r>
            <a:rPr lang="en-US" sz="1100" baseline="0"/>
            <a:t>1. Anime Popularity by country- shows which  anime are most watched in different countries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Anime Rating-Reveals how audience rate different anime globally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3.Promotion Factor- Includes animations studio, budgets, number of episodes, and release years.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3.Genre Trends- Shows which genre perform well in different regions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INDUSTRY TYPE </a:t>
          </a:r>
        </a:p>
        <a:p>
          <a:pPr algn="l"/>
          <a:r>
            <a:rPr lang="en-US" sz="1100" baseline="0"/>
            <a:t>Entertainment and Media Industry</a:t>
          </a:r>
        </a:p>
      </xdr:txBody>
    </xdr:sp>
    <xdr:clientData/>
  </xdr:twoCellAnchor>
  <xdr:twoCellAnchor>
    <xdr:from>
      <xdr:col>10</xdr:col>
      <xdr:colOff>298450</xdr:colOff>
      <xdr:row>0</xdr:row>
      <xdr:rowOff>133350</xdr:rowOff>
    </xdr:from>
    <xdr:to>
      <xdr:col>17</xdr:col>
      <xdr:colOff>546100</xdr:colOff>
      <xdr:row>19</xdr:row>
      <xdr:rowOff>127000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F2D466F-14CF-4990-BF0B-2780DB0B17C6}"/>
            </a:ext>
          </a:extLst>
        </xdr:cNvPr>
        <xdr:cNvSpPr/>
      </xdr:nvSpPr>
      <xdr:spPr>
        <a:xfrm>
          <a:off x="6394450" y="133350"/>
          <a:ext cx="4514850" cy="3492500"/>
        </a:xfrm>
        <a:prstGeom prst="round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POTENTIAL ANALYSIS/QUESTIONS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1. Which Anime has the highest and lowest rating globally?</a:t>
          </a:r>
        </a:p>
        <a:p>
          <a:pPr algn="l"/>
          <a:r>
            <a:rPr lang="en-US" sz="1100" baseline="0"/>
            <a:t>2. How does budget correlate with rating?</a:t>
          </a:r>
        </a:p>
        <a:p>
          <a:pPr algn="l"/>
          <a:r>
            <a:rPr lang="en-US" sz="1100" baseline="0"/>
            <a:t>3. Which animation studio produced the highest -rated anime?</a:t>
          </a:r>
        </a:p>
        <a:p>
          <a:pPr algn="l"/>
          <a:r>
            <a:rPr lang="en-US" sz="1100" baseline="0"/>
            <a:t>4.Do certain genre tend to get higher ratings in a specific region?</a:t>
          </a:r>
        </a:p>
        <a:p>
          <a:pPr algn="l"/>
          <a:r>
            <a:rPr lang="en-US" sz="1100" baseline="0"/>
            <a:t>5. How does the number of Episodes impact anime ratings?</a:t>
          </a:r>
        </a:p>
        <a:p>
          <a:pPr algn="l"/>
          <a:r>
            <a:rPr lang="en-US" sz="1100" baseline="0"/>
            <a:t>6. which countries prefer specifice genre?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6.Does the number of episode influence anime popularity?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7.Which studio invest the most in production and does it pay off in rating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8.What are the most successful anime genre by country?</a:t>
          </a:r>
          <a:endParaRPr lang="en-US" sz="1100" baseline="0"/>
        </a:p>
      </xdr:txBody>
    </xdr:sp>
    <xdr:clientData/>
  </xdr:twoCellAnchor>
  <xdr:twoCellAnchor>
    <xdr:from>
      <xdr:col>10</xdr:col>
      <xdr:colOff>254000</xdr:colOff>
      <xdr:row>20</xdr:row>
      <xdr:rowOff>31750</xdr:rowOff>
    </xdr:from>
    <xdr:to>
      <xdr:col>17</xdr:col>
      <xdr:colOff>520700</xdr:colOff>
      <xdr:row>40</xdr:row>
      <xdr:rowOff>177800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9B42D29-F392-432C-B74B-B29D04C43A4A}"/>
            </a:ext>
          </a:extLst>
        </xdr:cNvPr>
        <xdr:cNvSpPr/>
      </xdr:nvSpPr>
      <xdr:spPr>
        <a:xfrm>
          <a:off x="6350000" y="3714750"/>
          <a:ext cx="4533900" cy="3829050"/>
        </a:xfrm>
        <a:prstGeom prst="round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POTENTIAL INSIGHT.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1. Budget Vs Rating- does more individual lead to beter rated anime?</a:t>
          </a:r>
        </a:p>
        <a:p>
          <a:pPr algn="l"/>
          <a:r>
            <a:rPr lang="en-US" sz="1100" baseline="0"/>
            <a:t>2. Studion Performance- which studion cosistentently produce top rated anime?</a:t>
          </a:r>
        </a:p>
        <a:p>
          <a:pPr algn="l"/>
          <a:r>
            <a:rPr lang="en-US" sz="1100" baseline="0"/>
            <a:t>3. Regional preference- some countries may prefer shorter anime or specific genre</a:t>
          </a:r>
        </a:p>
        <a:p>
          <a:pPr algn="l"/>
          <a:r>
            <a:rPr lang="en-US" sz="1100" baseline="0"/>
            <a:t>4. Release year trend- do older anime have lower reting , or do classics remain strong?</a:t>
          </a:r>
        </a:p>
        <a:p>
          <a:pPr lvl="0"/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U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Japan, the UK, and Germany have a strong preference for mystery, thriller, and psychological anime, while Brazil and Mexico prefer fantasy and adventure genres.</a:t>
          </a:r>
        </a:p>
        <a:p>
          <a:pPr lvl="0"/>
          <a:r>
            <a:rPr lang="en-U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6.Higher budgets often correlate with higher ratings, but some lower-budget anime (e.g., Death Note) still achieve high ratings due to strong storytelling.</a:t>
          </a:r>
        </a:p>
        <a:p>
          <a:pPr lvl="0"/>
          <a:r>
            <a:rPr lang="en-U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7.Anime with shorter episode counts tend to have higher ratings, possibly due to more refined storytelling (e.g., Neon Genesis Evangelion, Jujutsu Kaisen).</a:t>
          </a:r>
        </a:p>
        <a:p>
          <a:pPr lvl="0"/>
          <a:r>
            <a:rPr lang="en-U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8.Countries like India and Malaysia have a growing interest in supernatural and thriller anime.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282575</xdr:colOff>
      <xdr:row>2</xdr:row>
      <xdr:rowOff>15875</xdr:rowOff>
    </xdr:from>
    <xdr:to>
      <xdr:col>9</xdr:col>
      <xdr:colOff>587375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E0F5E-3523-468C-803E-69B170514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282575</xdr:colOff>
      <xdr:row>2</xdr:row>
      <xdr:rowOff>15875</xdr:rowOff>
    </xdr:from>
    <xdr:to>
      <xdr:col>9</xdr:col>
      <xdr:colOff>587375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4D73B-C8A4-46BD-8D33-8BBEEE2A2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282575</xdr:colOff>
      <xdr:row>2</xdr:row>
      <xdr:rowOff>15875</xdr:rowOff>
    </xdr:from>
    <xdr:to>
      <xdr:col>9</xdr:col>
      <xdr:colOff>587375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77441-371C-44AA-96F9-86C486B05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282575</xdr:colOff>
      <xdr:row>2</xdr:row>
      <xdr:rowOff>15875</xdr:rowOff>
    </xdr:from>
    <xdr:to>
      <xdr:col>9</xdr:col>
      <xdr:colOff>587375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D820E-F54F-47CC-BE52-FCA2B0400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282574</xdr:colOff>
      <xdr:row>2</xdr:row>
      <xdr:rowOff>15875</xdr:rowOff>
    </xdr:from>
    <xdr:to>
      <xdr:col>17</xdr:col>
      <xdr:colOff>6349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7C17C-B937-4FF5-A475-D5048F1C8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244474</xdr:colOff>
      <xdr:row>3</xdr:row>
      <xdr:rowOff>174625</xdr:rowOff>
    </xdr:from>
    <xdr:to>
      <xdr:col>16</xdr:col>
      <xdr:colOff>304799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91660-E714-4039-8C93-B8DDF94A6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244474</xdr:colOff>
      <xdr:row>3</xdr:row>
      <xdr:rowOff>174625</xdr:rowOff>
    </xdr:from>
    <xdr:to>
      <xdr:col>16</xdr:col>
      <xdr:colOff>304799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FEE24-6F99-403E-B64F-DB0D40899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most_watched_anime_dataset_100_entries%2014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725.962187384263" createdVersion="6" refreshedVersion="6" minRefreshableVersion="3" recordCount="93" xr:uid="{00000000-000A-0000-FFFF-FFFF0D000000}">
  <cacheSource type="worksheet">
    <worksheetSource ref="A2:I95" sheet="Sheet3" r:id="rId2"/>
  </cacheSource>
  <cacheFields count="9">
    <cacheField name="Anime Name" numFmtId="0">
      <sharedItems count="26">
        <s v="Fullmetal Alchemist"/>
        <s v="Haikyuu!!"/>
        <s v="Bleach"/>
        <s v="Sword Art Online"/>
        <s v="Demon Slayer"/>
        <s v="Attack on Titan"/>
        <s v="Tokyo Ghoul"/>
        <s v="Dragon Ball Z"/>
        <s v="Naruto"/>
        <s v="Mogul"/>
        <s v="Mob Psycho 100"/>
        <s v="Jujutsu Kaisen"/>
        <s v="Neon Genesis Evangelion"/>
        <s v="Black Clover"/>
        <s v="One Piece"/>
        <s v="My Hero Academia"/>
        <s v="Death Note"/>
        <s v="Re:Zero"/>
        <s v="Fairy Tail"/>
        <s v="Conary"/>
        <s v="Rocker on Rampage"/>
        <s v="Empire Heraldo"/>
        <s v="Spirited Away"/>
        <s v="Coaster Moore"/>
        <s v="Hunter x Hunter"/>
        <s v="Comrado"/>
      </sharedItems>
    </cacheField>
    <cacheField name="Most Watched in Country" numFmtId="0">
      <sharedItems count="19">
        <s v="Brazil"/>
        <s v="Mexico"/>
        <s v="China"/>
        <s v="United States"/>
        <s v="Italy"/>
        <s v="Spain"/>
        <s v="United Kingdom"/>
        <s v="Canada"/>
        <s v="Australia"/>
        <s v="Thailand"/>
        <s v="Malaysia"/>
        <s v="Argentina"/>
        <s v="India"/>
        <s v="France"/>
        <s v="Russia"/>
        <s v="Germany"/>
        <s v="Japan"/>
        <s v="South Korea"/>
        <s v="Philippines"/>
      </sharedItems>
    </cacheField>
    <cacheField name="Ratings" numFmtId="0">
      <sharedItems containsSemiMixedTypes="0" containsString="0" containsNumber="1" minValue="6.2" maxValue="10" count="37">
        <n v="8.8000000000000007"/>
        <n v="9.1999999999999993"/>
        <n v="6.4"/>
        <n v="9.8000000000000007"/>
        <n v="8.9"/>
        <n v="9.4"/>
        <n v="6.8"/>
        <n v="6.9"/>
        <n v="7.1"/>
        <n v="9.9"/>
        <n v="8.1"/>
        <n v="7"/>
        <n v="10"/>
        <n v="9.5"/>
        <n v="7.8"/>
        <n v="7.6"/>
        <n v="9.6"/>
        <n v="9.1"/>
        <n v="8.6999999999999993"/>
        <n v="8.3000000000000007"/>
        <n v="7.5"/>
        <n v="7.2"/>
        <n v="7.9"/>
        <n v="6.7"/>
        <n v="9"/>
        <n v="8.1999999999999993"/>
        <n v="8"/>
        <n v="8.5"/>
        <n v="8.4"/>
        <n v="7.7"/>
        <n v="7.4"/>
        <n v="8.6"/>
        <n v="6.2"/>
        <n v="7.3"/>
        <n v="6.3"/>
        <n v="9.6999999999999993"/>
        <n v="6.5"/>
      </sharedItems>
    </cacheField>
    <cacheField name="Number of Episodes" numFmtId="0">
      <sharedItems containsSemiMixedTypes="0" containsString="0" containsNumber="1" containsInteger="1" minValue="12" maxValue="500" count="87">
        <n v="317"/>
        <n v="420"/>
        <n v="380"/>
        <n v="327"/>
        <n v="402"/>
        <n v="47"/>
        <n v="31"/>
        <n v="332"/>
        <n v="370"/>
        <n v="153"/>
        <n v="471"/>
        <n v="500"/>
        <n v="482"/>
        <n v="154"/>
        <n v="103"/>
        <n v="365"/>
        <n v="299"/>
        <n v="226"/>
        <n v="458"/>
        <n v="353"/>
        <n v="62"/>
        <n v="164"/>
        <n v="197"/>
        <n v="74"/>
        <n v="201"/>
        <n v="136"/>
        <n v="161"/>
        <n v="325"/>
        <n v="69"/>
        <n v="316"/>
        <n v="191"/>
        <n v="337"/>
        <n v="282"/>
        <n v="108"/>
        <n v="455"/>
        <n v="112"/>
        <n v="492"/>
        <n v="275"/>
        <n v="64"/>
        <n v="71"/>
        <n v="119"/>
        <n v="16"/>
        <n v="114"/>
        <n v="207"/>
        <n v="208"/>
        <n v="376"/>
        <n v="491"/>
        <n v="383"/>
        <n v="361"/>
        <n v="58"/>
        <n v="366"/>
        <n v="322"/>
        <n v="435"/>
        <n v="319"/>
        <n v="155"/>
        <n v="280"/>
        <n v="381"/>
        <n v="135"/>
        <n v="117"/>
        <n v="122"/>
        <n v="158"/>
        <n v="156"/>
        <n v="131"/>
        <n v="330"/>
        <n v="286"/>
        <n v="450"/>
        <n v="357"/>
        <n v="240"/>
        <n v="485"/>
        <n v="128"/>
        <n v="329"/>
        <n v="290"/>
        <n v="138"/>
        <n v="404"/>
        <n v="407"/>
        <n v="140"/>
        <n v="133"/>
        <n v="12"/>
        <n v="250"/>
        <n v="301"/>
        <n v="107"/>
        <n v="200"/>
        <n v="100"/>
        <n v="499"/>
        <n v="248"/>
        <n v="396"/>
        <n v="283"/>
      </sharedItems>
    </cacheField>
    <cacheField name="Animation Studio Name" numFmtId="0">
      <sharedItems count="13">
        <s v="Ufotable"/>
        <s v="MAPPA"/>
        <s v="Madhouse"/>
        <s v="Pierrot"/>
        <s v="Bones"/>
        <s v="Trigger"/>
        <s v="Studio Ghibli"/>
        <s v="A-1 Pictures"/>
        <s v="Toei Animation"/>
        <s v="Wit Studio"/>
        <s v="EDDY"/>
        <s v="Bash"/>
        <s v="Remember"/>
      </sharedItems>
    </cacheField>
    <cacheField name="Budget (in Million USD)" numFmtId="0">
      <sharedItems containsMixedTypes="1" containsNumber="1" minValue="5.82" maxValue="149.38999999999999" count="90">
        <n v="80.61"/>
        <n v="74.989999999999995"/>
        <n v="45.35"/>
        <n v="15.9"/>
        <n v="8.9700000000000006"/>
        <n v="127.22"/>
        <s v="70,09"/>
        <n v="101.84"/>
        <n v="74.459999999999994"/>
        <n v="13.41"/>
        <n v="14.66"/>
        <n v="90.76"/>
        <n v="83.5"/>
        <n v="32.700000000000003"/>
        <n v="141.97999999999999"/>
        <n v="117.41"/>
        <s v="123,77"/>
        <n v="146.16"/>
        <n v="149.38999999999999"/>
        <n v="9.32"/>
        <n v="110.82"/>
        <n v="10.09"/>
        <n v="106.17"/>
        <n v="145.33000000000001"/>
        <n v="103.52"/>
        <n v="101.38"/>
        <n v="130.16"/>
        <n v="120.08"/>
        <n v="64.489999999999995"/>
        <n v="34.159999999999997"/>
        <n v="60.1"/>
        <n v="133.88999999999999"/>
        <n v="22.84"/>
        <n v="77.489999999999995"/>
        <n v="35.75"/>
        <n v="87.61"/>
        <n v="129.61000000000001"/>
        <n v="132.16999999999999"/>
        <n v="36.270000000000003"/>
        <n v="136.25"/>
        <n v="89.19"/>
        <n v="53.18"/>
        <n v="106.52"/>
        <n v="72.77"/>
        <n v="57.32"/>
        <n v="38.06"/>
        <n v="50.21"/>
        <n v="65.73"/>
        <n v="38.799999999999997"/>
        <n v="61.38"/>
        <n v="86.15"/>
        <n v="111.41"/>
        <n v="115.31"/>
        <n v="123.6"/>
        <n v="111.89"/>
        <n v="102.47"/>
        <n v="36.39"/>
        <n v="60.63"/>
        <n v="13.35"/>
        <n v="79.73"/>
        <n v="66.010000000000005"/>
        <n v="120.51"/>
        <n v="146.71"/>
        <n v="83.84"/>
        <n v="49.08"/>
        <n v="7.47"/>
        <n v="138.77000000000001"/>
        <n v="137.94999999999999"/>
        <n v="38.700000000000003"/>
        <n v="104.62"/>
        <n v="12.24"/>
        <n v="25.77"/>
        <n v="33.299999999999997"/>
        <n v="44.88"/>
        <n v="149.38"/>
        <n v="104.84"/>
        <n v="58.25"/>
        <n v="110.83"/>
        <n v="137.37"/>
        <n v="143.85"/>
        <n v="9.6199999999999992"/>
        <n v="59.78"/>
        <n v="16.91"/>
        <n v="26.28"/>
        <n v="35.18"/>
        <n v="40.619999999999997"/>
        <n v="54.69"/>
        <n v="68.53"/>
        <n v="5.82"/>
        <n v="79.010000000000005"/>
      </sharedItems>
    </cacheField>
    <cacheField name="Release Year" numFmtId="0">
      <sharedItems containsSemiMixedTypes="0" containsString="0" containsNumber="1" containsInteger="1" minValue="1990" maxValue="2097" count="32">
        <n v="1998"/>
        <n v="2022"/>
        <n v="2002"/>
        <n v="2017"/>
        <n v="2018"/>
        <n v="1995"/>
        <n v="1994"/>
        <n v="2014"/>
        <n v="1999"/>
        <n v="2019"/>
        <n v="1990"/>
        <n v="2007"/>
        <n v="2000"/>
        <n v="2015"/>
        <n v="2011"/>
        <n v="2016"/>
        <n v="2010"/>
        <n v="2006"/>
        <n v="2020"/>
        <n v="1992"/>
        <n v="2012"/>
        <n v="2008"/>
        <n v="2021"/>
        <n v="1993"/>
        <n v="1997"/>
        <n v="2097"/>
        <n v="2004"/>
        <n v="2003"/>
        <n v="1991"/>
        <n v="2013"/>
        <n v="2009"/>
        <n v="2005"/>
      </sharedItems>
    </cacheField>
    <cacheField name="Genre" numFmtId="0">
      <sharedItems count="11">
        <s v="Fantasy"/>
        <s v="Adventure"/>
        <s v="Supernatural"/>
        <s v="Comedy"/>
        <s v="Action"/>
        <s v="Thriller"/>
        <s v="Mystery"/>
        <s v="Psychological"/>
        <s v="Drama"/>
        <s v="Sci-Fi"/>
        <s v="Actuin"/>
      </sharedItems>
    </cacheField>
    <cacheField name="Duration per Episode (minutes)" numFmtId="0">
      <sharedItems containsSemiMixedTypes="0" containsString="0" containsNumber="1" containsInteger="1" minValue="20" maxValue="60" count="38">
        <n v="60"/>
        <n v="59"/>
        <n v="55"/>
        <n v="43"/>
        <n v="50"/>
        <n v="21"/>
        <n v="47"/>
        <n v="34"/>
        <n v="25"/>
        <n v="49"/>
        <n v="57"/>
        <n v="30"/>
        <n v="27"/>
        <n v="24"/>
        <n v="45"/>
        <n v="23"/>
        <n v="38"/>
        <n v="39"/>
        <n v="52"/>
        <n v="31"/>
        <n v="20"/>
        <n v="33"/>
        <n v="56"/>
        <n v="32"/>
        <n v="22"/>
        <n v="28"/>
        <n v="42"/>
        <n v="29"/>
        <n v="36"/>
        <n v="54"/>
        <n v="53"/>
        <n v="48"/>
        <n v="41"/>
        <n v="40"/>
        <n v="44"/>
        <n v="37"/>
        <n v="58"/>
        <n v="51"/>
      </sharedItems>
    </cacheField>
  </cacheFields>
  <extLst>
    <ext xmlns:x14="http://schemas.microsoft.com/office/spreadsheetml/2009/9/main" uri="{725AE2AE-9491-48be-B2B4-4EB974FC3084}">
      <x14:pivotCacheDefinition pivotCacheId="4786641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0"/>
    <x v="2"/>
    <x v="2"/>
    <x v="0"/>
    <x v="2"/>
    <x v="2"/>
    <x v="0"/>
    <x v="2"/>
  </r>
  <r>
    <x v="3"/>
    <x v="2"/>
    <x v="3"/>
    <x v="3"/>
    <x v="2"/>
    <x v="3"/>
    <x v="3"/>
    <x v="1"/>
    <x v="3"/>
  </r>
  <r>
    <x v="0"/>
    <x v="0"/>
    <x v="4"/>
    <x v="4"/>
    <x v="0"/>
    <x v="4"/>
    <x v="4"/>
    <x v="0"/>
    <x v="4"/>
  </r>
  <r>
    <x v="2"/>
    <x v="2"/>
    <x v="5"/>
    <x v="5"/>
    <x v="1"/>
    <x v="5"/>
    <x v="5"/>
    <x v="1"/>
    <x v="5"/>
  </r>
  <r>
    <x v="4"/>
    <x v="3"/>
    <x v="4"/>
    <x v="6"/>
    <x v="3"/>
    <x v="6"/>
    <x v="6"/>
    <x v="2"/>
    <x v="6"/>
  </r>
  <r>
    <x v="3"/>
    <x v="4"/>
    <x v="6"/>
    <x v="7"/>
    <x v="3"/>
    <x v="7"/>
    <x v="7"/>
    <x v="3"/>
    <x v="1"/>
  </r>
  <r>
    <x v="5"/>
    <x v="5"/>
    <x v="0"/>
    <x v="8"/>
    <x v="4"/>
    <x v="8"/>
    <x v="8"/>
    <x v="4"/>
    <x v="7"/>
  </r>
  <r>
    <x v="6"/>
    <x v="6"/>
    <x v="7"/>
    <x v="9"/>
    <x v="1"/>
    <x v="9"/>
    <x v="9"/>
    <x v="3"/>
    <x v="8"/>
  </r>
  <r>
    <x v="7"/>
    <x v="7"/>
    <x v="8"/>
    <x v="10"/>
    <x v="5"/>
    <x v="10"/>
    <x v="6"/>
    <x v="5"/>
    <x v="9"/>
  </r>
  <r>
    <x v="5"/>
    <x v="2"/>
    <x v="9"/>
    <x v="11"/>
    <x v="5"/>
    <x v="11"/>
    <x v="1"/>
    <x v="6"/>
    <x v="10"/>
  </r>
  <r>
    <x v="8"/>
    <x v="2"/>
    <x v="10"/>
    <x v="12"/>
    <x v="1"/>
    <x v="12"/>
    <x v="10"/>
    <x v="1"/>
    <x v="5"/>
  </r>
  <r>
    <x v="6"/>
    <x v="8"/>
    <x v="11"/>
    <x v="13"/>
    <x v="0"/>
    <x v="13"/>
    <x v="11"/>
    <x v="4"/>
    <x v="7"/>
  </r>
  <r>
    <x v="9"/>
    <x v="4"/>
    <x v="12"/>
    <x v="14"/>
    <x v="4"/>
    <x v="14"/>
    <x v="11"/>
    <x v="6"/>
    <x v="11"/>
  </r>
  <r>
    <x v="10"/>
    <x v="9"/>
    <x v="9"/>
    <x v="15"/>
    <x v="6"/>
    <x v="15"/>
    <x v="12"/>
    <x v="5"/>
    <x v="12"/>
  </r>
  <r>
    <x v="11"/>
    <x v="10"/>
    <x v="13"/>
    <x v="16"/>
    <x v="0"/>
    <x v="16"/>
    <x v="13"/>
    <x v="5"/>
    <x v="13"/>
  </r>
  <r>
    <x v="12"/>
    <x v="11"/>
    <x v="6"/>
    <x v="17"/>
    <x v="5"/>
    <x v="17"/>
    <x v="7"/>
    <x v="5"/>
    <x v="8"/>
  </r>
  <r>
    <x v="12"/>
    <x v="12"/>
    <x v="8"/>
    <x v="18"/>
    <x v="5"/>
    <x v="18"/>
    <x v="14"/>
    <x v="2"/>
    <x v="14"/>
  </r>
  <r>
    <x v="13"/>
    <x v="13"/>
    <x v="14"/>
    <x v="19"/>
    <x v="7"/>
    <x v="19"/>
    <x v="15"/>
    <x v="7"/>
    <x v="15"/>
  </r>
  <r>
    <x v="6"/>
    <x v="6"/>
    <x v="5"/>
    <x v="20"/>
    <x v="1"/>
    <x v="20"/>
    <x v="2"/>
    <x v="4"/>
    <x v="16"/>
  </r>
  <r>
    <x v="1"/>
    <x v="4"/>
    <x v="5"/>
    <x v="21"/>
    <x v="4"/>
    <x v="21"/>
    <x v="1"/>
    <x v="6"/>
    <x v="17"/>
  </r>
  <r>
    <x v="14"/>
    <x v="2"/>
    <x v="15"/>
    <x v="22"/>
    <x v="8"/>
    <x v="22"/>
    <x v="10"/>
    <x v="5"/>
    <x v="18"/>
  </r>
  <r>
    <x v="15"/>
    <x v="14"/>
    <x v="16"/>
    <x v="23"/>
    <x v="4"/>
    <x v="23"/>
    <x v="16"/>
    <x v="4"/>
    <x v="17"/>
  </r>
  <r>
    <x v="13"/>
    <x v="12"/>
    <x v="5"/>
    <x v="24"/>
    <x v="5"/>
    <x v="24"/>
    <x v="5"/>
    <x v="7"/>
    <x v="19"/>
  </r>
  <r>
    <x v="0"/>
    <x v="3"/>
    <x v="5"/>
    <x v="25"/>
    <x v="5"/>
    <x v="25"/>
    <x v="3"/>
    <x v="4"/>
    <x v="20"/>
  </r>
  <r>
    <x v="16"/>
    <x v="6"/>
    <x v="17"/>
    <x v="26"/>
    <x v="2"/>
    <x v="26"/>
    <x v="17"/>
    <x v="0"/>
    <x v="14"/>
  </r>
  <r>
    <x v="0"/>
    <x v="9"/>
    <x v="18"/>
    <x v="27"/>
    <x v="5"/>
    <x v="27"/>
    <x v="6"/>
    <x v="8"/>
    <x v="21"/>
  </r>
  <r>
    <x v="17"/>
    <x v="3"/>
    <x v="19"/>
    <x v="28"/>
    <x v="6"/>
    <x v="28"/>
    <x v="18"/>
    <x v="7"/>
    <x v="10"/>
  </r>
  <r>
    <x v="4"/>
    <x v="8"/>
    <x v="20"/>
    <x v="19"/>
    <x v="9"/>
    <x v="29"/>
    <x v="6"/>
    <x v="2"/>
    <x v="22"/>
  </r>
  <r>
    <x v="18"/>
    <x v="4"/>
    <x v="3"/>
    <x v="29"/>
    <x v="1"/>
    <x v="30"/>
    <x v="19"/>
    <x v="6"/>
    <x v="11"/>
  </r>
  <r>
    <x v="19"/>
    <x v="15"/>
    <x v="9"/>
    <x v="30"/>
    <x v="4"/>
    <x v="31"/>
    <x v="20"/>
    <x v="9"/>
    <x v="2"/>
  </r>
  <r>
    <x v="16"/>
    <x v="1"/>
    <x v="8"/>
    <x v="30"/>
    <x v="4"/>
    <x v="32"/>
    <x v="8"/>
    <x v="7"/>
    <x v="23"/>
  </r>
  <r>
    <x v="5"/>
    <x v="1"/>
    <x v="21"/>
    <x v="31"/>
    <x v="0"/>
    <x v="33"/>
    <x v="8"/>
    <x v="4"/>
    <x v="24"/>
  </r>
  <r>
    <x v="20"/>
    <x v="11"/>
    <x v="22"/>
    <x v="32"/>
    <x v="8"/>
    <x v="34"/>
    <x v="21"/>
    <x v="6"/>
    <x v="18"/>
  </r>
  <r>
    <x v="12"/>
    <x v="14"/>
    <x v="14"/>
    <x v="33"/>
    <x v="6"/>
    <x v="35"/>
    <x v="17"/>
    <x v="6"/>
    <x v="8"/>
  </r>
  <r>
    <x v="0"/>
    <x v="1"/>
    <x v="12"/>
    <x v="34"/>
    <x v="4"/>
    <x v="36"/>
    <x v="16"/>
    <x v="6"/>
    <x v="11"/>
  </r>
  <r>
    <x v="6"/>
    <x v="16"/>
    <x v="1"/>
    <x v="35"/>
    <x v="9"/>
    <x v="37"/>
    <x v="22"/>
    <x v="9"/>
    <x v="25"/>
  </r>
  <r>
    <x v="3"/>
    <x v="16"/>
    <x v="22"/>
    <x v="36"/>
    <x v="8"/>
    <x v="38"/>
    <x v="0"/>
    <x v="0"/>
    <x v="26"/>
  </r>
  <r>
    <x v="12"/>
    <x v="11"/>
    <x v="19"/>
    <x v="37"/>
    <x v="2"/>
    <x v="39"/>
    <x v="10"/>
    <x v="9"/>
    <x v="27"/>
  </r>
  <r>
    <x v="14"/>
    <x v="4"/>
    <x v="23"/>
    <x v="38"/>
    <x v="6"/>
    <x v="40"/>
    <x v="2"/>
    <x v="1"/>
    <x v="5"/>
  </r>
  <r>
    <x v="18"/>
    <x v="7"/>
    <x v="20"/>
    <x v="39"/>
    <x v="6"/>
    <x v="41"/>
    <x v="23"/>
    <x v="6"/>
    <x v="23"/>
  </r>
  <r>
    <x v="10"/>
    <x v="0"/>
    <x v="24"/>
    <x v="40"/>
    <x v="2"/>
    <x v="42"/>
    <x v="23"/>
    <x v="2"/>
    <x v="1"/>
  </r>
  <r>
    <x v="21"/>
    <x v="6"/>
    <x v="4"/>
    <x v="41"/>
    <x v="1"/>
    <x v="43"/>
    <x v="22"/>
    <x v="0"/>
    <x v="5"/>
  </r>
  <r>
    <x v="17"/>
    <x v="15"/>
    <x v="21"/>
    <x v="42"/>
    <x v="2"/>
    <x v="44"/>
    <x v="3"/>
    <x v="0"/>
    <x v="17"/>
  </r>
  <r>
    <x v="3"/>
    <x v="17"/>
    <x v="25"/>
    <x v="43"/>
    <x v="6"/>
    <x v="45"/>
    <x v="18"/>
    <x v="5"/>
    <x v="20"/>
  </r>
  <r>
    <x v="4"/>
    <x v="7"/>
    <x v="26"/>
    <x v="44"/>
    <x v="6"/>
    <x v="46"/>
    <x v="24"/>
    <x v="9"/>
    <x v="22"/>
  </r>
  <r>
    <x v="5"/>
    <x v="13"/>
    <x v="27"/>
    <x v="45"/>
    <x v="9"/>
    <x v="47"/>
    <x v="13"/>
    <x v="3"/>
    <x v="25"/>
  </r>
  <r>
    <x v="7"/>
    <x v="16"/>
    <x v="11"/>
    <x v="46"/>
    <x v="5"/>
    <x v="48"/>
    <x v="19"/>
    <x v="6"/>
    <x v="28"/>
  </r>
  <r>
    <x v="22"/>
    <x v="9"/>
    <x v="28"/>
    <x v="47"/>
    <x v="8"/>
    <x v="49"/>
    <x v="19"/>
    <x v="9"/>
    <x v="25"/>
  </r>
  <r>
    <x v="4"/>
    <x v="8"/>
    <x v="9"/>
    <x v="48"/>
    <x v="2"/>
    <x v="50"/>
    <x v="10"/>
    <x v="5"/>
    <x v="11"/>
  </r>
  <r>
    <x v="17"/>
    <x v="1"/>
    <x v="22"/>
    <x v="49"/>
    <x v="8"/>
    <x v="51"/>
    <x v="6"/>
    <x v="4"/>
    <x v="11"/>
  </r>
  <r>
    <x v="6"/>
    <x v="2"/>
    <x v="16"/>
    <x v="50"/>
    <x v="2"/>
    <x v="52"/>
    <x v="9"/>
    <x v="4"/>
    <x v="3"/>
  </r>
  <r>
    <x v="5"/>
    <x v="7"/>
    <x v="29"/>
    <x v="51"/>
    <x v="0"/>
    <x v="53"/>
    <x v="4"/>
    <x v="2"/>
    <x v="10"/>
  </r>
  <r>
    <x v="22"/>
    <x v="11"/>
    <x v="30"/>
    <x v="52"/>
    <x v="6"/>
    <x v="54"/>
    <x v="17"/>
    <x v="6"/>
    <x v="29"/>
  </r>
  <r>
    <x v="23"/>
    <x v="10"/>
    <x v="31"/>
    <x v="53"/>
    <x v="5"/>
    <x v="55"/>
    <x v="25"/>
    <x v="5"/>
    <x v="9"/>
  </r>
  <r>
    <x v="18"/>
    <x v="10"/>
    <x v="31"/>
    <x v="54"/>
    <x v="9"/>
    <x v="56"/>
    <x v="26"/>
    <x v="4"/>
    <x v="4"/>
  </r>
  <r>
    <x v="11"/>
    <x v="11"/>
    <x v="13"/>
    <x v="55"/>
    <x v="5"/>
    <x v="57"/>
    <x v="16"/>
    <x v="8"/>
    <x v="19"/>
  </r>
  <r>
    <x v="12"/>
    <x v="1"/>
    <x v="7"/>
    <x v="56"/>
    <x v="5"/>
    <x v="57"/>
    <x v="27"/>
    <x v="5"/>
    <x v="21"/>
  </r>
  <r>
    <x v="3"/>
    <x v="1"/>
    <x v="26"/>
    <x v="57"/>
    <x v="5"/>
    <x v="58"/>
    <x v="28"/>
    <x v="8"/>
    <x v="11"/>
  </r>
  <r>
    <x v="18"/>
    <x v="3"/>
    <x v="19"/>
    <x v="58"/>
    <x v="8"/>
    <x v="59"/>
    <x v="12"/>
    <x v="6"/>
    <x v="25"/>
  </r>
  <r>
    <x v="3"/>
    <x v="0"/>
    <x v="17"/>
    <x v="59"/>
    <x v="2"/>
    <x v="60"/>
    <x v="11"/>
    <x v="0"/>
    <x v="30"/>
  </r>
  <r>
    <x v="11"/>
    <x v="10"/>
    <x v="32"/>
    <x v="60"/>
    <x v="10"/>
    <x v="61"/>
    <x v="9"/>
    <x v="5"/>
    <x v="1"/>
  </r>
  <r>
    <x v="24"/>
    <x v="13"/>
    <x v="12"/>
    <x v="61"/>
    <x v="0"/>
    <x v="62"/>
    <x v="9"/>
    <x v="1"/>
    <x v="29"/>
  </r>
  <r>
    <x v="17"/>
    <x v="10"/>
    <x v="12"/>
    <x v="62"/>
    <x v="4"/>
    <x v="63"/>
    <x v="15"/>
    <x v="10"/>
    <x v="29"/>
  </r>
  <r>
    <x v="12"/>
    <x v="10"/>
    <x v="8"/>
    <x v="63"/>
    <x v="5"/>
    <x v="64"/>
    <x v="1"/>
    <x v="2"/>
    <x v="31"/>
  </r>
  <r>
    <x v="24"/>
    <x v="10"/>
    <x v="13"/>
    <x v="64"/>
    <x v="1"/>
    <x v="65"/>
    <x v="29"/>
    <x v="1"/>
    <x v="1"/>
  </r>
  <r>
    <x v="16"/>
    <x v="3"/>
    <x v="24"/>
    <x v="14"/>
    <x v="3"/>
    <x v="66"/>
    <x v="29"/>
    <x v="7"/>
    <x v="32"/>
  </r>
  <r>
    <x v="12"/>
    <x v="3"/>
    <x v="3"/>
    <x v="28"/>
    <x v="9"/>
    <x v="67"/>
    <x v="9"/>
    <x v="7"/>
    <x v="31"/>
  </r>
  <r>
    <x v="24"/>
    <x v="13"/>
    <x v="33"/>
    <x v="65"/>
    <x v="4"/>
    <x v="68"/>
    <x v="17"/>
    <x v="4"/>
    <x v="12"/>
  </r>
  <r>
    <x v="8"/>
    <x v="14"/>
    <x v="33"/>
    <x v="66"/>
    <x v="3"/>
    <x v="69"/>
    <x v="6"/>
    <x v="0"/>
    <x v="11"/>
  </r>
  <r>
    <x v="0"/>
    <x v="16"/>
    <x v="19"/>
    <x v="67"/>
    <x v="1"/>
    <x v="70"/>
    <x v="4"/>
    <x v="6"/>
    <x v="22"/>
  </r>
  <r>
    <x v="16"/>
    <x v="9"/>
    <x v="9"/>
    <x v="68"/>
    <x v="3"/>
    <x v="71"/>
    <x v="23"/>
    <x v="5"/>
    <x v="21"/>
  </r>
  <r>
    <x v="8"/>
    <x v="3"/>
    <x v="34"/>
    <x v="69"/>
    <x v="4"/>
    <x v="72"/>
    <x v="8"/>
    <x v="3"/>
    <x v="9"/>
  </r>
  <r>
    <x v="6"/>
    <x v="1"/>
    <x v="21"/>
    <x v="70"/>
    <x v="11"/>
    <x v="73"/>
    <x v="17"/>
    <x v="2"/>
    <x v="29"/>
  </r>
  <r>
    <x v="3"/>
    <x v="15"/>
    <x v="6"/>
    <x v="71"/>
    <x v="1"/>
    <x v="74"/>
    <x v="8"/>
    <x v="8"/>
    <x v="33"/>
  </r>
  <r>
    <x v="2"/>
    <x v="3"/>
    <x v="8"/>
    <x v="72"/>
    <x v="3"/>
    <x v="75"/>
    <x v="17"/>
    <x v="6"/>
    <x v="22"/>
  </r>
  <r>
    <x v="13"/>
    <x v="14"/>
    <x v="22"/>
    <x v="73"/>
    <x v="9"/>
    <x v="76"/>
    <x v="30"/>
    <x v="1"/>
    <x v="13"/>
  </r>
  <r>
    <x v="10"/>
    <x v="10"/>
    <x v="20"/>
    <x v="74"/>
    <x v="2"/>
    <x v="77"/>
    <x v="29"/>
    <x v="7"/>
    <x v="16"/>
  </r>
  <r>
    <x v="3"/>
    <x v="15"/>
    <x v="15"/>
    <x v="75"/>
    <x v="6"/>
    <x v="78"/>
    <x v="6"/>
    <x v="2"/>
    <x v="16"/>
  </r>
  <r>
    <x v="14"/>
    <x v="13"/>
    <x v="5"/>
    <x v="28"/>
    <x v="2"/>
    <x v="79"/>
    <x v="5"/>
    <x v="3"/>
    <x v="14"/>
  </r>
  <r>
    <x v="25"/>
    <x v="11"/>
    <x v="35"/>
    <x v="76"/>
    <x v="4"/>
    <x v="80"/>
    <x v="28"/>
    <x v="5"/>
    <x v="15"/>
  </r>
  <r>
    <x v="8"/>
    <x v="3"/>
    <x v="34"/>
    <x v="77"/>
    <x v="8"/>
    <x v="81"/>
    <x v="2"/>
    <x v="4"/>
    <x v="34"/>
  </r>
  <r>
    <x v="15"/>
    <x v="15"/>
    <x v="6"/>
    <x v="78"/>
    <x v="6"/>
    <x v="82"/>
    <x v="12"/>
    <x v="3"/>
    <x v="34"/>
  </r>
  <r>
    <x v="22"/>
    <x v="14"/>
    <x v="18"/>
    <x v="79"/>
    <x v="0"/>
    <x v="82"/>
    <x v="20"/>
    <x v="2"/>
    <x v="35"/>
  </r>
  <r>
    <x v="0"/>
    <x v="18"/>
    <x v="30"/>
    <x v="80"/>
    <x v="9"/>
    <x v="83"/>
    <x v="31"/>
    <x v="3"/>
    <x v="1"/>
  </r>
  <r>
    <x v="16"/>
    <x v="18"/>
    <x v="11"/>
    <x v="71"/>
    <x v="0"/>
    <x v="83"/>
    <x v="18"/>
    <x v="2"/>
    <x v="12"/>
  </r>
  <r>
    <x v="0"/>
    <x v="16"/>
    <x v="21"/>
    <x v="81"/>
    <x v="1"/>
    <x v="84"/>
    <x v="12"/>
    <x v="2"/>
    <x v="36"/>
  </r>
  <r>
    <x v="3"/>
    <x v="15"/>
    <x v="5"/>
    <x v="82"/>
    <x v="0"/>
    <x v="85"/>
    <x v="24"/>
    <x v="8"/>
    <x v="21"/>
  </r>
  <r>
    <x v="6"/>
    <x v="18"/>
    <x v="36"/>
    <x v="83"/>
    <x v="12"/>
    <x v="86"/>
    <x v="0"/>
    <x v="7"/>
    <x v="37"/>
  </r>
  <r>
    <x v="5"/>
    <x v="0"/>
    <x v="0"/>
    <x v="84"/>
    <x v="3"/>
    <x v="87"/>
    <x v="23"/>
    <x v="9"/>
    <x v="10"/>
  </r>
  <r>
    <x v="11"/>
    <x v="12"/>
    <x v="21"/>
    <x v="85"/>
    <x v="3"/>
    <x v="88"/>
    <x v="19"/>
    <x v="9"/>
    <x v="26"/>
  </r>
  <r>
    <x v="15"/>
    <x v="9"/>
    <x v="29"/>
    <x v="86"/>
    <x v="6"/>
    <x v="89"/>
    <x v="22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6">
  <location ref="A3:B10" firstHeaderRow="1" firstDataRow="1" firstDataCol="1"/>
  <pivotFields count="9">
    <pivotField axis="axisRow" showAll="0" measureFilter="1" sortType="descending">
      <items count="27">
        <item x="6"/>
        <item x="3"/>
        <item x="22"/>
        <item x="20"/>
        <item x="17"/>
        <item x="14"/>
        <item x="12"/>
        <item x="8"/>
        <item x="15"/>
        <item x="9"/>
        <item x="10"/>
        <item x="11"/>
        <item x="24"/>
        <item x="1"/>
        <item x="0"/>
        <item x="18"/>
        <item x="21"/>
        <item x="7"/>
        <item x="4"/>
        <item x="16"/>
        <item x="19"/>
        <item x="25"/>
        <item x="23"/>
        <item x="2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1"/>
        <item x="8"/>
        <item x="0"/>
        <item x="7"/>
        <item x="2"/>
        <item x="13"/>
        <item x="15"/>
        <item x="12"/>
        <item x="4"/>
        <item x="16"/>
        <item x="10"/>
        <item x="1"/>
        <item x="18"/>
        <item x="14"/>
        <item x="17"/>
        <item x="5"/>
        <item x="9"/>
        <item x="6"/>
        <item x="3"/>
        <item t="default"/>
      </items>
    </pivotField>
    <pivotField showAll="0">
      <items count="38">
        <item x="32"/>
        <item x="34"/>
        <item x="2"/>
        <item x="36"/>
        <item x="23"/>
        <item x="6"/>
        <item x="7"/>
        <item x="11"/>
        <item x="8"/>
        <item x="21"/>
        <item x="33"/>
        <item x="30"/>
        <item x="20"/>
        <item x="15"/>
        <item x="29"/>
        <item x="14"/>
        <item x="22"/>
        <item x="26"/>
        <item x="10"/>
        <item x="25"/>
        <item x="19"/>
        <item x="28"/>
        <item x="27"/>
        <item x="31"/>
        <item x="18"/>
        <item x="0"/>
        <item x="4"/>
        <item x="24"/>
        <item x="17"/>
        <item x="1"/>
        <item x="5"/>
        <item x="13"/>
        <item x="16"/>
        <item x="35"/>
        <item x="3"/>
        <item x="9"/>
        <item x="12"/>
        <item t="default"/>
      </items>
    </pivotField>
    <pivotField dataField="1" showAll="0"/>
    <pivotField showAll="0">
      <items count="14">
        <item x="7"/>
        <item x="11"/>
        <item x="4"/>
        <item x="10"/>
        <item x="2"/>
        <item x="1"/>
        <item x="3"/>
        <item x="12"/>
        <item x="6"/>
        <item x="8"/>
        <item x="5"/>
        <item x="0"/>
        <item x="9"/>
        <item t="default"/>
      </items>
    </pivotField>
    <pivotField showAll="0">
      <items count="91">
        <item x="88"/>
        <item x="65"/>
        <item x="4"/>
        <item x="19"/>
        <item x="80"/>
        <item x="21"/>
        <item x="70"/>
        <item x="58"/>
        <item x="9"/>
        <item x="10"/>
        <item x="3"/>
        <item x="82"/>
        <item x="32"/>
        <item x="71"/>
        <item x="83"/>
        <item x="13"/>
        <item x="72"/>
        <item x="29"/>
        <item x="84"/>
        <item x="34"/>
        <item x="38"/>
        <item x="56"/>
        <item x="45"/>
        <item x="68"/>
        <item x="48"/>
        <item x="85"/>
        <item x="73"/>
        <item x="2"/>
        <item x="64"/>
        <item x="46"/>
        <item x="41"/>
        <item x="86"/>
        <item x="44"/>
        <item x="76"/>
        <item x="81"/>
        <item x="30"/>
        <item x="57"/>
        <item x="49"/>
        <item x="28"/>
        <item x="47"/>
        <item x="60"/>
        <item x="87"/>
        <item x="43"/>
        <item x="8"/>
        <item x="1"/>
        <item x="33"/>
        <item x="89"/>
        <item x="59"/>
        <item x="0"/>
        <item x="12"/>
        <item x="63"/>
        <item x="50"/>
        <item x="35"/>
        <item x="40"/>
        <item x="11"/>
        <item x="25"/>
        <item x="7"/>
        <item x="55"/>
        <item x="24"/>
        <item x="69"/>
        <item x="75"/>
        <item x="22"/>
        <item x="42"/>
        <item x="20"/>
        <item x="77"/>
        <item x="51"/>
        <item x="54"/>
        <item x="52"/>
        <item x="15"/>
        <item x="27"/>
        <item x="61"/>
        <item x="53"/>
        <item x="5"/>
        <item x="36"/>
        <item x="26"/>
        <item x="37"/>
        <item x="31"/>
        <item x="39"/>
        <item x="78"/>
        <item x="67"/>
        <item x="66"/>
        <item x="14"/>
        <item x="79"/>
        <item x="23"/>
        <item x="17"/>
        <item x="62"/>
        <item x="74"/>
        <item x="18"/>
        <item x="16"/>
        <item x="6"/>
        <item t="default"/>
      </items>
    </pivotField>
    <pivotField showAll="0">
      <items count="33">
        <item x="10"/>
        <item x="28"/>
        <item x="19"/>
        <item x="23"/>
        <item x="6"/>
        <item x="5"/>
        <item x="24"/>
        <item x="0"/>
        <item x="8"/>
        <item x="12"/>
        <item x="2"/>
        <item x="27"/>
        <item x="26"/>
        <item x="31"/>
        <item x="17"/>
        <item x="11"/>
        <item x="21"/>
        <item x="30"/>
        <item x="16"/>
        <item x="14"/>
        <item x="20"/>
        <item x="29"/>
        <item x="7"/>
        <item x="13"/>
        <item x="15"/>
        <item x="3"/>
        <item x="4"/>
        <item x="9"/>
        <item x="18"/>
        <item x="22"/>
        <item x="1"/>
        <item x="25"/>
        <item t="default"/>
      </items>
    </pivotField>
    <pivotField showAll="0">
      <items count="12">
        <item x="4"/>
        <item x="10"/>
        <item x="1"/>
        <item x="3"/>
        <item x="8"/>
        <item x="0"/>
        <item x="6"/>
        <item x="7"/>
        <item x="9"/>
        <item x="2"/>
        <item x="5"/>
        <item t="default"/>
      </items>
    </pivotField>
    <pivotField showAll="0"/>
  </pivotFields>
  <rowFields count="1">
    <field x="0"/>
  </rowFields>
  <rowItems count="7">
    <i>
      <x v="14"/>
    </i>
    <i>
      <x v="25"/>
    </i>
    <i>
      <x v="1"/>
    </i>
    <i>
      <x v="6"/>
    </i>
    <i>
      <x/>
    </i>
    <i>
      <x v="19"/>
    </i>
    <i t="grand">
      <x/>
    </i>
  </rowItems>
  <colItems count="1">
    <i/>
  </colItems>
  <dataFields count="1">
    <dataField name="Sum of Number of Episodes" fld="3" baseField="0" baseItem="0"/>
  </dataFields>
  <chartFormats count="3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4">
  <location ref="A3:B14" firstHeaderRow="1" firstDataRow="1" firstDataCol="1"/>
  <pivotFields count="9">
    <pivotField axis="axisRow" showAll="0" measureFilter="1" sortType="descending">
      <items count="27">
        <item x="6"/>
        <item x="3"/>
        <item x="22"/>
        <item x="20"/>
        <item x="17"/>
        <item x="14"/>
        <item x="12"/>
        <item x="8"/>
        <item x="15"/>
        <item x="9"/>
        <item x="10"/>
        <item x="11"/>
        <item x="24"/>
        <item x="1"/>
        <item x="0"/>
        <item x="18"/>
        <item x="21"/>
        <item x="7"/>
        <item x="4"/>
        <item x="16"/>
        <item x="19"/>
        <item x="25"/>
        <item x="23"/>
        <item x="2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1"/>
        <item x="8"/>
        <item x="0"/>
        <item x="7"/>
        <item x="2"/>
        <item x="13"/>
        <item x="15"/>
        <item x="12"/>
        <item x="4"/>
        <item x="16"/>
        <item x="10"/>
        <item x="1"/>
        <item x="18"/>
        <item x="14"/>
        <item x="17"/>
        <item x="5"/>
        <item x="9"/>
        <item x="6"/>
        <item x="3"/>
        <item t="default"/>
      </items>
    </pivotField>
    <pivotField dataField="1" showAll="0">
      <items count="38">
        <item x="32"/>
        <item x="34"/>
        <item x="2"/>
        <item x="36"/>
        <item x="23"/>
        <item x="6"/>
        <item x="7"/>
        <item x="11"/>
        <item x="8"/>
        <item x="21"/>
        <item x="33"/>
        <item x="30"/>
        <item x="20"/>
        <item x="15"/>
        <item x="29"/>
        <item x="14"/>
        <item x="22"/>
        <item x="26"/>
        <item x="10"/>
        <item x="25"/>
        <item x="19"/>
        <item x="28"/>
        <item x="27"/>
        <item x="31"/>
        <item x="18"/>
        <item x="0"/>
        <item x="4"/>
        <item x="24"/>
        <item x="17"/>
        <item x="1"/>
        <item x="5"/>
        <item x="13"/>
        <item x="16"/>
        <item x="35"/>
        <item x="3"/>
        <item x="9"/>
        <item x="12"/>
        <item t="default"/>
      </items>
    </pivotField>
    <pivotField showAll="0"/>
    <pivotField showAll="0">
      <items count="14">
        <item x="7"/>
        <item x="11"/>
        <item x="4"/>
        <item x="10"/>
        <item x="2"/>
        <item x="1"/>
        <item x="3"/>
        <item x="12"/>
        <item x="6"/>
        <item x="8"/>
        <item x="5"/>
        <item x="0"/>
        <item x="9"/>
        <item t="default"/>
      </items>
    </pivotField>
    <pivotField showAll="0">
      <items count="91">
        <item x="88"/>
        <item x="65"/>
        <item x="4"/>
        <item x="19"/>
        <item x="80"/>
        <item x="21"/>
        <item x="70"/>
        <item x="58"/>
        <item x="9"/>
        <item x="10"/>
        <item x="3"/>
        <item x="82"/>
        <item x="32"/>
        <item x="71"/>
        <item x="83"/>
        <item x="13"/>
        <item x="72"/>
        <item x="29"/>
        <item x="84"/>
        <item x="34"/>
        <item x="38"/>
        <item x="56"/>
        <item x="45"/>
        <item x="68"/>
        <item x="48"/>
        <item x="85"/>
        <item x="73"/>
        <item x="2"/>
        <item x="64"/>
        <item x="46"/>
        <item x="41"/>
        <item x="86"/>
        <item x="44"/>
        <item x="76"/>
        <item x="81"/>
        <item x="30"/>
        <item x="57"/>
        <item x="49"/>
        <item x="28"/>
        <item x="47"/>
        <item x="60"/>
        <item x="87"/>
        <item x="43"/>
        <item x="8"/>
        <item x="1"/>
        <item x="33"/>
        <item x="89"/>
        <item x="59"/>
        <item x="0"/>
        <item x="12"/>
        <item x="63"/>
        <item x="50"/>
        <item x="35"/>
        <item x="40"/>
        <item x="11"/>
        <item x="25"/>
        <item x="7"/>
        <item x="55"/>
        <item x="24"/>
        <item x="69"/>
        <item x="75"/>
        <item x="22"/>
        <item x="42"/>
        <item x="20"/>
        <item x="77"/>
        <item x="51"/>
        <item x="54"/>
        <item x="52"/>
        <item x="15"/>
        <item x="27"/>
        <item x="61"/>
        <item x="53"/>
        <item x="5"/>
        <item x="36"/>
        <item x="26"/>
        <item x="37"/>
        <item x="31"/>
        <item x="39"/>
        <item x="78"/>
        <item x="67"/>
        <item x="66"/>
        <item x="14"/>
        <item x="79"/>
        <item x="23"/>
        <item x="17"/>
        <item x="62"/>
        <item x="74"/>
        <item x="18"/>
        <item x="16"/>
        <item x="6"/>
        <item t="default"/>
      </items>
    </pivotField>
    <pivotField showAll="0">
      <items count="33">
        <item x="10"/>
        <item x="28"/>
        <item x="19"/>
        <item x="23"/>
        <item x="6"/>
        <item x="5"/>
        <item x="24"/>
        <item x="0"/>
        <item x="8"/>
        <item x="12"/>
        <item x="2"/>
        <item x="27"/>
        <item x="26"/>
        <item x="31"/>
        <item x="17"/>
        <item x="11"/>
        <item x="21"/>
        <item x="30"/>
        <item x="16"/>
        <item x="14"/>
        <item x="20"/>
        <item x="29"/>
        <item x="7"/>
        <item x="13"/>
        <item x="15"/>
        <item x="3"/>
        <item x="4"/>
        <item x="9"/>
        <item x="18"/>
        <item x="22"/>
        <item x="1"/>
        <item x="25"/>
        <item t="default"/>
      </items>
    </pivotField>
    <pivotField showAll="0">
      <items count="12">
        <item x="4"/>
        <item x="10"/>
        <item x="1"/>
        <item x="3"/>
        <item x="8"/>
        <item x="0"/>
        <item x="6"/>
        <item x="7"/>
        <item x="9"/>
        <item x="2"/>
        <item x="5"/>
        <item t="default"/>
      </items>
    </pivotField>
    <pivotField showAll="0"/>
  </pivotFields>
  <rowFields count="1">
    <field x="0"/>
  </rowFields>
  <rowItems count="11">
    <i>
      <x v="1"/>
    </i>
    <i>
      <x v="14"/>
    </i>
    <i>
      <x/>
    </i>
    <i>
      <x v="6"/>
    </i>
    <i>
      <x v="25"/>
    </i>
    <i>
      <x v="19"/>
    </i>
    <i>
      <x v="18"/>
    </i>
    <i>
      <x v="15"/>
    </i>
    <i>
      <x v="4"/>
    </i>
    <i>
      <x v="11"/>
    </i>
    <i t="grand">
      <x/>
    </i>
  </rowItems>
  <colItems count="1">
    <i/>
  </colItems>
  <dataFields count="1">
    <dataField name="Sum of Ratings" fld="2" baseField="0" baseItem="0"/>
  </dataFields>
  <chartFormats count="22">
    <chartFormat chart="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3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3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3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3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3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6">
  <location ref="A3:B9" firstHeaderRow="1" firstDataRow="1" firstDataCol="1"/>
  <pivotFields count="9">
    <pivotField axis="axisRow" showAll="0" measureFilter="1" sortType="descending">
      <items count="27">
        <item x="6"/>
        <item x="3"/>
        <item x="22"/>
        <item x="20"/>
        <item x="17"/>
        <item x="14"/>
        <item x="12"/>
        <item x="8"/>
        <item x="15"/>
        <item x="9"/>
        <item x="10"/>
        <item x="11"/>
        <item x="24"/>
        <item x="1"/>
        <item x="0"/>
        <item x="18"/>
        <item x="21"/>
        <item x="7"/>
        <item x="4"/>
        <item x="16"/>
        <item x="19"/>
        <item x="25"/>
        <item x="23"/>
        <item x="2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1"/>
        <item x="8"/>
        <item x="0"/>
        <item x="7"/>
        <item x="2"/>
        <item x="13"/>
        <item x="15"/>
        <item x="12"/>
        <item x="4"/>
        <item x="16"/>
        <item x="10"/>
        <item x="1"/>
        <item x="18"/>
        <item x="14"/>
        <item x="17"/>
        <item x="5"/>
        <item x="9"/>
        <item x="6"/>
        <item x="3"/>
        <item t="default"/>
      </items>
    </pivotField>
    <pivotField showAll="0">
      <items count="38">
        <item x="32"/>
        <item x="34"/>
        <item x="2"/>
        <item x="36"/>
        <item x="23"/>
        <item x="6"/>
        <item x="7"/>
        <item x="11"/>
        <item x="8"/>
        <item x="21"/>
        <item x="33"/>
        <item x="30"/>
        <item x="20"/>
        <item x="15"/>
        <item x="29"/>
        <item x="14"/>
        <item x="22"/>
        <item x="26"/>
        <item x="10"/>
        <item x="25"/>
        <item x="19"/>
        <item x="28"/>
        <item x="27"/>
        <item x="31"/>
        <item x="18"/>
        <item x="0"/>
        <item x="4"/>
        <item x="24"/>
        <item x="17"/>
        <item x="1"/>
        <item x="5"/>
        <item x="13"/>
        <item x="16"/>
        <item x="35"/>
        <item x="3"/>
        <item x="9"/>
        <item x="12"/>
        <item t="default"/>
      </items>
    </pivotField>
    <pivotField showAll="0"/>
    <pivotField showAll="0">
      <items count="14">
        <item x="7"/>
        <item x="11"/>
        <item x="4"/>
        <item x="10"/>
        <item x="2"/>
        <item x="1"/>
        <item x="3"/>
        <item x="12"/>
        <item x="6"/>
        <item x="8"/>
        <item x="5"/>
        <item x="0"/>
        <item x="9"/>
        <item t="default"/>
      </items>
    </pivotField>
    <pivotField showAll="0">
      <items count="91">
        <item x="88"/>
        <item x="65"/>
        <item x="4"/>
        <item x="19"/>
        <item x="80"/>
        <item x="21"/>
        <item x="70"/>
        <item x="58"/>
        <item x="9"/>
        <item x="10"/>
        <item x="3"/>
        <item x="82"/>
        <item x="32"/>
        <item x="71"/>
        <item x="83"/>
        <item x="13"/>
        <item x="72"/>
        <item x="29"/>
        <item x="84"/>
        <item x="34"/>
        <item x="38"/>
        <item x="56"/>
        <item x="45"/>
        <item x="68"/>
        <item x="48"/>
        <item x="85"/>
        <item x="73"/>
        <item x="2"/>
        <item x="64"/>
        <item x="46"/>
        <item x="41"/>
        <item x="86"/>
        <item x="44"/>
        <item x="76"/>
        <item x="81"/>
        <item x="30"/>
        <item x="57"/>
        <item x="49"/>
        <item x="28"/>
        <item x="47"/>
        <item x="60"/>
        <item x="87"/>
        <item x="43"/>
        <item x="8"/>
        <item x="1"/>
        <item x="33"/>
        <item x="89"/>
        <item x="59"/>
        <item x="0"/>
        <item x="12"/>
        <item x="63"/>
        <item x="50"/>
        <item x="35"/>
        <item x="40"/>
        <item x="11"/>
        <item x="25"/>
        <item x="7"/>
        <item x="55"/>
        <item x="24"/>
        <item x="69"/>
        <item x="75"/>
        <item x="22"/>
        <item x="42"/>
        <item x="20"/>
        <item x="77"/>
        <item x="51"/>
        <item x="54"/>
        <item x="52"/>
        <item x="15"/>
        <item x="27"/>
        <item x="61"/>
        <item x="53"/>
        <item x="5"/>
        <item x="36"/>
        <item x="26"/>
        <item x="37"/>
        <item x="31"/>
        <item x="39"/>
        <item x="78"/>
        <item x="67"/>
        <item x="66"/>
        <item x="14"/>
        <item x="79"/>
        <item x="23"/>
        <item x="17"/>
        <item x="62"/>
        <item x="74"/>
        <item x="18"/>
        <item x="16"/>
        <item x="6"/>
        <item t="default"/>
      </items>
    </pivotField>
    <pivotField dataField="1" showAll="0">
      <items count="33">
        <item x="10"/>
        <item x="28"/>
        <item x="19"/>
        <item x="23"/>
        <item x="6"/>
        <item x="5"/>
        <item x="24"/>
        <item x="0"/>
        <item x="8"/>
        <item x="12"/>
        <item x="2"/>
        <item x="27"/>
        <item x="26"/>
        <item x="31"/>
        <item x="17"/>
        <item x="11"/>
        <item x="21"/>
        <item x="30"/>
        <item x="16"/>
        <item x="14"/>
        <item x="20"/>
        <item x="29"/>
        <item x="7"/>
        <item x="13"/>
        <item x="15"/>
        <item x="3"/>
        <item x="4"/>
        <item x="9"/>
        <item x="18"/>
        <item x="22"/>
        <item x="1"/>
        <item x="25"/>
        <item t="default"/>
      </items>
    </pivotField>
    <pivotField showAll="0">
      <items count="12">
        <item x="4"/>
        <item x="10"/>
        <item x="1"/>
        <item x="3"/>
        <item x="8"/>
        <item x="0"/>
        <item x="6"/>
        <item x="7"/>
        <item x="9"/>
        <item x="2"/>
        <item x="5"/>
        <item t="default"/>
      </items>
    </pivotField>
    <pivotField showAll="0"/>
  </pivotFields>
  <rowFields count="1">
    <field x="0"/>
  </rowFields>
  <rowItems count="6">
    <i>
      <x v="22"/>
    </i>
    <i>
      <x v="13"/>
    </i>
    <i>
      <x v="16"/>
    </i>
    <i>
      <x v="12"/>
    </i>
    <i>
      <x v="20"/>
    </i>
    <i t="grand">
      <x/>
    </i>
  </rowItems>
  <colItems count="1">
    <i/>
  </colItems>
  <dataFields count="1">
    <dataField name="Average of Release Year" fld="6" subtotal="average" baseField="0" baseItem="25"/>
  </dataFields>
  <chartFormats count="17">
    <chartFormat chart="2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5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5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6">
  <location ref="A3:B12" firstHeaderRow="1" firstDataRow="1" firstDataCol="1"/>
  <pivotFields count="9">
    <pivotField showAll="0" measureFilter="1" sortType="descending">
      <items count="27">
        <item x="6"/>
        <item x="3"/>
        <item x="22"/>
        <item x="20"/>
        <item x="17"/>
        <item x="14"/>
        <item x="12"/>
        <item x="8"/>
        <item x="15"/>
        <item x="9"/>
        <item x="10"/>
        <item x="11"/>
        <item x="24"/>
        <item x="1"/>
        <item x="0"/>
        <item x="18"/>
        <item x="21"/>
        <item x="7"/>
        <item x="4"/>
        <item x="16"/>
        <item x="19"/>
        <item x="25"/>
        <item x="23"/>
        <item x="2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0">
        <item x="11"/>
        <item x="8"/>
        <item x="0"/>
        <item x="7"/>
        <item x="2"/>
        <item x="13"/>
        <item x="15"/>
        <item x="12"/>
        <item x="4"/>
        <item x="16"/>
        <item x="10"/>
        <item x="1"/>
        <item x="18"/>
        <item x="14"/>
        <item x="17"/>
        <item x="5"/>
        <item x="9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8">
        <item x="32"/>
        <item x="34"/>
        <item x="2"/>
        <item x="36"/>
        <item x="23"/>
        <item x="6"/>
        <item x="7"/>
        <item x="11"/>
        <item x="8"/>
        <item x="21"/>
        <item x="33"/>
        <item x="30"/>
        <item x="20"/>
        <item x="15"/>
        <item x="29"/>
        <item x="14"/>
        <item x="22"/>
        <item x="26"/>
        <item x="10"/>
        <item x="25"/>
        <item x="19"/>
        <item x="28"/>
        <item x="27"/>
        <item x="31"/>
        <item x="18"/>
        <item x="0"/>
        <item x="4"/>
        <item x="24"/>
        <item x="17"/>
        <item x="1"/>
        <item x="5"/>
        <item x="13"/>
        <item x="16"/>
        <item x="35"/>
        <item x="3"/>
        <item x="9"/>
        <item x="12"/>
        <item t="default"/>
      </items>
    </pivotField>
    <pivotField showAll="0"/>
    <pivotField showAll="0">
      <items count="14">
        <item x="7"/>
        <item x="11"/>
        <item x="4"/>
        <item x="10"/>
        <item x="2"/>
        <item x="1"/>
        <item x="3"/>
        <item x="12"/>
        <item x="6"/>
        <item x="8"/>
        <item x="5"/>
        <item x="0"/>
        <item x="9"/>
        <item t="default"/>
      </items>
    </pivotField>
    <pivotField showAll="0">
      <items count="91">
        <item x="88"/>
        <item x="65"/>
        <item x="4"/>
        <item x="19"/>
        <item x="80"/>
        <item x="21"/>
        <item x="70"/>
        <item x="58"/>
        <item x="9"/>
        <item x="10"/>
        <item x="3"/>
        <item x="82"/>
        <item x="32"/>
        <item x="71"/>
        <item x="83"/>
        <item x="13"/>
        <item x="72"/>
        <item x="29"/>
        <item x="84"/>
        <item x="34"/>
        <item x="38"/>
        <item x="56"/>
        <item x="45"/>
        <item x="68"/>
        <item x="48"/>
        <item x="85"/>
        <item x="73"/>
        <item x="2"/>
        <item x="64"/>
        <item x="46"/>
        <item x="41"/>
        <item x="86"/>
        <item x="44"/>
        <item x="76"/>
        <item x="81"/>
        <item x="30"/>
        <item x="57"/>
        <item x="49"/>
        <item x="28"/>
        <item x="47"/>
        <item x="60"/>
        <item x="87"/>
        <item x="43"/>
        <item x="8"/>
        <item x="1"/>
        <item x="33"/>
        <item x="89"/>
        <item x="59"/>
        <item x="0"/>
        <item x="12"/>
        <item x="63"/>
        <item x="50"/>
        <item x="35"/>
        <item x="40"/>
        <item x="11"/>
        <item x="25"/>
        <item x="7"/>
        <item x="55"/>
        <item x="24"/>
        <item x="69"/>
        <item x="75"/>
        <item x="22"/>
        <item x="42"/>
        <item x="20"/>
        <item x="77"/>
        <item x="51"/>
        <item x="54"/>
        <item x="52"/>
        <item x="15"/>
        <item x="27"/>
        <item x="61"/>
        <item x="53"/>
        <item x="5"/>
        <item x="36"/>
        <item x="26"/>
        <item x="37"/>
        <item x="31"/>
        <item x="39"/>
        <item x="78"/>
        <item x="67"/>
        <item x="66"/>
        <item x="14"/>
        <item x="79"/>
        <item x="23"/>
        <item x="17"/>
        <item x="62"/>
        <item x="74"/>
        <item x="18"/>
        <item x="16"/>
        <item x="6"/>
        <item t="default"/>
      </items>
    </pivotField>
    <pivotField dataField="1" showAll="0">
      <items count="33">
        <item x="10"/>
        <item x="28"/>
        <item x="19"/>
        <item x="23"/>
        <item x="6"/>
        <item x="5"/>
        <item x="24"/>
        <item x="0"/>
        <item x="8"/>
        <item x="12"/>
        <item x="2"/>
        <item x="27"/>
        <item x="26"/>
        <item x="31"/>
        <item x="17"/>
        <item x="11"/>
        <item x="21"/>
        <item x="30"/>
        <item x="16"/>
        <item x="14"/>
        <item x="20"/>
        <item x="29"/>
        <item x="7"/>
        <item x="13"/>
        <item x="15"/>
        <item x="3"/>
        <item x="4"/>
        <item x="9"/>
        <item x="18"/>
        <item x="22"/>
        <item x="1"/>
        <item x="25"/>
        <item t="default"/>
      </items>
    </pivotField>
    <pivotField showAll="0">
      <items count="12">
        <item x="4"/>
        <item x="10"/>
        <item x="1"/>
        <item x="3"/>
        <item x="8"/>
        <item x="0"/>
        <item x="6"/>
        <item x="7"/>
        <item x="9"/>
        <item x="2"/>
        <item x="5"/>
        <item t="default"/>
      </items>
    </pivotField>
    <pivotField showAll="0"/>
  </pivotFields>
  <rowFields count="1">
    <field x="1"/>
  </rowFields>
  <rowItems count="9">
    <i>
      <x v="18"/>
    </i>
    <i>
      <x v="10"/>
    </i>
    <i>
      <x v="11"/>
    </i>
    <i>
      <x v="4"/>
    </i>
    <i>
      <x v="6"/>
    </i>
    <i>
      <x/>
    </i>
    <i>
      <x v="2"/>
    </i>
    <i>
      <x v="5"/>
    </i>
    <i t="grand">
      <x/>
    </i>
  </rowItems>
  <colItems count="1">
    <i/>
  </colItems>
  <dataFields count="1">
    <dataField name="Sum of Release Year" fld="6" baseField="1" baseItem="0"/>
  </dataFields>
  <chartFormats count="4">
    <chartFormat chart="2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3" iMeasureFld="0">
      <autoFilter ref="A1">
        <filterColumn colId="0">
          <top10 val="5" filterVal="5"/>
        </filterColumn>
      </autoFilter>
    </filter>
    <filter fld="1" type="count" evalOrder="-1" id="4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2">
  <location ref="A3:B14" firstHeaderRow="1" firstDataRow="1" firstDataCol="1"/>
  <pivotFields count="9">
    <pivotField axis="axisRow" showAll="0" measureFilter="1" sortType="descending">
      <items count="27">
        <item x="6"/>
        <item x="3"/>
        <item x="22"/>
        <item x="20"/>
        <item x="17"/>
        <item x="14"/>
        <item x="12"/>
        <item x="8"/>
        <item x="15"/>
        <item x="9"/>
        <item x="10"/>
        <item x="11"/>
        <item x="24"/>
        <item x="1"/>
        <item x="0"/>
        <item x="18"/>
        <item x="21"/>
        <item x="7"/>
        <item x="4"/>
        <item x="16"/>
        <item x="19"/>
        <item x="25"/>
        <item x="23"/>
        <item x="2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1"/>
        <item x="8"/>
        <item x="0"/>
        <item x="7"/>
        <item x="2"/>
        <item x="13"/>
        <item x="15"/>
        <item x="12"/>
        <item x="4"/>
        <item x="16"/>
        <item x="10"/>
        <item x="1"/>
        <item x="18"/>
        <item x="14"/>
        <item x="17"/>
        <item x="5"/>
        <item x="9"/>
        <item x="6"/>
        <item x="3"/>
        <item t="default"/>
      </items>
    </pivotField>
    <pivotField showAll="0">
      <items count="38">
        <item x="32"/>
        <item x="34"/>
        <item x="2"/>
        <item x="36"/>
        <item x="23"/>
        <item x="6"/>
        <item x="7"/>
        <item x="11"/>
        <item x="8"/>
        <item x="21"/>
        <item x="33"/>
        <item x="30"/>
        <item x="20"/>
        <item x="15"/>
        <item x="29"/>
        <item x="14"/>
        <item x="22"/>
        <item x="26"/>
        <item x="10"/>
        <item x="25"/>
        <item x="19"/>
        <item x="28"/>
        <item x="27"/>
        <item x="31"/>
        <item x="18"/>
        <item x="0"/>
        <item x="4"/>
        <item x="24"/>
        <item x="17"/>
        <item x="1"/>
        <item x="5"/>
        <item x="13"/>
        <item x="16"/>
        <item x="35"/>
        <item x="3"/>
        <item x="9"/>
        <item x="12"/>
        <item t="default"/>
      </items>
    </pivotField>
    <pivotField dataField="1" showAll="0"/>
    <pivotField showAll="0">
      <items count="14">
        <item x="7"/>
        <item x="11"/>
        <item x="4"/>
        <item x="10"/>
        <item x="2"/>
        <item x="1"/>
        <item x="3"/>
        <item x="12"/>
        <item x="6"/>
        <item x="8"/>
        <item x="5"/>
        <item x="0"/>
        <item x="9"/>
        <item t="default"/>
      </items>
    </pivotField>
    <pivotField showAll="0">
      <items count="91">
        <item x="88"/>
        <item x="65"/>
        <item x="4"/>
        <item x="19"/>
        <item x="80"/>
        <item x="21"/>
        <item x="70"/>
        <item x="58"/>
        <item x="9"/>
        <item x="10"/>
        <item x="3"/>
        <item x="82"/>
        <item x="32"/>
        <item x="71"/>
        <item x="83"/>
        <item x="13"/>
        <item x="72"/>
        <item x="29"/>
        <item x="84"/>
        <item x="34"/>
        <item x="38"/>
        <item x="56"/>
        <item x="45"/>
        <item x="68"/>
        <item x="48"/>
        <item x="85"/>
        <item x="73"/>
        <item x="2"/>
        <item x="64"/>
        <item x="46"/>
        <item x="41"/>
        <item x="86"/>
        <item x="44"/>
        <item x="76"/>
        <item x="81"/>
        <item x="30"/>
        <item x="57"/>
        <item x="49"/>
        <item x="28"/>
        <item x="47"/>
        <item x="60"/>
        <item x="87"/>
        <item x="43"/>
        <item x="8"/>
        <item x="1"/>
        <item x="33"/>
        <item x="89"/>
        <item x="59"/>
        <item x="0"/>
        <item x="12"/>
        <item x="63"/>
        <item x="50"/>
        <item x="35"/>
        <item x="40"/>
        <item x="11"/>
        <item x="25"/>
        <item x="7"/>
        <item x="55"/>
        <item x="24"/>
        <item x="69"/>
        <item x="75"/>
        <item x="22"/>
        <item x="42"/>
        <item x="20"/>
        <item x="77"/>
        <item x="51"/>
        <item x="54"/>
        <item x="52"/>
        <item x="15"/>
        <item x="27"/>
        <item x="61"/>
        <item x="53"/>
        <item x="5"/>
        <item x="36"/>
        <item x="26"/>
        <item x="37"/>
        <item x="31"/>
        <item x="39"/>
        <item x="78"/>
        <item x="67"/>
        <item x="66"/>
        <item x="14"/>
        <item x="79"/>
        <item x="23"/>
        <item x="17"/>
        <item x="62"/>
        <item x="74"/>
        <item x="18"/>
        <item x="16"/>
        <item x="6"/>
        <item t="default"/>
      </items>
    </pivotField>
    <pivotField showAll="0">
      <items count="33">
        <item x="10"/>
        <item x="28"/>
        <item x="19"/>
        <item x="23"/>
        <item x="6"/>
        <item x="5"/>
        <item x="24"/>
        <item x="0"/>
        <item x="8"/>
        <item x="12"/>
        <item x="2"/>
        <item x="27"/>
        <item x="26"/>
        <item x="31"/>
        <item x="17"/>
        <item x="11"/>
        <item x="21"/>
        <item x="30"/>
        <item x="16"/>
        <item x="14"/>
        <item x="20"/>
        <item x="29"/>
        <item x="7"/>
        <item x="13"/>
        <item x="15"/>
        <item x="3"/>
        <item x="4"/>
        <item x="9"/>
        <item x="18"/>
        <item x="22"/>
        <item x="1"/>
        <item x="25"/>
        <item t="default"/>
      </items>
    </pivotField>
    <pivotField showAll="0">
      <items count="12">
        <item x="4"/>
        <item x="10"/>
        <item x="1"/>
        <item x="3"/>
        <item x="8"/>
        <item x="0"/>
        <item x="6"/>
        <item x="7"/>
        <item x="9"/>
        <item x="2"/>
        <item x="5"/>
        <item t="default"/>
      </items>
    </pivotField>
    <pivotField showAll="0"/>
  </pivotFields>
  <rowFields count="1">
    <field x="0"/>
  </rowFields>
  <rowItems count="11">
    <i>
      <x v="14"/>
    </i>
    <i>
      <x v="25"/>
    </i>
    <i>
      <x v="1"/>
    </i>
    <i>
      <x v="6"/>
    </i>
    <i>
      <x/>
    </i>
    <i>
      <x v="19"/>
    </i>
    <i>
      <x v="11"/>
    </i>
    <i>
      <x v="2"/>
    </i>
    <i>
      <x v="7"/>
    </i>
    <i>
      <x v="17"/>
    </i>
    <i t="grand">
      <x/>
    </i>
  </rowItems>
  <colItems count="1">
    <i/>
  </colItems>
  <dataFields count="1">
    <dataField name="Sum of Number of Episodes" fld="3" baseField="0" baseItem="0"/>
  </dataFields>
  <chartFormats count="2">
    <chartFormat chart="4" format="1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5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3">
  <location ref="A3:B8" firstHeaderRow="1" firstDataRow="1" firstDataCol="1"/>
  <pivotFields count="9">
    <pivotField showAll="0">
      <items count="27">
        <item x="6"/>
        <item x="3"/>
        <item x="22"/>
        <item x="20"/>
        <item x="17"/>
        <item x="14"/>
        <item x="12"/>
        <item x="8"/>
        <item x="15"/>
        <item x="9"/>
        <item x="10"/>
        <item x="11"/>
        <item x="24"/>
        <item x="1"/>
        <item x="0"/>
        <item x="18"/>
        <item x="21"/>
        <item x="7"/>
        <item x="4"/>
        <item x="16"/>
        <item x="19"/>
        <item x="25"/>
        <item x="23"/>
        <item x="2"/>
        <item x="13"/>
        <item x="5"/>
        <item t="default"/>
      </items>
    </pivotField>
    <pivotField showAll="0">
      <items count="20">
        <item x="11"/>
        <item x="8"/>
        <item x="0"/>
        <item x="7"/>
        <item x="2"/>
        <item x="13"/>
        <item x="15"/>
        <item x="12"/>
        <item x="4"/>
        <item x="16"/>
        <item x="10"/>
        <item x="1"/>
        <item x="18"/>
        <item x="14"/>
        <item x="17"/>
        <item x="5"/>
        <item x="9"/>
        <item x="6"/>
        <item x="3"/>
        <item t="default"/>
      </items>
    </pivotField>
    <pivotField axis="axisRow" showAll="0" measureFilter="1" sortType="descending">
      <items count="38">
        <item x="32"/>
        <item x="34"/>
        <item x="2"/>
        <item x="36"/>
        <item x="23"/>
        <item x="6"/>
        <item x="7"/>
        <item x="11"/>
        <item x="8"/>
        <item x="21"/>
        <item x="33"/>
        <item x="30"/>
        <item x="20"/>
        <item x="15"/>
        <item x="29"/>
        <item x="14"/>
        <item x="22"/>
        <item x="26"/>
        <item x="10"/>
        <item x="25"/>
        <item x="19"/>
        <item x="28"/>
        <item x="27"/>
        <item x="31"/>
        <item x="18"/>
        <item x="0"/>
        <item x="4"/>
        <item x="24"/>
        <item x="17"/>
        <item x="1"/>
        <item x="5"/>
        <item x="13"/>
        <item x="16"/>
        <item x="35"/>
        <item x="3"/>
        <item x="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4">
        <item x="7"/>
        <item x="11"/>
        <item x="4"/>
        <item x="10"/>
        <item x="2"/>
        <item x="1"/>
        <item x="3"/>
        <item x="12"/>
        <item x="6"/>
        <item x="8"/>
        <item x="5"/>
        <item x="0"/>
        <item x="9"/>
        <item t="default"/>
      </items>
    </pivotField>
    <pivotField showAll="0">
      <items count="91">
        <item x="88"/>
        <item x="65"/>
        <item x="4"/>
        <item x="19"/>
        <item x="80"/>
        <item x="21"/>
        <item x="70"/>
        <item x="58"/>
        <item x="9"/>
        <item x="10"/>
        <item x="3"/>
        <item x="82"/>
        <item x="32"/>
        <item x="71"/>
        <item x="83"/>
        <item x="13"/>
        <item x="72"/>
        <item x="29"/>
        <item x="84"/>
        <item x="34"/>
        <item x="38"/>
        <item x="56"/>
        <item x="45"/>
        <item x="68"/>
        <item x="48"/>
        <item x="85"/>
        <item x="73"/>
        <item x="2"/>
        <item x="64"/>
        <item x="46"/>
        <item x="41"/>
        <item x="86"/>
        <item x="44"/>
        <item x="76"/>
        <item x="81"/>
        <item x="30"/>
        <item x="57"/>
        <item x="49"/>
        <item x="28"/>
        <item x="47"/>
        <item x="60"/>
        <item x="87"/>
        <item x="43"/>
        <item x="8"/>
        <item x="1"/>
        <item x="33"/>
        <item x="89"/>
        <item x="59"/>
        <item x="0"/>
        <item x="12"/>
        <item x="63"/>
        <item x="50"/>
        <item x="35"/>
        <item x="40"/>
        <item x="11"/>
        <item x="25"/>
        <item x="7"/>
        <item x="55"/>
        <item x="24"/>
        <item x="69"/>
        <item x="75"/>
        <item x="22"/>
        <item x="42"/>
        <item x="20"/>
        <item x="77"/>
        <item x="51"/>
        <item x="54"/>
        <item x="52"/>
        <item x="15"/>
        <item x="27"/>
        <item x="61"/>
        <item x="53"/>
        <item x="5"/>
        <item x="36"/>
        <item x="26"/>
        <item x="37"/>
        <item x="31"/>
        <item x="39"/>
        <item x="78"/>
        <item x="67"/>
        <item x="66"/>
        <item x="14"/>
        <item x="79"/>
        <item x="23"/>
        <item x="17"/>
        <item x="62"/>
        <item x="74"/>
        <item x="18"/>
        <item x="16"/>
        <item x="6"/>
        <item t="default"/>
      </items>
    </pivotField>
    <pivotField dataField="1" showAll="0">
      <items count="33">
        <item x="10"/>
        <item x="28"/>
        <item x="19"/>
        <item x="23"/>
        <item x="6"/>
        <item x="5"/>
        <item x="24"/>
        <item x="0"/>
        <item x="8"/>
        <item x="12"/>
        <item x="2"/>
        <item x="27"/>
        <item x="26"/>
        <item x="31"/>
        <item x="17"/>
        <item x="11"/>
        <item x="21"/>
        <item x="30"/>
        <item x="16"/>
        <item x="14"/>
        <item x="20"/>
        <item x="29"/>
        <item x="7"/>
        <item x="13"/>
        <item x="15"/>
        <item x="3"/>
        <item x="4"/>
        <item x="9"/>
        <item x="18"/>
        <item x="22"/>
        <item x="1"/>
        <item x="25"/>
        <item t="default"/>
      </items>
    </pivotField>
    <pivotField showAll="0">
      <items count="12">
        <item x="4"/>
        <item x="10"/>
        <item x="1"/>
        <item x="3"/>
        <item x="8"/>
        <item x="0"/>
        <item x="6"/>
        <item x="7"/>
        <item x="9"/>
        <item x="2"/>
        <item x="5"/>
        <item t="default"/>
      </items>
    </pivotField>
    <pivotField showAll="0"/>
  </pivotFields>
  <rowFields count="1">
    <field x="2"/>
  </rowFields>
  <rowItems count="5">
    <i>
      <x v="30"/>
    </i>
    <i>
      <x v="8"/>
    </i>
    <i>
      <x v="35"/>
    </i>
    <i>
      <x v="9"/>
    </i>
    <i t="grand">
      <x/>
    </i>
  </rowItems>
  <colItems count="1">
    <i/>
  </colItems>
  <dataFields count="1">
    <dataField name="Sum of Release Year" fld="6" baseField="0" baseItem="0"/>
  </dataFields>
  <chartFormats count="10">
    <chartFormat chart="5" format="1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2" format="1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2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2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2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6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6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3">
  <location ref="A3:B9" firstHeaderRow="1" firstDataRow="1" firstDataCol="1"/>
  <pivotFields count="9">
    <pivotField axis="axisRow" showAll="0" measureFilter="1" sortType="descending">
      <items count="27">
        <item x="6"/>
        <item x="3"/>
        <item x="22"/>
        <item x="20"/>
        <item x="17"/>
        <item x="14"/>
        <item x="12"/>
        <item x="8"/>
        <item x="15"/>
        <item x="9"/>
        <item x="10"/>
        <item x="11"/>
        <item x="24"/>
        <item x="1"/>
        <item x="0"/>
        <item x="18"/>
        <item x="21"/>
        <item x="7"/>
        <item x="4"/>
        <item x="16"/>
        <item x="19"/>
        <item x="25"/>
        <item x="23"/>
        <item x="2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1"/>
        <item x="8"/>
        <item x="0"/>
        <item x="7"/>
        <item x="2"/>
        <item x="13"/>
        <item x="15"/>
        <item x="12"/>
        <item x="4"/>
        <item x="16"/>
        <item x="10"/>
        <item x="1"/>
        <item x="18"/>
        <item x="14"/>
        <item x="17"/>
        <item x="5"/>
        <item x="9"/>
        <item x="6"/>
        <item x="3"/>
        <item t="default"/>
      </items>
    </pivotField>
    <pivotField showAll="0">
      <items count="38">
        <item x="32"/>
        <item x="34"/>
        <item x="2"/>
        <item x="36"/>
        <item x="23"/>
        <item x="6"/>
        <item x="7"/>
        <item x="11"/>
        <item x="8"/>
        <item x="21"/>
        <item x="33"/>
        <item x="30"/>
        <item x="20"/>
        <item x="15"/>
        <item x="29"/>
        <item x="14"/>
        <item x="22"/>
        <item x="26"/>
        <item x="10"/>
        <item x="25"/>
        <item x="19"/>
        <item x="28"/>
        <item x="27"/>
        <item x="31"/>
        <item x="18"/>
        <item x="0"/>
        <item x="4"/>
        <item x="24"/>
        <item x="17"/>
        <item x="1"/>
        <item x="5"/>
        <item x="13"/>
        <item x="16"/>
        <item x="35"/>
        <item x="3"/>
        <item x="9"/>
        <item x="12"/>
        <item t="default"/>
      </items>
    </pivotField>
    <pivotField showAll="0">
      <items count="88">
        <item x="77"/>
        <item x="41"/>
        <item x="6"/>
        <item x="5"/>
        <item x="49"/>
        <item x="20"/>
        <item x="38"/>
        <item x="28"/>
        <item x="39"/>
        <item x="23"/>
        <item x="82"/>
        <item x="14"/>
        <item x="80"/>
        <item x="33"/>
        <item x="35"/>
        <item x="42"/>
        <item x="58"/>
        <item x="40"/>
        <item x="59"/>
        <item x="69"/>
        <item x="62"/>
        <item x="76"/>
        <item x="57"/>
        <item x="25"/>
        <item x="72"/>
        <item x="75"/>
        <item x="9"/>
        <item x="13"/>
        <item x="54"/>
        <item x="61"/>
        <item x="60"/>
        <item x="26"/>
        <item x="21"/>
        <item x="30"/>
        <item x="22"/>
        <item x="81"/>
        <item x="24"/>
        <item x="43"/>
        <item x="44"/>
        <item x="17"/>
        <item x="67"/>
        <item x="84"/>
        <item x="78"/>
        <item x="37"/>
        <item x="55"/>
        <item x="32"/>
        <item x="86"/>
        <item x="64"/>
        <item x="71"/>
        <item x="16"/>
        <item x="79"/>
        <item x="29"/>
        <item x="0"/>
        <item x="53"/>
        <item x="51"/>
        <item x="27"/>
        <item x="3"/>
        <item x="70"/>
        <item x="63"/>
        <item x="7"/>
        <item x="31"/>
        <item x="19"/>
        <item x="66"/>
        <item x="48"/>
        <item x="15"/>
        <item x="50"/>
        <item x="8"/>
        <item x="45"/>
        <item x="2"/>
        <item x="56"/>
        <item x="47"/>
        <item x="85"/>
        <item x="4"/>
        <item x="73"/>
        <item x="74"/>
        <item x="1"/>
        <item x="52"/>
        <item x="65"/>
        <item x="34"/>
        <item x="18"/>
        <item x="10"/>
        <item x="12"/>
        <item x="68"/>
        <item x="46"/>
        <item x="36"/>
        <item x="83"/>
        <item x="11"/>
        <item t="default"/>
      </items>
    </pivotField>
    <pivotField showAll="0">
      <items count="14">
        <item x="7"/>
        <item x="11"/>
        <item x="4"/>
        <item x="10"/>
        <item x="2"/>
        <item x="1"/>
        <item x="3"/>
        <item x="12"/>
        <item x="6"/>
        <item x="8"/>
        <item x="5"/>
        <item x="0"/>
        <item x="9"/>
        <item t="default"/>
      </items>
    </pivotField>
    <pivotField dataField="1" showAll="0">
      <items count="91">
        <item x="88"/>
        <item x="65"/>
        <item x="4"/>
        <item x="19"/>
        <item x="80"/>
        <item x="21"/>
        <item x="70"/>
        <item x="58"/>
        <item x="9"/>
        <item x="10"/>
        <item x="3"/>
        <item x="82"/>
        <item x="32"/>
        <item x="71"/>
        <item x="83"/>
        <item x="13"/>
        <item x="72"/>
        <item x="29"/>
        <item x="84"/>
        <item x="34"/>
        <item x="38"/>
        <item x="56"/>
        <item x="45"/>
        <item x="68"/>
        <item x="48"/>
        <item x="85"/>
        <item x="73"/>
        <item x="2"/>
        <item x="64"/>
        <item x="46"/>
        <item x="41"/>
        <item x="86"/>
        <item x="44"/>
        <item x="76"/>
        <item x="81"/>
        <item x="30"/>
        <item x="57"/>
        <item x="49"/>
        <item x="28"/>
        <item x="47"/>
        <item x="60"/>
        <item x="87"/>
        <item x="43"/>
        <item x="8"/>
        <item x="1"/>
        <item x="33"/>
        <item x="89"/>
        <item x="59"/>
        <item x="0"/>
        <item x="12"/>
        <item x="63"/>
        <item x="50"/>
        <item x="35"/>
        <item x="40"/>
        <item x="11"/>
        <item x="25"/>
        <item x="7"/>
        <item x="55"/>
        <item x="24"/>
        <item x="69"/>
        <item x="75"/>
        <item x="22"/>
        <item x="42"/>
        <item x="20"/>
        <item x="77"/>
        <item x="51"/>
        <item x="54"/>
        <item x="52"/>
        <item x="15"/>
        <item x="27"/>
        <item x="61"/>
        <item x="53"/>
        <item x="5"/>
        <item x="36"/>
        <item x="26"/>
        <item x="37"/>
        <item x="31"/>
        <item x="39"/>
        <item x="78"/>
        <item x="67"/>
        <item x="66"/>
        <item x="14"/>
        <item x="79"/>
        <item x="23"/>
        <item x="17"/>
        <item x="62"/>
        <item x="74"/>
        <item x="18"/>
        <item x="16"/>
        <item x="6"/>
        <item t="default"/>
      </items>
    </pivotField>
    <pivotField showAll="0">
      <items count="33">
        <item x="10"/>
        <item x="28"/>
        <item x="19"/>
        <item x="23"/>
        <item x="6"/>
        <item x="5"/>
        <item x="24"/>
        <item x="0"/>
        <item x="8"/>
        <item x="12"/>
        <item x="2"/>
        <item x="27"/>
        <item x="26"/>
        <item x="31"/>
        <item x="17"/>
        <item x="11"/>
        <item x="21"/>
        <item x="30"/>
        <item x="16"/>
        <item x="14"/>
        <item x="20"/>
        <item x="29"/>
        <item x="7"/>
        <item x="13"/>
        <item x="15"/>
        <item x="3"/>
        <item x="4"/>
        <item x="9"/>
        <item x="18"/>
        <item x="22"/>
        <item x="1"/>
        <item x="25"/>
        <item t="default"/>
      </items>
    </pivotField>
    <pivotField showAll="0">
      <items count="12">
        <item x="4"/>
        <item x="10"/>
        <item x="1"/>
        <item x="3"/>
        <item x="8"/>
        <item x="0"/>
        <item x="6"/>
        <item x="7"/>
        <item x="9"/>
        <item x="2"/>
        <item x="5"/>
        <item t="default"/>
      </items>
    </pivotField>
    <pivotField showAll="0"/>
  </pivotFields>
  <rowFields count="1">
    <field x="0"/>
  </rowFields>
  <rowItems count="6">
    <i>
      <x v="6"/>
    </i>
    <i>
      <x v="1"/>
    </i>
    <i>
      <x v="14"/>
    </i>
    <i>
      <x/>
    </i>
    <i>
      <x v="25"/>
    </i>
    <i t="grand">
      <x/>
    </i>
  </rowItems>
  <colItems count="1">
    <i/>
  </colItems>
  <dataFields count="1">
    <dataField name="Sum of Budget (in Million USD)" fld="5" baseField="0" baseItem="0"/>
  </dataFields>
  <chartFormats count="12">
    <chartFormat chart="6" format="1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8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0" format="1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1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0" format="19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7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6">
  <location ref="A3:B10" firstHeaderRow="1" firstDataRow="1" firstDataCol="1"/>
  <pivotFields count="9">
    <pivotField showAll="0" measureFilter="1" sortType="descending">
      <items count="27">
        <item x="6"/>
        <item x="3"/>
        <item x="22"/>
        <item x="20"/>
        <item x="17"/>
        <item x="14"/>
        <item x="12"/>
        <item x="8"/>
        <item x="15"/>
        <item x="9"/>
        <item x="10"/>
        <item x="11"/>
        <item x="24"/>
        <item x="1"/>
        <item x="0"/>
        <item x="18"/>
        <item x="21"/>
        <item x="7"/>
        <item x="4"/>
        <item x="16"/>
        <item x="19"/>
        <item x="25"/>
        <item x="23"/>
        <item x="2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1"/>
        <item x="8"/>
        <item x="0"/>
        <item x="7"/>
        <item x="2"/>
        <item x="13"/>
        <item x="15"/>
        <item x="12"/>
        <item x="4"/>
        <item x="16"/>
        <item x="10"/>
        <item x="1"/>
        <item x="18"/>
        <item x="14"/>
        <item x="17"/>
        <item x="5"/>
        <item x="9"/>
        <item x="6"/>
        <item x="3"/>
        <item t="default"/>
      </items>
    </pivotField>
    <pivotField showAll="0">
      <items count="38">
        <item x="32"/>
        <item x="34"/>
        <item x="2"/>
        <item x="36"/>
        <item x="23"/>
        <item x="6"/>
        <item x="7"/>
        <item x="11"/>
        <item x="8"/>
        <item x="21"/>
        <item x="33"/>
        <item x="30"/>
        <item x="20"/>
        <item x="15"/>
        <item x="29"/>
        <item x="14"/>
        <item x="22"/>
        <item x="26"/>
        <item x="10"/>
        <item x="25"/>
        <item x="19"/>
        <item x="28"/>
        <item x="27"/>
        <item x="31"/>
        <item x="18"/>
        <item x="0"/>
        <item x="4"/>
        <item x="24"/>
        <item x="17"/>
        <item x="1"/>
        <item x="5"/>
        <item x="13"/>
        <item x="16"/>
        <item x="35"/>
        <item x="3"/>
        <item x="9"/>
        <item x="12"/>
        <item t="default"/>
      </items>
    </pivotField>
    <pivotField showAll="0"/>
    <pivotField axis="axisRow" showAll="0" measureFilter="1" sortType="descending">
      <items count="14">
        <item x="7"/>
        <item x="11"/>
        <item x="4"/>
        <item x="10"/>
        <item x="2"/>
        <item x="1"/>
        <item x="3"/>
        <item x="12"/>
        <item x="6"/>
        <item x="8"/>
        <item x="5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1">
        <item x="88"/>
        <item x="65"/>
        <item x="4"/>
        <item x="19"/>
        <item x="80"/>
        <item x="21"/>
        <item x="70"/>
        <item x="58"/>
        <item x="9"/>
        <item x="10"/>
        <item x="3"/>
        <item x="82"/>
        <item x="32"/>
        <item x="71"/>
        <item x="83"/>
        <item x="13"/>
        <item x="72"/>
        <item x="29"/>
        <item x="84"/>
        <item x="34"/>
        <item x="38"/>
        <item x="56"/>
        <item x="45"/>
        <item x="68"/>
        <item x="48"/>
        <item x="85"/>
        <item x="73"/>
        <item x="2"/>
        <item x="64"/>
        <item x="46"/>
        <item x="41"/>
        <item x="86"/>
        <item x="44"/>
        <item x="76"/>
        <item x="81"/>
        <item x="30"/>
        <item x="57"/>
        <item x="49"/>
        <item x="28"/>
        <item x="47"/>
        <item x="60"/>
        <item x="87"/>
        <item x="43"/>
        <item x="8"/>
        <item x="1"/>
        <item x="33"/>
        <item x="89"/>
        <item x="59"/>
        <item x="0"/>
        <item x="12"/>
        <item x="63"/>
        <item x="50"/>
        <item x="35"/>
        <item x="40"/>
        <item x="11"/>
        <item x="25"/>
        <item x="7"/>
        <item x="55"/>
        <item x="24"/>
        <item x="69"/>
        <item x="75"/>
        <item x="22"/>
        <item x="42"/>
        <item x="20"/>
        <item x="77"/>
        <item x="51"/>
        <item x="54"/>
        <item x="52"/>
        <item x="15"/>
        <item x="27"/>
        <item x="61"/>
        <item x="53"/>
        <item x="5"/>
        <item x="36"/>
        <item x="26"/>
        <item x="37"/>
        <item x="31"/>
        <item x="39"/>
        <item x="78"/>
        <item x="67"/>
        <item x="66"/>
        <item x="14"/>
        <item x="79"/>
        <item x="23"/>
        <item x="17"/>
        <item x="62"/>
        <item x="74"/>
        <item x="18"/>
        <item x="16"/>
        <item x="6"/>
        <item t="default"/>
      </items>
    </pivotField>
    <pivotField showAll="0">
      <items count="33">
        <item x="10"/>
        <item x="28"/>
        <item x="19"/>
        <item x="23"/>
        <item x="6"/>
        <item x="5"/>
        <item x="24"/>
        <item x="0"/>
        <item x="8"/>
        <item x="12"/>
        <item x="2"/>
        <item x="27"/>
        <item x="26"/>
        <item x="31"/>
        <item x="17"/>
        <item x="11"/>
        <item x="21"/>
        <item x="30"/>
        <item x="16"/>
        <item x="14"/>
        <item x="20"/>
        <item x="29"/>
        <item x="7"/>
        <item x="13"/>
        <item x="15"/>
        <item x="3"/>
        <item x="4"/>
        <item x="9"/>
        <item x="18"/>
        <item x="22"/>
        <item x="1"/>
        <item x="25"/>
        <item t="default"/>
      </items>
    </pivotField>
    <pivotField showAll="0">
      <items count="12">
        <item x="4"/>
        <item x="10"/>
        <item x="1"/>
        <item x="3"/>
        <item x="8"/>
        <item x="0"/>
        <item x="6"/>
        <item x="7"/>
        <item x="9"/>
        <item x="2"/>
        <item x="5"/>
        <item t="default"/>
      </items>
    </pivotField>
    <pivotField showAll="0"/>
  </pivotFields>
  <rowFields count="1">
    <field x="4"/>
  </rowFields>
  <rowItems count="7">
    <i>
      <x v="10"/>
    </i>
    <i>
      <x v="4"/>
    </i>
    <i>
      <x v="8"/>
    </i>
    <i>
      <x v="2"/>
    </i>
    <i>
      <x v="5"/>
    </i>
    <i>
      <x v="11"/>
    </i>
    <i t="grand">
      <x/>
    </i>
  </rowItems>
  <colItems count="1">
    <i/>
  </colItems>
  <dataFields count="1">
    <dataField name="Sum of Budget (in Million USD)" fld="5" baseField="0" baseItem="0"/>
  </dataFields>
  <chartFormats count="8">
    <chartFormat chart="6" format="1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19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19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19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9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19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8" iMeasureFld="0">
      <autoFilter ref="A1">
        <filterColumn colId="0">
          <top10 val="5" filterVal="5"/>
        </filterColumn>
      </autoFilter>
    </filter>
    <filter fld="4" type="count" evalOrder="-1" id="9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workbookViewId="0">
      <selection activeCell="E30" sqref="E30"/>
    </sheetView>
  </sheetViews>
  <sheetFormatPr defaultRowHeight="15" x14ac:dyDescent="0.25"/>
  <cols>
    <col min="1" max="1" width="20.85546875" customWidth="1"/>
    <col min="2" max="2" width="13" customWidth="1"/>
    <col min="4" max="4" width="19.5703125" customWidth="1"/>
    <col min="5" max="5" width="26.28515625" customWidth="1"/>
    <col min="6" max="6" width="28.28515625" style="5" customWidth="1"/>
    <col min="7" max="7" width="24.140625" style="1" customWidth="1"/>
    <col min="8" max="8" width="12.85546875" customWidth="1"/>
    <col min="9" max="9" width="29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10</v>
      </c>
      <c r="C2" s="1">
        <v>8.8000000000000007</v>
      </c>
      <c r="D2" s="1">
        <v>317</v>
      </c>
      <c r="E2" s="1" t="s">
        <v>11</v>
      </c>
      <c r="F2" s="4">
        <v>80.61</v>
      </c>
      <c r="G2" s="1">
        <v>1998</v>
      </c>
      <c r="H2" s="1" t="s">
        <v>12</v>
      </c>
      <c r="I2" s="1">
        <v>60</v>
      </c>
    </row>
    <row r="3" spans="1:9" x14ac:dyDescent="0.25">
      <c r="A3" s="1" t="s">
        <v>13</v>
      </c>
      <c r="B3" s="1" t="s">
        <v>14</v>
      </c>
      <c r="C3" s="1">
        <v>9.1999999999999993</v>
      </c>
      <c r="D3" s="1">
        <v>420</v>
      </c>
      <c r="E3" s="1" t="s">
        <v>15</v>
      </c>
      <c r="F3" s="4">
        <v>74.989999999999995</v>
      </c>
      <c r="G3" s="1">
        <v>2022</v>
      </c>
      <c r="H3" s="1" t="s">
        <v>16</v>
      </c>
      <c r="I3" s="1">
        <v>59</v>
      </c>
    </row>
    <row r="4" spans="1:9" x14ac:dyDescent="0.25">
      <c r="A4" s="1" t="s">
        <v>20</v>
      </c>
      <c r="B4" s="1" t="s">
        <v>10</v>
      </c>
      <c r="C4" s="1">
        <v>6.4</v>
      </c>
      <c r="D4" s="1">
        <v>380</v>
      </c>
      <c r="E4" s="1" t="s">
        <v>11</v>
      </c>
      <c r="F4" s="4">
        <v>45.35</v>
      </c>
      <c r="G4" s="1">
        <v>2002</v>
      </c>
      <c r="H4" s="1" t="s">
        <v>12</v>
      </c>
      <c r="I4" s="1">
        <v>55</v>
      </c>
    </row>
    <row r="5" spans="1:9" x14ac:dyDescent="0.25">
      <c r="A5" s="1" t="s">
        <v>21</v>
      </c>
      <c r="B5" s="1" t="s">
        <v>25</v>
      </c>
      <c r="C5" s="1">
        <v>9.8000000000000007</v>
      </c>
      <c r="D5" s="1">
        <v>327</v>
      </c>
      <c r="E5" s="1" t="s">
        <v>22</v>
      </c>
      <c r="F5" s="4">
        <v>15.9</v>
      </c>
      <c r="G5" s="1">
        <v>2017</v>
      </c>
      <c r="H5" s="1" t="s">
        <v>16</v>
      </c>
      <c r="I5" s="1">
        <v>43</v>
      </c>
    </row>
    <row r="6" spans="1:9" x14ac:dyDescent="0.25">
      <c r="A6" s="1" t="s">
        <v>9</v>
      </c>
      <c r="B6" s="1" t="s">
        <v>10</v>
      </c>
      <c r="C6" s="1">
        <v>8.9</v>
      </c>
      <c r="D6" s="1">
        <v>402</v>
      </c>
      <c r="E6" s="1" t="s">
        <v>11</v>
      </c>
      <c r="F6" s="4">
        <v>8.9700000000000006</v>
      </c>
      <c r="G6" s="1">
        <v>2018</v>
      </c>
      <c r="H6" s="1" t="s">
        <v>12</v>
      </c>
      <c r="I6" s="1">
        <v>50</v>
      </c>
    </row>
    <row r="7" spans="1:9" x14ac:dyDescent="0.25">
      <c r="A7" s="1" t="s">
        <v>20</v>
      </c>
      <c r="B7" s="1" t="s">
        <v>25</v>
      </c>
      <c r="C7" s="1">
        <v>9.4</v>
      </c>
      <c r="D7" s="1">
        <v>47</v>
      </c>
      <c r="E7" s="1" t="s">
        <v>15</v>
      </c>
      <c r="F7" s="4">
        <v>127.22</v>
      </c>
      <c r="G7" s="1">
        <v>1995</v>
      </c>
      <c r="H7" s="1" t="s">
        <v>16</v>
      </c>
      <c r="I7" s="1">
        <v>21</v>
      </c>
    </row>
    <row r="8" spans="1:9" x14ac:dyDescent="0.25">
      <c r="A8" s="1" t="s">
        <v>27</v>
      </c>
      <c r="B8" s="1" t="s">
        <v>60</v>
      </c>
      <c r="C8" s="1">
        <v>8.9</v>
      </c>
      <c r="D8" s="1">
        <v>31</v>
      </c>
      <c r="E8" s="1" t="s">
        <v>28</v>
      </c>
      <c r="F8" s="4">
        <v>139</v>
      </c>
      <c r="G8" s="1">
        <v>1994</v>
      </c>
      <c r="H8" s="1" t="s">
        <v>29</v>
      </c>
      <c r="I8" s="1">
        <v>47</v>
      </c>
    </row>
    <row r="9" spans="1:9" x14ac:dyDescent="0.25">
      <c r="A9" s="1" t="s">
        <v>21</v>
      </c>
      <c r="B9" s="1" t="s">
        <v>43</v>
      </c>
      <c r="C9" s="1">
        <v>6.8</v>
      </c>
      <c r="D9" s="1">
        <v>332</v>
      </c>
      <c r="E9" s="1" t="s">
        <v>28</v>
      </c>
      <c r="F9" s="4">
        <v>101.84</v>
      </c>
      <c r="G9" s="1">
        <v>2014</v>
      </c>
      <c r="H9" s="1" t="s">
        <v>30</v>
      </c>
      <c r="I9" s="1">
        <v>59</v>
      </c>
    </row>
    <row r="10" spans="1:9" x14ac:dyDescent="0.25">
      <c r="A10" s="1" t="s">
        <v>32</v>
      </c>
      <c r="B10" s="1" t="s">
        <v>26</v>
      </c>
      <c r="C10" s="1">
        <v>8.8000000000000007</v>
      </c>
      <c r="D10" s="1">
        <v>370</v>
      </c>
      <c r="E10" s="1" t="s">
        <v>33</v>
      </c>
      <c r="F10" s="4">
        <v>74.459999999999994</v>
      </c>
      <c r="G10" s="1">
        <v>1999</v>
      </c>
      <c r="H10" s="1" t="s">
        <v>34</v>
      </c>
      <c r="I10" s="1">
        <v>34</v>
      </c>
    </row>
    <row r="11" spans="1:9" x14ac:dyDescent="0.25">
      <c r="A11" s="1" t="s">
        <v>35</v>
      </c>
      <c r="B11" s="1" t="s">
        <v>36</v>
      </c>
      <c r="C11" s="1">
        <v>6.9</v>
      </c>
      <c r="D11" s="1">
        <v>153</v>
      </c>
      <c r="E11" s="1" t="s">
        <v>15</v>
      </c>
      <c r="F11" s="4">
        <v>13.41</v>
      </c>
      <c r="G11" s="1">
        <v>2019</v>
      </c>
      <c r="H11" s="1" t="s">
        <v>30</v>
      </c>
      <c r="I11" s="1">
        <v>25</v>
      </c>
    </row>
    <row r="12" spans="1:9" x14ac:dyDescent="0.25">
      <c r="A12" s="1" t="s">
        <v>37</v>
      </c>
      <c r="B12" s="1" t="s">
        <v>38</v>
      </c>
      <c r="C12" s="1">
        <v>7.1</v>
      </c>
      <c r="D12" s="1">
        <v>471</v>
      </c>
      <c r="E12" s="1" t="s">
        <v>39</v>
      </c>
      <c r="F12" s="4">
        <v>14.66</v>
      </c>
      <c r="G12" s="1">
        <v>1994</v>
      </c>
      <c r="H12" s="1" t="s">
        <v>40</v>
      </c>
      <c r="I12" s="1">
        <v>49</v>
      </c>
    </row>
    <row r="13" spans="1:9" x14ac:dyDescent="0.25">
      <c r="A13" s="1" t="s">
        <v>32</v>
      </c>
      <c r="B13" s="1" t="s">
        <v>25</v>
      </c>
      <c r="C13" s="1">
        <v>9.9</v>
      </c>
      <c r="D13" s="1">
        <v>500</v>
      </c>
      <c r="E13" s="1" t="s">
        <v>39</v>
      </c>
      <c r="F13" s="4">
        <v>90.76</v>
      </c>
      <c r="G13" s="1">
        <v>2022</v>
      </c>
      <c r="H13" s="1" t="s">
        <v>19</v>
      </c>
      <c r="I13" s="1">
        <v>57</v>
      </c>
    </row>
    <row r="14" spans="1:9" x14ac:dyDescent="0.25">
      <c r="A14" s="1" t="s">
        <v>41</v>
      </c>
      <c r="B14" s="1" t="s">
        <v>25</v>
      </c>
      <c r="C14" s="1">
        <v>8.1</v>
      </c>
      <c r="D14" s="1">
        <v>482</v>
      </c>
      <c r="E14" s="1" t="s">
        <v>15</v>
      </c>
      <c r="F14" s="4">
        <v>83.5</v>
      </c>
      <c r="G14" s="1">
        <v>1990</v>
      </c>
      <c r="H14" s="1" t="s">
        <v>16</v>
      </c>
      <c r="I14" s="1">
        <v>21</v>
      </c>
    </row>
    <row r="15" spans="1:9" x14ac:dyDescent="0.25">
      <c r="A15" s="1" t="s">
        <v>35</v>
      </c>
      <c r="B15" s="1" t="s">
        <v>42</v>
      </c>
      <c r="C15" s="1">
        <v>7</v>
      </c>
      <c r="D15" s="1">
        <v>154</v>
      </c>
      <c r="E15" s="1" t="s">
        <v>11</v>
      </c>
      <c r="F15" s="4">
        <v>32.700000000000003</v>
      </c>
      <c r="G15" s="1">
        <v>2007</v>
      </c>
      <c r="H15" s="1" t="s">
        <v>34</v>
      </c>
      <c r="I15" s="1">
        <v>34</v>
      </c>
    </row>
    <row r="16" spans="1:9" x14ac:dyDescent="0.25">
      <c r="A16" s="1" t="s">
        <v>78</v>
      </c>
      <c r="B16" s="1" t="s">
        <v>43</v>
      </c>
      <c r="C16" s="1">
        <v>10</v>
      </c>
      <c r="D16" s="1">
        <v>103</v>
      </c>
      <c r="E16" s="1" t="s">
        <v>33</v>
      </c>
      <c r="F16" s="4">
        <v>141.97999999999999</v>
      </c>
      <c r="G16" s="1">
        <v>2007</v>
      </c>
      <c r="H16" s="1" t="s">
        <v>19</v>
      </c>
      <c r="I16" s="1">
        <v>30</v>
      </c>
    </row>
    <row r="17" spans="1:9" x14ac:dyDescent="0.25">
      <c r="A17" s="1" t="s">
        <v>44</v>
      </c>
      <c r="B17" s="1" t="s">
        <v>45</v>
      </c>
      <c r="C17" s="1">
        <v>9.9</v>
      </c>
      <c r="D17" s="1">
        <v>365</v>
      </c>
      <c r="E17" s="1" t="s">
        <v>46</v>
      </c>
      <c r="F17" s="4">
        <v>117.41</v>
      </c>
      <c r="G17" s="1">
        <v>2000</v>
      </c>
      <c r="H17" s="1" t="s">
        <v>40</v>
      </c>
      <c r="I17" s="1">
        <v>27</v>
      </c>
    </row>
    <row r="18" spans="1:9" x14ac:dyDescent="0.25">
      <c r="A18" s="1" t="s">
        <v>48</v>
      </c>
      <c r="B18" s="1" t="s">
        <v>49</v>
      </c>
      <c r="C18" s="1">
        <v>9.5</v>
      </c>
      <c r="D18" s="1">
        <v>299</v>
      </c>
      <c r="E18" s="1" t="s">
        <v>11</v>
      </c>
      <c r="F18" s="4" t="s">
        <v>73</v>
      </c>
      <c r="G18" s="1">
        <v>2015</v>
      </c>
      <c r="H18" s="1" t="s">
        <v>40</v>
      </c>
      <c r="I18" s="1">
        <v>24</v>
      </c>
    </row>
    <row r="19" spans="1:9" x14ac:dyDescent="0.25">
      <c r="A19" s="1" t="s">
        <v>50</v>
      </c>
      <c r="B19" s="1" t="s">
        <v>51</v>
      </c>
      <c r="C19" s="1">
        <v>6.8</v>
      </c>
      <c r="D19" s="1">
        <v>226</v>
      </c>
      <c r="E19" s="1" t="s">
        <v>39</v>
      </c>
      <c r="F19" s="4">
        <v>146.16</v>
      </c>
      <c r="G19" s="1">
        <v>2014</v>
      </c>
      <c r="H19" s="1" t="s">
        <v>40</v>
      </c>
      <c r="I19" s="1">
        <v>25</v>
      </c>
    </row>
    <row r="20" spans="1:9" x14ac:dyDescent="0.25">
      <c r="A20" s="1" t="s">
        <v>50</v>
      </c>
      <c r="B20" s="1" t="s">
        <v>52</v>
      </c>
      <c r="C20" s="1">
        <v>7.1</v>
      </c>
      <c r="D20" s="1">
        <v>458</v>
      </c>
      <c r="E20" s="1" t="s">
        <v>39</v>
      </c>
      <c r="F20" s="4">
        <v>149.38999999999999</v>
      </c>
      <c r="G20" s="1">
        <v>2011</v>
      </c>
      <c r="H20" s="1" t="s">
        <v>29</v>
      </c>
      <c r="I20" s="1">
        <v>45</v>
      </c>
    </row>
    <row r="21" spans="1:9" x14ac:dyDescent="0.25">
      <c r="A21" s="1" t="s">
        <v>23</v>
      </c>
      <c r="B21" s="1" t="s">
        <v>24</v>
      </c>
      <c r="C21" s="1">
        <v>7.8</v>
      </c>
      <c r="D21" s="1">
        <v>353</v>
      </c>
      <c r="E21" s="1" t="s">
        <v>18</v>
      </c>
      <c r="F21" s="4">
        <v>9.32</v>
      </c>
      <c r="G21" s="1">
        <v>2016</v>
      </c>
      <c r="H21" s="1" t="s">
        <v>53</v>
      </c>
      <c r="I21" s="1">
        <v>23</v>
      </c>
    </row>
    <row r="22" spans="1:9" x14ac:dyDescent="0.25">
      <c r="A22" s="1" t="s">
        <v>35</v>
      </c>
      <c r="B22" s="1" t="s">
        <v>36</v>
      </c>
      <c r="C22" s="1">
        <v>9.4</v>
      </c>
      <c r="D22" s="1">
        <v>62</v>
      </c>
      <c r="E22" s="1" t="s">
        <v>15</v>
      </c>
      <c r="F22" s="4">
        <v>110.82</v>
      </c>
      <c r="G22" s="1">
        <v>2002</v>
      </c>
      <c r="H22" s="1" t="s">
        <v>34</v>
      </c>
      <c r="I22" s="1">
        <v>38</v>
      </c>
    </row>
    <row r="23" spans="1:9" x14ac:dyDescent="0.25">
      <c r="A23" s="1" t="s">
        <v>13</v>
      </c>
      <c r="B23" s="1" t="s">
        <v>43</v>
      </c>
      <c r="C23" s="1">
        <v>9.4</v>
      </c>
      <c r="D23" s="1">
        <v>164</v>
      </c>
      <c r="E23" s="1" t="s">
        <v>33</v>
      </c>
      <c r="F23" s="4">
        <v>10.09</v>
      </c>
      <c r="G23" s="1">
        <v>2022</v>
      </c>
      <c r="H23" s="1" t="s">
        <v>19</v>
      </c>
      <c r="I23" s="1">
        <v>39</v>
      </c>
    </row>
    <row r="24" spans="1:9" x14ac:dyDescent="0.25">
      <c r="A24" s="1" t="s">
        <v>31</v>
      </c>
      <c r="B24" s="1" t="s">
        <v>25</v>
      </c>
      <c r="C24" s="1">
        <v>7.6</v>
      </c>
      <c r="D24" s="1">
        <v>197</v>
      </c>
      <c r="E24" s="1" t="s">
        <v>54</v>
      </c>
      <c r="F24" s="4">
        <v>106.17</v>
      </c>
      <c r="G24" s="1">
        <v>1990</v>
      </c>
      <c r="H24" s="1" t="s">
        <v>40</v>
      </c>
      <c r="I24" s="1">
        <v>52</v>
      </c>
    </row>
    <row r="25" spans="1:9" x14ac:dyDescent="0.25">
      <c r="A25" s="1" t="s">
        <v>55</v>
      </c>
      <c r="B25" s="1" t="s">
        <v>56</v>
      </c>
      <c r="C25" s="1">
        <v>9.6</v>
      </c>
      <c r="D25" s="1">
        <v>74</v>
      </c>
      <c r="E25" s="1" t="s">
        <v>33</v>
      </c>
      <c r="F25" s="4">
        <v>145.33000000000001</v>
      </c>
      <c r="G25" s="1">
        <v>2010</v>
      </c>
      <c r="H25" s="1" t="s">
        <v>34</v>
      </c>
      <c r="I25" s="1">
        <v>39</v>
      </c>
    </row>
    <row r="26" spans="1:9" x14ac:dyDescent="0.25">
      <c r="A26" s="1" t="s">
        <v>23</v>
      </c>
      <c r="B26" s="1" t="s">
        <v>52</v>
      </c>
      <c r="C26" s="1">
        <v>9.4</v>
      </c>
      <c r="D26" s="1">
        <v>201</v>
      </c>
      <c r="E26" s="1" t="s">
        <v>39</v>
      </c>
      <c r="F26" s="4">
        <v>103.52</v>
      </c>
      <c r="G26" s="1">
        <v>1995</v>
      </c>
      <c r="H26" s="1" t="s">
        <v>53</v>
      </c>
      <c r="I26" s="1">
        <v>31</v>
      </c>
    </row>
    <row r="27" spans="1:9" x14ac:dyDescent="0.25">
      <c r="A27" s="1" t="s">
        <v>9</v>
      </c>
      <c r="B27" s="1" t="s">
        <v>60</v>
      </c>
      <c r="C27" s="1">
        <v>9.4</v>
      </c>
      <c r="D27" s="1">
        <v>136</v>
      </c>
      <c r="E27" s="1" t="s">
        <v>39</v>
      </c>
      <c r="F27" s="4">
        <v>101.38</v>
      </c>
      <c r="G27" s="1">
        <v>2017</v>
      </c>
      <c r="H27" s="1" t="s">
        <v>34</v>
      </c>
      <c r="I27" s="1">
        <v>20</v>
      </c>
    </row>
    <row r="28" spans="1:9" x14ac:dyDescent="0.25">
      <c r="A28" s="1" t="s">
        <v>57</v>
      </c>
      <c r="B28" s="1" t="s">
        <v>36</v>
      </c>
      <c r="C28" s="1">
        <v>9.1</v>
      </c>
      <c r="D28" s="1">
        <v>161</v>
      </c>
      <c r="E28" s="1" t="s">
        <v>22</v>
      </c>
      <c r="F28" s="4">
        <v>130.16</v>
      </c>
      <c r="G28" s="1">
        <v>2006</v>
      </c>
      <c r="H28" s="1" t="s">
        <v>12</v>
      </c>
      <c r="I28" s="1">
        <v>45</v>
      </c>
    </row>
    <row r="29" spans="1:9" x14ac:dyDescent="0.25">
      <c r="A29" s="1" t="s">
        <v>9</v>
      </c>
      <c r="B29" s="1" t="s">
        <v>45</v>
      </c>
      <c r="C29" s="1">
        <v>8.6999999999999993</v>
      </c>
      <c r="D29" s="1">
        <v>325</v>
      </c>
      <c r="E29" s="1" t="s">
        <v>39</v>
      </c>
      <c r="F29" s="4">
        <v>120.08</v>
      </c>
      <c r="G29" s="1">
        <v>1994</v>
      </c>
      <c r="H29" s="1" t="s">
        <v>58</v>
      </c>
      <c r="I29" s="1">
        <v>33</v>
      </c>
    </row>
    <row r="30" spans="1:9" x14ac:dyDescent="0.25">
      <c r="A30" s="1" t="s">
        <v>59</v>
      </c>
      <c r="B30" s="1" t="s">
        <v>60</v>
      </c>
      <c r="C30" s="1">
        <v>8.3000000000000007</v>
      </c>
      <c r="D30" s="1">
        <v>69</v>
      </c>
      <c r="E30" s="1" t="s">
        <v>46</v>
      </c>
      <c r="F30" s="4">
        <v>64.489999999999995</v>
      </c>
      <c r="G30" s="1">
        <v>2020</v>
      </c>
      <c r="H30" s="1" t="s">
        <v>53</v>
      </c>
      <c r="I30" s="1">
        <v>57</v>
      </c>
    </row>
    <row r="31" spans="1:9" x14ac:dyDescent="0.25">
      <c r="A31" s="1" t="s">
        <v>27</v>
      </c>
      <c r="B31" s="1" t="s">
        <v>42</v>
      </c>
      <c r="C31" s="1">
        <v>7.5</v>
      </c>
      <c r="D31" s="1">
        <v>353</v>
      </c>
      <c r="E31" s="1" t="s">
        <v>61</v>
      </c>
      <c r="F31" s="4">
        <v>34.159999999999997</v>
      </c>
      <c r="G31" s="1">
        <v>1994</v>
      </c>
      <c r="H31" s="1" t="s">
        <v>29</v>
      </c>
      <c r="I31" s="1">
        <v>56</v>
      </c>
    </row>
    <row r="32" spans="1:9" x14ac:dyDescent="0.25">
      <c r="A32" s="1" t="s">
        <v>62</v>
      </c>
      <c r="B32" s="1" t="s">
        <v>43</v>
      </c>
      <c r="C32" s="1">
        <v>9.8000000000000007</v>
      </c>
      <c r="D32" s="1">
        <v>316</v>
      </c>
      <c r="E32" s="1" t="s">
        <v>15</v>
      </c>
      <c r="F32" s="4">
        <v>60.1</v>
      </c>
      <c r="G32" s="1">
        <v>1992</v>
      </c>
      <c r="H32" s="1" t="s">
        <v>19</v>
      </c>
      <c r="I32" s="1">
        <v>30</v>
      </c>
    </row>
    <row r="33" spans="1:9" x14ac:dyDescent="0.25">
      <c r="A33" s="1" t="s">
        <v>77</v>
      </c>
      <c r="B33" s="1" t="s">
        <v>63</v>
      </c>
      <c r="C33" s="1">
        <v>9.9</v>
      </c>
      <c r="D33" s="1">
        <v>191</v>
      </c>
      <c r="E33" s="1" t="s">
        <v>33</v>
      </c>
      <c r="F33" s="4">
        <v>133.88999999999999</v>
      </c>
      <c r="G33" s="1">
        <v>2012</v>
      </c>
      <c r="H33" s="1" t="s">
        <v>64</v>
      </c>
      <c r="I33" s="1">
        <v>55</v>
      </c>
    </row>
    <row r="34" spans="1:9" x14ac:dyDescent="0.25">
      <c r="A34" s="1" t="s">
        <v>57</v>
      </c>
      <c r="B34" s="1" t="s">
        <v>14</v>
      </c>
      <c r="C34" s="1">
        <v>7.1</v>
      </c>
      <c r="D34" s="1">
        <v>191</v>
      </c>
      <c r="E34" s="1" t="s">
        <v>33</v>
      </c>
      <c r="F34" s="4">
        <v>22.84</v>
      </c>
      <c r="G34" s="1">
        <v>1999</v>
      </c>
      <c r="H34" s="1" t="s">
        <v>53</v>
      </c>
      <c r="I34" s="1">
        <v>32</v>
      </c>
    </row>
    <row r="35" spans="1:9" x14ac:dyDescent="0.25">
      <c r="A35" s="1" t="s">
        <v>32</v>
      </c>
      <c r="B35" s="1" t="s">
        <v>14</v>
      </c>
      <c r="C35" s="1">
        <v>7.2</v>
      </c>
      <c r="D35" s="1">
        <v>337</v>
      </c>
      <c r="E35" s="1" t="s">
        <v>11</v>
      </c>
      <c r="F35" s="4">
        <v>77.489999999999995</v>
      </c>
      <c r="G35" s="1">
        <v>1999</v>
      </c>
      <c r="H35" s="1" t="s">
        <v>34</v>
      </c>
      <c r="I35" s="1">
        <v>22</v>
      </c>
    </row>
    <row r="36" spans="1:9" x14ac:dyDescent="0.25">
      <c r="A36" s="1" t="s">
        <v>76</v>
      </c>
      <c r="B36" s="1" t="s">
        <v>51</v>
      </c>
      <c r="C36" s="1">
        <v>7.9</v>
      </c>
      <c r="D36" s="1">
        <v>282</v>
      </c>
      <c r="E36" s="1" t="s">
        <v>54</v>
      </c>
      <c r="F36" s="4">
        <v>35.75</v>
      </c>
      <c r="G36" s="1">
        <v>2008</v>
      </c>
      <c r="H36" s="1" t="s">
        <v>19</v>
      </c>
      <c r="I36" s="1">
        <v>52</v>
      </c>
    </row>
    <row r="37" spans="1:9" x14ac:dyDescent="0.25">
      <c r="A37" s="1" t="s">
        <v>50</v>
      </c>
      <c r="B37" s="1" t="s">
        <v>56</v>
      </c>
      <c r="C37" s="1">
        <v>7.8</v>
      </c>
      <c r="D37" s="1">
        <v>108</v>
      </c>
      <c r="E37" s="1" t="s">
        <v>46</v>
      </c>
      <c r="F37" s="4">
        <v>87.61</v>
      </c>
      <c r="G37" s="1">
        <v>2006</v>
      </c>
      <c r="H37" s="1" t="s">
        <v>19</v>
      </c>
      <c r="I37" s="1">
        <v>25</v>
      </c>
    </row>
    <row r="38" spans="1:9" x14ac:dyDescent="0.25">
      <c r="A38" s="1" t="s">
        <v>9</v>
      </c>
      <c r="B38" s="1" t="s">
        <v>14</v>
      </c>
      <c r="C38" s="1">
        <v>10</v>
      </c>
      <c r="D38" s="1">
        <v>455</v>
      </c>
      <c r="E38" s="1" t="s">
        <v>33</v>
      </c>
      <c r="F38" s="4">
        <v>129.61000000000001</v>
      </c>
      <c r="G38" s="1">
        <v>2010</v>
      </c>
      <c r="H38" s="1" t="s">
        <v>19</v>
      </c>
      <c r="I38" s="1">
        <v>30</v>
      </c>
    </row>
    <row r="39" spans="1:9" x14ac:dyDescent="0.25">
      <c r="A39" s="1" t="s">
        <v>35</v>
      </c>
      <c r="B39" s="1" t="s">
        <v>65</v>
      </c>
      <c r="C39" s="1">
        <v>9.1999999999999993</v>
      </c>
      <c r="D39" s="1">
        <v>112</v>
      </c>
      <c r="E39" s="1" t="s">
        <v>61</v>
      </c>
      <c r="F39" s="4">
        <v>132.16999999999999</v>
      </c>
      <c r="G39" s="1">
        <v>2021</v>
      </c>
      <c r="H39" s="1" t="s">
        <v>64</v>
      </c>
      <c r="I39" s="1">
        <v>28</v>
      </c>
    </row>
    <row r="40" spans="1:9" x14ac:dyDescent="0.25">
      <c r="A40" s="1" t="s">
        <v>21</v>
      </c>
      <c r="B40" s="1" t="s">
        <v>65</v>
      </c>
      <c r="C40" s="1">
        <v>7.9</v>
      </c>
      <c r="D40" s="1">
        <v>492</v>
      </c>
      <c r="E40" s="1" t="s">
        <v>54</v>
      </c>
      <c r="F40" s="4">
        <v>36.270000000000003</v>
      </c>
      <c r="G40" s="1">
        <v>1998</v>
      </c>
      <c r="H40" s="1" t="s">
        <v>12</v>
      </c>
      <c r="I40" s="1">
        <v>42</v>
      </c>
    </row>
    <row r="41" spans="1:9" x14ac:dyDescent="0.25">
      <c r="A41" s="1" t="s">
        <v>50</v>
      </c>
      <c r="B41" s="1" t="s">
        <v>51</v>
      </c>
      <c r="C41" s="1">
        <v>8.3000000000000007</v>
      </c>
      <c r="D41" s="1">
        <v>275</v>
      </c>
      <c r="E41" s="1" t="s">
        <v>22</v>
      </c>
      <c r="F41" s="4">
        <v>136.25</v>
      </c>
      <c r="G41" s="1">
        <v>1990</v>
      </c>
      <c r="H41" s="1" t="s">
        <v>64</v>
      </c>
      <c r="I41" s="1">
        <v>29</v>
      </c>
    </row>
    <row r="42" spans="1:9" x14ac:dyDescent="0.25">
      <c r="A42" s="1" t="s">
        <v>31</v>
      </c>
      <c r="B42" s="1" t="s">
        <v>43</v>
      </c>
      <c r="C42" s="1">
        <v>6.7</v>
      </c>
      <c r="D42" s="1">
        <v>64</v>
      </c>
      <c r="E42" s="1" t="s">
        <v>46</v>
      </c>
      <c r="F42" s="4">
        <v>89.19</v>
      </c>
      <c r="G42" s="1">
        <v>2002</v>
      </c>
      <c r="H42" s="1" t="s">
        <v>16</v>
      </c>
      <c r="I42" s="1">
        <v>21</v>
      </c>
    </row>
    <row r="43" spans="1:9" x14ac:dyDescent="0.25">
      <c r="A43" s="1" t="s">
        <v>62</v>
      </c>
      <c r="B43" s="1" t="s">
        <v>38</v>
      </c>
      <c r="C43" s="1">
        <v>7.5</v>
      </c>
      <c r="D43" s="1">
        <v>71</v>
      </c>
      <c r="E43" s="1" t="s">
        <v>46</v>
      </c>
      <c r="F43" s="4">
        <v>53.18</v>
      </c>
      <c r="G43" s="1">
        <v>1993</v>
      </c>
      <c r="H43" s="1" t="s">
        <v>19</v>
      </c>
      <c r="I43" s="1">
        <v>32</v>
      </c>
    </row>
    <row r="44" spans="1:9" x14ac:dyDescent="0.25">
      <c r="A44" s="1" t="s">
        <v>44</v>
      </c>
      <c r="B44" s="1" t="s">
        <v>10</v>
      </c>
      <c r="C44" s="1">
        <v>9</v>
      </c>
      <c r="D44" s="1">
        <v>119</v>
      </c>
      <c r="E44" s="1" t="s">
        <v>22</v>
      </c>
      <c r="F44" s="4">
        <v>106.52</v>
      </c>
      <c r="G44" s="1">
        <v>1993</v>
      </c>
      <c r="H44" s="1" t="s">
        <v>29</v>
      </c>
      <c r="I44" s="1">
        <v>59</v>
      </c>
    </row>
    <row r="45" spans="1:9" x14ac:dyDescent="0.25">
      <c r="A45" s="1" t="s">
        <v>75</v>
      </c>
      <c r="B45" s="1" t="s">
        <v>36</v>
      </c>
      <c r="C45" s="1">
        <v>8.9</v>
      </c>
      <c r="D45" s="1">
        <v>16</v>
      </c>
      <c r="E45" s="1" t="s">
        <v>15</v>
      </c>
      <c r="F45" s="4">
        <v>72.77</v>
      </c>
      <c r="G45" s="1">
        <v>2021</v>
      </c>
      <c r="H45" s="1" t="s">
        <v>12</v>
      </c>
      <c r="I45" s="1">
        <v>21</v>
      </c>
    </row>
    <row r="46" spans="1:9" x14ac:dyDescent="0.25">
      <c r="A46" s="1" t="s">
        <v>59</v>
      </c>
      <c r="B46" s="1" t="s">
        <v>63</v>
      </c>
      <c r="C46" s="1">
        <v>7.2</v>
      </c>
      <c r="D46" s="1">
        <v>114</v>
      </c>
      <c r="E46" s="1" t="s">
        <v>22</v>
      </c>
      <c r="F46" s="4">
        <v>57.32</v>
      </c>
      <c r="G46" s="1">
        <v>2017</v>
      </c>
      <c r="H46" s="1" t="s">
        <v>12</v>
      </c>
      <c r="I46" s="1">
        <v>39</v>
      </c>
    </row>
    <row r="47" spans="1:9" x14ac:dyDescent="0.25">
      <c r="A47" s="1" t="s">
        <v>21</v>
      </c>
      <c r="B47" s="1" t="s">
        <v>17</v>
      </c>
      <c r="C47" s="1">
        <v>8.1999999999999993</v>
      </c>
      <c r="D47" s="1">
        <v>207</v>
      </c>
      <c r="E47" s="1" t="s">
        <v>46</v>
      </c>
      <c r="F47" s="4">
        <v>38.06</v>
      </c>
      <c r="G47" s="1">
        <v>2020</v>
      </c>
      <c r="H47" s="1" t="s">
        <v>40</v>
      </c>
      <c r="I47" s="1">
        <v>20</v>
      </c>
    </row>
    <row r="48" spans="1:9" x14ac:dyDescent="0.25">
      <c r="A48" s="1" t="s">
        <v>27</v>
      </c>
      <c r="B48" s="1" t="s">
        <v>38</v>
      </c>
      <c r="C48" s="1">
        <v>8</v>
      </c>
      <c r="D48" s="1">
        <v>208</v>
      </c>
      <c r="E48" s="1" t="s">
        <v>46</v>
      </c>
      <c r="F48" s="4">
        <v>50.21</v>
      </c>
      <c r="G48" s="1">
        <v>1997</v>
      </c>
      <c r="H48" s="1" t="s">
        <v>64</v>
      </c>
      <c r="I48" s="1">
        <v>56</v>
      </c>
    </row>
    <row r="49" spans="1:9" x14ac:dyDescent="0.25">
      <c r="A49" s="1" t="s">
        <v>32</v>
      </c>
      <c r="B49" s="1" t="s">
        <v>24</v>
      </c>
      <c r="C49" s="1">
        <v>8.5</v>
      </c>
      <c r="D49" s="1">
        <v>376</v>
      </c>
      <c r="E49" s="1" t="s">
        <v>61</v>
      </c>
      <c r="F49" s="4">
        <v>65.73</v>
      </c>
      <c r="G49" s="1">
        <v>2015</v>
      </c>
      <c r="H49" s="1" t="s">
        <v>30</v>
      </c>
      <c r="I49" s="1">
        <v>28</v>
      </c>
    </row>
    <row r="50" spans="1:9" x14ac:dyDescent="0.25">
      <c r="A50" s="1" t="s">
        <v>37</v>
      </c>
      <c r="B50" s="1" t="s">
        <v>65</v>
      </c>
      <c r="C50" s="1">
        <v>7</v>
      </c>
      <c r="D50" s="1">
        <v>491</v>
      </c>
      <c r="E50" s="1" t="s">
        <v>39</v>
      </c>
      <c r="F50" s="4">
        <v>38.799999999999997</v>
      </c>
      <c r="G50" s="1">
        <v>1992</v>
      </c>
      <c r="H50" s="1" t="s">
        <v>19</v>
      </c>
      <c r="I50" s="1">
        <v>36</v>
      </c>
    </row>
    <row r="51" spans="1:9" x14ac:dyDescent="0.25">
      <c r="A51" s="1" t="s">
        <v>47</v>
      </c>
      <c r="B51" s="1" t="s">
        <v>45</v>
      </c>
      <c r="C51" s="1">
        <v>8.4</v>
      </c>
      <c r="D51" s="1">
        <v>383</v>
      </c>
      <c r="E51" s="1" t="s">
        <v>54</v>
      </c>
      <c r="F51" s="4">
        <v>61.38</v>
      </c>
      <c r="G51" s="1">
        <v>1992</v>
      </c>
      <c r="H51" s="1" t="s">
        <v>64</v>
      </c>
      <c r="I51" s="1">
        <v>28</v>
      </c>
    </row>
    <row r="52" spans="1:9" x14ac:dyDescent="0.25">
      <c r="A52" s="1" t="s">
        <v>27</v>
      </c>
      <c r="B52" s="1" t="s">
        <v>42</v>
      </c>
      <c r="C52" s="1">
        <v>9.9</v>
      </c>
      <c r="D52" s="1">
        <v>361</v>
      </c>
      <c r="E52" s="1" t="s">
        <v>22</v>
      </c>
      <c r="F52" s="4">
        <v>86.15</v>
      </c>
      <c r="G52" s="1">
        <v>1990</v>
      </c>
      <c r="H52" s="1" t="s">
        <v>40</v>
      </c>
      <c r="I52" s="1">
        <v>30</v>
      </c>
    </row>
    <row r="53" spans="1:9" x14ac:dyDescent="0.25">
      <c r="A53" s="1" t="s">
        <v>59</v>
      </c>
      <c r="B53" s="1" t="s">
        <v>14</v>
      </c>
      <c r="C53" s="1">
        <v>7.9</v>
      </c>
      <c r="D53" s="1">
        <v>58</v>
      </c>
      <c r="E53" s="1" t="s">
        <v>54</v>
      </c>
      <c r="F53" s="4">
        <v>111.41</v>
      </c>
      <c r="G53" s="1">
        <v>1994</v>
      </c>
      <c r="H53" s="1" t="s">
        <v>34</v>
      </c>
      <c r="I53" s="1">
        <v>30</v>
      </c>
    </row>
    <row r="54" spans="1:9" x14ac:dyDescent="0.25">
      <c r="A54" s="1" t="s">
        <v>35</v>
      </c>
      <c r="B54" s="1" t="s">
        <v>25</v>
      </c>
      <c r="C54" s="1">
        <v>9.6</v>
      </c>
      <c r="D54" s="1">
        <v>366</v>
      </c>
      <c r="E54" s="1" t="s">
        <v>22</v>
      </c>
      <c r="F54" s="4">
        <v>115.31</v>
      </c>
      <c r="G54" s="1">
        <v>2019</v>
      </c>
      <c r="H54" s="1" t="s">
        <v>34</v>
      </c>
      <c r="I54" s="1">
        <v>43</v>
      </c>
    </row>
    <row r="55" spans="1:9" x14ac:dyDescent="0.25">
      <c r="A55" s="1" t="s">
        <v>32</v>
      </c>
      <c r="B55" s="1" t="s">
        <v>38</v>
      </c>
      <c r="C55" s="1">
        <v>7.7</v>
      </c>
      <c r="D55" s="1">
        <v>322</v>
      </c>
      <c r="E55" s="1" t="s">
        <v>11</v>
      </c>
      <c r="F55" s="4">
        <v>123.6</v>
      </c>
      <c r="G55" s="1">
        <v>2018</v>
      </c>
      <c r="H55" s="1" t="s">
        <v>29</v>
      </c>
      <c r="I55" s="1">
        <v>57</v>
      </c>
    </row>
    <row r="56" spans="1:9" x14ac:dyDescent="0.25">
      <c r="A56" s="1" t="s">
        <v>47</v>
      </c>
      <c r="B56" s="1" t="s">
        <v>51</v>
      </c>
      <c r="C56" s="1">
        <v>7.4</v>
      </c>
      <c r="D56" s="1">
        <v>435</v>
      </c>
      <c r="E56" s="1" t="s">
        <v>46</v>
      </c>
      <c r="F56" s="4">
        <v>111.89</v>
      </c>
      <c r="G56" s="1">
        <v>2006</v>
      </c>
      <c r="H56" s="1" t="s">
        <v>19</v>
      </c>
      <c r="I56" s="1">
        <v>54</v>
      </c>
    </row>
    <row r="57" spans="1:9" x14ac:dyDescent="0.25">
      <c r="A57" s="1" t="s">
        <v>74</v>
      </c>
      <c r="B57" s="1" t="s">
        <v>49</v>
      </c>
      <c r="C57" s="1">
        <v>8.6</v>
      </c>
      <c r="D57" s="1">
        <v>319</v>
      </c>
      <c r="E57" s="1" t="s">
        <v>39</v>
      </c>
      <c r="F57" s="4">
        <v>102.47</v>
      </c>
      <c r="G57" s="1">
        <v>2097</v>
      </c>
      <c r="H57" s="1" t="s">
        <v>40</v>
      </c>
      <c r="I57" s="1">
        <v>49</v>
      </c>
    </row>
    <row r="58" spans="1:9" x14ac:dyDescent="0.25">
      <c r="A58" s="1" t="s">
        <v>62</v>
      </c>
      <c r="B58" s="1" t="s">
        <v>49</v>
      </c>
      <c r="C58" s="1">
        <v>8.6</v>
      </c>
      <c r="D58" s="1">
        <v>155</v>
      </c>
      <c r="E58" s="1" t="s">
        <v>61</v>
      </c>
      <c r="F58" s="4">
        <v>36.39</v>
      </c>
      <c r="G58" s="1">
        <v>2004</v>
      </c>
      <c r="H58" s="1" t="s">
        <v>34</v>
      </c>
      <c r="I58" s="1">
        <v>50</v>
      </c>
    </row>
    <row r="59" spans="1:9" x14ac:dyDescent="0.25">
      <c r="A59" s="1" t="s">
        <v>48</v>
      </c>
      <c r="B59" s="1" t="s">
        <v>51</v>
      </c>
      <c r="C59" s="1">
        <v>9.5</v>
      </c>
      <c r="D59" s="1">
        <v>280</v>
      </c>
      <c r="E59" s="1" t="s">
        <v>39</v>
      </c>
      <c r="F59" s="4">
        <v>60.63</v>
      </c>
      <c r="G59" s="1">
        <v>2010</v>
      </c>
      <c r="H59" s="1" t="s">
        <v>58</v>
      </c>
      <c r="I59" s="1">
        <v>31</v>
      </c>
    </row>
    <row r="60" spans="1:9" x14ac:dyDescent="0.25">
      <c r="A60" s="1" t="s">
        <v>50</v>
      </c>
      <c r="B60" s="1" t="s">
        <v>14</v>
      </c>
      <c r="C60" s="1">
        <v>6.9</v>
      </c>
      <c r="D60" s="1">
        <v>381</v>
      </c>
      <c r="E60" s="1" t="s">
        <v>39</v>
      </c>
      <c r="F60" s="4">
        <v>60.63</v>
      </c>
      <c r="G60" s="1">
        <v>2003</v>
      </c>
      <c r="H60" s="1" t="s">
        <v>40</v>
      </c>
      <c r="I60" s="1">
        <v>33</v>
      </c>
    </row>
    <row r="61" spans="1:9" x14ac:dyDescent="0.25">
      <c r="A61" s="1" t="s">
        <v>21</v>
      </c>
      <c r="B61" s="1" t="s">
        <v>14</v>
      </c>
      <c r="C61" s="1">
        <v>8</v>
      </c>
      <c r="D61" s="1">
        <v>135</v>
      </c>
      <c r="E61" s="1" t="s">
        <v>39</v>
      </c>
      <c r="F61" s="4">
        <v>13.35</v>
      </c>
      <c r="G61" s="1">
        <v>1991</v>
      </c>
      <c r="H61" s="1" t="s">
        <v>58</v>
      </c>
      <c r="I61" s="1">
        <v>30</v>
      </c>
    </row>
    <row r="62" spans="1:9" x14ac:dyDescent="0.25">
      <c r="A62" s="1" t="s">
        <v>62</v>
      </c>
      <c r="B62" s="1" t="s">
        <v>60</v>
      </c>
      <c r="C62" s="1">
        <v>8.3000000000000007</v>
      </c>
      <c r="D62" s="1">
        <v>117</v>
      </c>
      <c r="E62" s="1" t="s">
        <v>54</v>
      </c>
      <c r="F62" s="4">
        <v>79.73</v>
      </c>
      <c r="G62" s="1">
        <v>2000</v>
      </c>
      <c r="H62" s="1" t="s">
        <v>19</v>
      </c>
      <c r="I62" s="1">
        <v>28</v>
      </c>
    </row>
    <row r="63" spans="1:9" x14ac:dyDescent="0.25">
      <c r="A63" s="1" t="s">
        <v>21</v>
      </c>
      <c r="B63" s="1" t="s">
        <v>10</v>
      </c>
      <c r="C63" s="1">
        <v>9.1</v>
      </c>
      <c r="D63" s="1">
        <v>122</v>
      </c>
      <c r="E63" s="1" t="s">
        <v>22</v>
      </c>
      <c r="F63" s="4">
        <v>66.010000000000005</v>
      </c>
      <c r="G63" s="1">
        <v>2007</v>
      </c>
      <c r="H63" s="1" t="s">
        <v>12</v>
      </c>
      <c r="I63" s="1">
        <v>53</v>
      </c>
    </row>
    <row r="64" spans="1:9" x14ac:dyDescent="0.25">
      <c r="A64" s="1" t="s">
        <v>48</v>
      </c>
      <c r="B64" s="1" t="s">
        <v>49</v>
      </c>
      <c r="C64" s="1">
        <v>6.2</v>
      </c>
      <c r="D64" s="1">
        <v>158</v>
      </c>
      <c r="E64" s="1" t="s">
        <v>72</v>
      </c>
      <c r="F64" s="4">
        <v>120.51</v>
      </c>
      <c r="G64" s="1">
        <v>2019</v>
      </c>
      <c r="H64" s="1" t="s">
        <v>40</v>
      </c>
      <c r="I64" s="1">
        <v>59</v>
      </c>
    </row>
    <row r="65" spans="1:9" x14ac:dyDescent="0.25">
      <c r="A65" s="1" t="s">
        <v>66</v>
      </c>
      <c r="B65" s="1" t="s">
        <v>24</v>
      </c>
      <c r="C65" s="1">
        <v>10</v>
      </c>
      <c r="D65" s="1">
        <v>156</v>
      </c>
      <c r="E65" s="1" t="s">
        <v>11</v>
      </c>
      <c r="F65" s="4">
        <v>146.71</v>
      </c>
      <c r="G65" s="1">
        <v>2019</v>
      </c>
      <c r="H65" s="1" t="s">
        <v>16</v>
      </c>
      <c r="I65" s="1">
        <v>54</v>
      </c>
    </row>
    <row r="66" spans="1:9" x14ac:dyDescent="0.25">
      <c r="A66" s="1" t="s">
        <v>59</v>
      </c>
      <c r="B66" s="1" t="s">
        <v>49</v>
      </c>
      <c r="C66" s="1">
        <v>10</v>
      </c>
      <c r="D66" s="1">
        <v>131</v>
      </c>
      <c r="E66" s="1" t="s">
        <v>33</v>
      </c>
      <c r="F66" s="4">
        <v>83.84</v>
      </c>
      <c r="G66" s="1">
        <v>2016</v>
      </c>
      <c r="H66" s="1" t="s">
        <v>71</v>
      </c>
      <c r="I66" s="1">
        <v>54</v>
      </c>
    </row>
    <row r="67" spans="1:9" x14ac:dyDescent="0.25">
      <c r="A67" s="1" t="s">
        <v>50</v>
      </c>
      <c r="B67" s="1" t="s">
        <v>49</v>
      </c>
      <c r="C67" s="1">
        <v>7.1</v>
      </c>
      <c r="D67" s="1">
        <v>330</v>
      </c>
      <c r="E67" s="1" t="s">
        <v>39</v>
      </c>
      <c r="F67" s="4">
        <v>49.08</v>
      </c>
      <c r="G67" s="1">
        <v>2022</v>
      </c>
      <c r="H67" s="1" t="s">
        <v>29</v>
      </c>
      <c r="I67" s="1">
        <v>48</v>
      </c>
    </row>
    <row r="68" spans="1:9" x14ac:dyDescent="0.25">
      <c r="A68" s="1" t="s">
        <v>66</v>
      </c>
      <c r="B68" s="1" t="s">
        <v>49</v>
      </c>
      <c r="C68" s="1">
        <v>9.5</v>
      </c>
      <c r="D68" s="1">
        <v>286</v>
      </c>
      <c r="E68" s="1" t="s">
        <v>15</v>
      </c>
      <c r="F68" s="4">
        <v>7.47</v>
      </c>
      <c r="G68" s="1">
        <v>2013</v>
      </c>
      <c r="H68" s="1" t="s">
        <v>16</v>
      </c>
      <c r="I68" s="1">
        <v>59</v>
      </c>
    </row>
    <row r="69" spans="1:9" x14ac:dyDescent="0.25">
      <c r="A69" s="1" t="s">
        <v>57</v>
      </c>
      <c r="B69" s="1" t="s">
        <v>60</v>
      </c>
      <c r="C69" s="1">
        <v>9</v>
      </c>
      <c r="D69" s="1">
        <v>103</v>
      </c>
      <c r="E69" s="1" t="s">
        <v>28</v>
      </c>
      <c r="F69" s="4">
        <v>138.77000000000001</v>
      </c>
      <c r="G69" s="1">
        <v>2013</v>
      </c>
      <c r="H69" s="1" t="s">
        <v>53</v>
      </c>
      <c r="I69" s="1">
        <v>41</v>
      </c>
    </row>
    <row r="70" spans="1:9" x14ac:dyDescent="0.25">
      <c r="A70" s="1" t="s">
        <v>50</v>
      </c>
      <c r="B70" s="1" t="s">
        <v>60</v>
      </c>
      <c r="C70" s="1">
        <v>9.8000000000000007</v>
      </c>
      <c r="D70" s="1">
        <v>69</v>
      </c>
      <c r="E70" s="1" t="s">
        <v>61</v>
      </c>
      <c r="F70" s="4">
        <v>137.94999999999999</v>
      </c>
      <c r="G70" s="1">
        <v>2019</v>
      </c>
      <c r="H70" s="1" t="s">
        <v>53</v>
      </c>
      <c r="I70" s="1">
        <v>48</v>
      </c>
    </row>
    <row r="71" spans="1:9" x14ac:dyDescent="0.25">
      <c r="A71" s="1" t="s">
        <v>66</v>
      </c>
      <c r="B71" s="1" t="s">
        <v>24</v>
      </c>
      <c r="C71" s="1">
        <v>7.3</v>
      </c>
      <c r="D71" s="1">
        <v>450</v>
      </c>
      <c r="E71" s="1" t="s">
        <v>33</v>
      </c>
      <c r="F71" s="4">
        <v>38.700000000000003</v>
      </c>
      <c r="G71" s="1">
        <v>2006</v>
      </c>
      <c r="H71" s="1" t="s">
        <v>34</v>
      </c>
      <c r="I71" s="1">
        <v>27</v>
      </c>
    </row>
    <row r="72" spans="1:9" x14ac:dyDescent="0.25">
      <c r="A72" s="1" t="s">
        <v>41</v>
      </c>
      <c r="B72" s="1" t="s">
        <v>56</v>
      </c>
      <c r="C72" s="1">
        <v>7.3</v>
      </c>
      <c r="D72" s="1">
        <v>357</v>
      </c>
      <c r="E72" s="1" t="s">
        <v>28</v>
      </c>
      <c r="F72" s="4">
        <v>104.62</v>
      </c>
      <c r="G72" s="1">
        <v>1994</v>
      </c>
      <c r="H72" s="1" t="s">
        <v>12</v>
      </c>
      <c r="I72" s="1">
        <v>30</v>
      </c>
    </row>
    <row r="73" spans="1:9" x14ac:dyDescent="0.25">
      <c r="A73" s="1" t="s">
        <v>9</v>
      </c>
      <c r="B73" s="1" t="s">
        <v>65</v>
      </c>
      <c r="C73" s="1">
        <v>8.3000000000000007</v>
      </c>
      <c r="D73" s="1">
        <v>240</v>
      </c>
      <c r="E73" s="1" t="s">
        <v>15</v>
      </c>
      <c r="F73" s="4">
        <v>12.24</v>
      </c>
      <c r="G73" s="1">
        <v>2018</v>
      </c>
      <c r="H73" s="1" t="s">
        <v>19</v>
      </c>
      <c r="I73" s="1">
        <v>56</v>
      </c>
    </row>
    <row r="74" spans="1:9" x14ac:dyDescent="0.25">
      <c r="A74" s="1" t="s">
        <v>57</v>
      </c>
      <c r="B74" s="1" t="s">
        <v>45</v>
      </c>
      <c r="C74" s="1">
        <v>9.9</v>
      </c>
      <c r="D74" s="1">
        <v>485</v>
      </c>
      <c r="E74" s="1" t="s">
        <v>28</v>
      </c>
      <c r="F74" s="4">
        <v>25.77</v>
      </c>
      <c r="G74" s="1">
        <v>1993</v>
      </c>
      <c r="H74" s="1" t="s">
        <v>40</v>
      </c>
      <c r="I74" s="1">
        <v>33</v>
      </c>
    </row>
    <row r="75" spans="1:9" x14ac:dyDescent="0.25">
      <c r="A75" s="1" t="s">
        <v>41</v>
      </c>
      <c r="B75" s="1" t="s">
        <v>60</v>
      </c>
      <c r="C75" s="1">
        <v>6.3</v>
      </c>
      <c r="D75" s="1">
        <v>128</v>
      </c>
      <c r="E75" s="1" t="s">
        <v>33</v>
      </c>
      <c r="F75" s="4">
        <v>33.299999999999997</v>
      </c>
      <c r="G75" s="1">
        <v>1999</v>
      </c>
      <c r="H75" s="1" t="s">
        <v>30</v>
      </c>
      <c r="I75" s="1">
        <v>49</v>
      </c>
    </row>
    <row r="76" spans="1:9" x14ac:dyDescent="0.25">
      <c r="A76" s="1" t="s">
        <v>35</v>
      </c>
      <c r="B76" s="1" t="s">
        <v>14</v>
      </c>
      <c r="C76" s="1">
        <v>7.2</v>
      </c>
      <c r="D76" s="1">
        <v>329</v>
      </c>
      <c r="E76" s="1" t="s">
        <v>70</v>
      </c>
      <c r="F76" s="4">
        <v>44.88</v>
      </c>
      <c r="G76" s="1">
        <v>2006</v>
      </c>
      <c r="H76" s="1" t="s">
        <v>29</v>
      </c>
      <c r="I76" s="1">
        <v>54</v>
      </c>
    </row>
    <row r="77" spans="1:9" x14ac:dyDescent="0.25">
      <c r="A77" s="1" t="s">
        <v>21</v>
      </c>
      <c r="B77" s="1" t="s">
        <v>63</v>
      </c>
      <c r="C77" s="1">
        <v>6.8</v>
      </c>
      <c r="D77" s="1">
        <v>290</v>
      </c>
      <c r="E77" s="1" t="s">
        <v>15</v>
      </c>
      <c r="F77" s="4">
        <v>149.38</v>
      </c>
      <c r="G77" s="1">
        <v>1999</v>
      </c>
      <c r="H77" s="1" t="s">
        <v>58</v>
      </c>
      <c r="I77" s="1">
        <v>40</v>
      </c>
    </row>
    <row r="78" spans="1:9" x14ac:dyDescent="0.25">
      <c r="A78" s="1" t="s">
        <v>20</v>
      </c>
      <c r="B78" s="1" t="s">
        <v>60</v>
      </c>
      <c r="C78" s="1">
        <v>7.1</v>
      </c>
      <c r="D78" s="1">
        <v>138</v>
      </c>
      <c r="E78" s="1" t="s">
        <v>28</v>
      </c>
      <c r="F78" s="4">
        <v>104.84</v>
      </c>
      <c r="G78" s="1">
        <v>2006</v>
      </c>
      <c r="H78" s="1" t="s">
        <v>19</v>
      </c>
      <c r="I78" s="1">
        <v>56</v>
      </c>
    </row>
    <row r="79" spans="1:9" x14ac:dyDescent="0.25">
      <c r="A79" s="1" t="s">
        <v>23</v>
      </c>
      <c r="B79" s="1" t="s">
        <v>56</v>
      </c>
      <c r="C79" s="1">
        <v>7.9</v>
      </c>
      <c r="D79" s="1">
        <v>404</v>
      </c>
      <c r="E79" s="1" t="s">
        <v>61</v>
      </c>
      <c r="F79" s="4">
        <v>58.25</v>
      </c>
      <c r="G79" s="1">
        <v>2009</v>
      </c>
      <c r="H79" s="1" t="s">
        <v>16</v>
      </c>
      <c r="I79" s="1">
        <v>24</v>
      </c>
    </row>
    <row r="80" spans="1:9" x14ac:dyDescent="0.25">
      <c r="A80" s="1" t="s">
        <v>44</v>
      </c>
      <c r="B80" s="1" t="s">
        <v>49</v>
      </c>
      <c r="C80" s="1">
        <v>7.5</v>
      </c>
      <c r="D80" s="1">
        <v>407</v>
      </c>
      <c r="E80" s="1" t="s">
        <v>22</v>
      </c>
      <c r="F80" s="4">
        <v>110.83</v>
      </c>
      <c r="G80" s="1">
        <v>2013</v>
      </c>
      <c r="H80" s="1" t="s">
        <v>53</v>
      </c>
      <c r="I80" s="1">
        <v>38</v>
      </c>
    </row>
    <row r="81" spans="1:9" x14ac:dyDescent="0.25">
      <c r="A81" s="1" t="s">
        <v>21</v>
      </c>
      <c r="B81" s="1" t="s">
        <v>63</v>
      </c>
      <c r="C81" s="1">
        <v>7.6</v>
      </c>
      <c r="D81" s="1">
        <v>140</v>
      </c>
      <c r="E81" s="1" t="s">
        <v>46</v>
      </c>
      <c r="F81" s="4">
        <v>137.37</v>
      </c>
      <c r="G81" s="1">
        <v>1994</v>
      </c>
      <c r="H81" s="1" t="s">
        <v>29</v>
      </c>
      <c r="I81" s="1">
        <v>38</v>
      </c>
    </row>
    <row r="82" spans="1:9" x14ac:dyDescent="0.25">
      <c r="A82" s="1" t="s">
        <v>31</v>
      </c>
      <c r="B82" s="1" t="s">
        <v>24</v>
      </c>
      <c r="C82" s="1">
        <v>9.4</v>
      </c>
      <c r="D82" s="1">
        <v>69</v>
      </c>
      <c r="E82" s="1" t="s">
        <v>22</v>
      </c>
      <c r="F82" s="4">
        <v>143.85</v>
      </c>
      <c r="G82" s="1">
        <v>1995</v>
      </c>
      <c r="H82" s="1" t="s">
        <v>30</v>
      </c>
      <c r="I82" s="1">
        <v>45</v>
      </c>
    </row>
    <row r="83" spans="1:9" x14ac:dyDescent="0.25">
      <c r="A83" s="1" t="s">
        <v>69</v>
      </c>
      <c r="B83" s="1" t="s">
        <v>51</v>
      </c>
      <c r="C83" s="1">
        <v>9.6999999999999993</v>
      </c>
      <c r="D83" s="1">
        <v>133</v>
      </c>
      <c r="E83" s="1" t="s">
        <v>33</v>
      </c>
      <c r="F83" s="4">
        <v>9.6199999999999992</v>
      </c>
      <c r="G83" s="1">
        <v>1991</v>
      </c>
      <c r="H83" s="1" t="s">
        <v>40</v>
      </c>
      <c r="I83" s="1">
        <v>23</v>
      </c>
    </row>
    <row r="84" spans="1:9" x14ac:dyDescent="0.25">
      <c r="A84" s="1" t="s">
        <v>41</v>
      </c>
      <c r="B84" s="1" t="s">
        <v>60</v>
      </c>
      <c r="C84" s="1">
        <v>6.3</v>
      </c>
      <c r="D84" s="1">
        <v>12</v>
      </c>
      <c r="E84" s="1" t="s">
        <v>54</v>
      </c>
      <c r="F84" s="4">
        <v>59.78</v>
      </c>
      <c r="G84" s="1">
        <v>2002</v>
      </c>
      <c r="H84" s="1" t="s">
        <v>34</v>
      </c>
      <c r="I84" s="1">
        <v>44</v>
      </c>
    </row>
    <row r="85" spans="1:9" x14ac:dyDescent="0.25">
      <c r="A85" s="1" t="s">
        <v>55</v>
      </c>
      <c r="B85" s="1" t="s">
        <v>63</v>
      </c>
      <c r="C85" s="1">
        <v>6.8</v>
      </c>
      <c r="D85" s="1">
        <v>250</v>
      </c>
      <c r="E85" s="1" t="s">
        <v>46</v>
      </c>
      <c r="F85" s="4">
        <v>16.91</v>
      </c>
      <c r="G85" s="1">
        <v>2000</v>
      </c>
      <c r="H85" s="1" t="s">
        <v>30</v>
      </c>
      <c r="I85" s="1">
        <v>44</v>
      </c>
    </row>
    <row r="86" spans="1:9" x14ac:dyDescent="0.25">
      <c r="A86" s="1" t="s">
        <v>47</v>
      </c>
      <c r="B86" s="1" t="s">
        <v>56</v>
      </c>
      <c r="C86" s="1">
        <v>8.6999999999999993</v>
      </c>
      <c r="D86" s="1">
        <v>301</v>
      </c>
      <c r="E86" s="1" t="s">
        <v>11</v>
      </c>
      <c r="F86" s="4">
        <v>16.91</v>
      </c>
      <c r="G86" s="1">
        <v>2012</v>
      </c>
      <c r="H86" s="1" t="s">
        <v>29</v>
      </c>
      <c r="I86" s="1">
        <v>37</v>
      </c>
    </row>
    <row r="87" spans="1:9" x14ac:dyDescent="0.25">
      <c r="A87" s="1" t="s">
        <v>9</v>
      </c>
      <c r="B87" s="1" t="s">
        <v>67</v>
      </c>
      <c r="C87" s="1">
        <v>7.4</v>
      </c>
      <c r="D87" s="1">
        <v>107</v>
      </c>
      <c r="E87" s="1" t="s">
        <v>61</v>
      </c>
      <c r="F87" s="4">
        <v>26.28</v>
      </c>
      <c r="G87" s="1">
        <v>2005</v>
      </c>
      <c r="H87" s="1" t="s">
        <v>30</v>
      </c>
      <c r="I87" s="1">
        <v>59</v>
      </c>
    </row>
    <row r="88" spans="1:9" x14ac:dyDescent="0.25">
      <c r="A88" s="1" t="s">
        <v>57</v>
      </c>
      <c r="B88" s="1" t="s">
        <v>67</v>
      </c>
      <c r="C88" s="1">
        <v>7</v>
      </c>
      <c r="D88" s="1">
        <v>290</v>
      </c>
      <c r="E88" s="1" t="s">
        <v>11</v>
      </c>
      <c r="F88" s="4">
        <v>26.28</v>
      </c>
      <c r="G88" s="1">
        <v>2020</v>
      </c>
      <c r="H88" s="1" t="s">
        <v>29</v>
      </c>
      <c r="I88" s="1">
        <v>27</v>
      </c>
    </row>
    <row r="89" spans="1:9" x14ac:dyDescent="0.25">
      <c r="A89" s="1" t="s">
        <v>9</v>
      </c>
      <c r="B89" s="1" t="s">
        <v>65</v>
      </c>
      <c r="C89" s="1">
        <v>7.2</v>
      </c>
      <c r="D89" s="1">
        <v>200</v>
      </c>
      <c r="E89" s="1" t="s">
        <v>15</v>
      </c>
      <c r="F89" s="4">
        <v>35.18</v>
      </c>
      <c r="G89" s="1">
        <v>2000</v>
      </c>
      <c r="H89" s="1" t="s">
        <v>29</v>
      </c>
      <c r="I89" s="1">
        <v>58</v>
      </c>
    </row>
    <row r="90" spans="1:9" x14ac:dyDescent="0.25">
      <c r="A90" s="1" t="s">
        <v>21</v>
      </c>
      <c r="B90" s="1" t="s">
        <v>63</v>
      </c>
      <c r="C90" s="1">
        <v>9.4</v>
      </c>
      <c r="D90" s="1">
        <v>100</v>
      </c>
      <c r="E90" s="1" t="s">
        <v>11</v>
      </c>
      <c r="F90" s="4">
        <v>40.619999999999997</v>
      </c>
      <c r="G90" s="1">
        <v>1997</v>
      </c>
      <c r="H90" s="1" t="s">
        <v>58</v>
      </c>
      <c r="I90" s="1">
        <v>33</v>
      </c>
    </row>
    <row r="91" spans="1:9" x14ac:dyDescent="0.25">
      <c r="A91" s="1" t="s">
        <v>35</v>
      </c>
      <c r="B91" s="1" t="s">
        <v>67</v>
      </c>
      <c r="C91" s="1">
        <v>6.5</v>
      </c>
      <c r="D91" s="1">
        <v>499</v>
      </c>
      <c r="E91" s="1" t="s">
        <v>68</v>
      </c>
      <c r="F91" s="4">
        <v>54.69</v>
      </c>
      <c r="G91" s="1">
        <v>1998</v>
      </c>
      <c r="H91" s="1" t="s">
        <v>53</v>
      </c>
      <c r="I91" s="1">
        <v>51</v>
      </c>
    </row>
    <row r="92" spans="1:9" x14ac:dyDescent="0.25">
      <c r="A92" s="1" t="s">
        <v>32</v>
      </c>
      <c r="B92" s="1" t="s">
        <v>10</v>
      </c>
      <c r="C92" s="1">
        <v>8.8000000000000007</v>
      </c>
      <c r="D92" s="1">
        <v>248</v>
      </c>
      <c r="E92" s="1" t="s">
        <v>28</v>
      </c>
      <c r="F92" s="4">
        <v>68.53</v>
      </c>
      <c r="G92" s="1">
        <v>1993</v>
      </c>
      <c r="H92" s="1" t="s">
        <v>64</v>
      </c>
      <c r="I92" s="1">
        <v>57</v>
      </c>
    </row>
    <row r="93" spans="1:9" x14ac:dyDescent="0.25">
      <c r="A93" s="1" t="s">
        <v>48</v>
      </c>
      <c r="B93" s="1" t="s">
        <v>52</v>
      </c>
      <c r="C93" s="1">
        <v>7.2</v>
      </c>
      <c r="D93" s="1">
        <v>396</v>
      </c>
      <c r="E93" s="1" t="s">
        <v>28</v>
      </c>
      <c r="F93" s="4">
        <v>5.82</v>
      </c>
      <c r="G93" s="1">
        <v>1992</v>
      </c>
      <c r="H93" s="1" t="s">
        <v>64</v>
      </c>
      <c r="I93" s="1">
        <v>42</v>
      </c>
    </row>
    <row r="94" spans="1:9" x14ac:dyDescent="0.25">
      <c r="A94" s="1" t="s">
        <v>55</v>
      </c>
      <c r="B94" s="1" t="s">
        <v>45</v>
      </c>
      <c r="C94" s="1">
        <v>7.7</v>
      </c>
      <c r="D94" s="1">
        <v>283</v>
      </c>
      <c r="E94" s="1" t="s">
        <v>46</v>
      </c>
      <c r="F94" s="4"/>
      <c r="G94" s="1">
        <v>2021</v>
      </c>
      <c r="H94" s="1" t="s">
        <v>12</v>
      </c>
      <c r="I94" s="1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9"/>
  <sheetViews>
    <sheetView topLeftCell="B1" workbookViewId="0">
      <selection activeCell="T14" sqref="T14"/>
    </sheetView>
  </sheetViews>
  <sheetFormatPr defaultRowHeight="15" x14ac:dyDescent="0.25"/>
  <cols>
    <col min="1" max="1" width="23.85546875" bestFit="1" customWidth="1"/>
    <col min="2" max="2" width="29" bestFit="1" customWidth="1"/>
    <col min="3" max="6" width="4.85546875" bestFit="1" customWidth="1"/>
    <col min="7" max="11" width="5.85546875" bestFit="1" customWidth="1"/>
    <col min="12" max="12" width="4.85546875" bestFit="1" customWidth="1"/>
    <col min="13" max="16" width="5.85546875" bestFit="1" customWidth="1"/>
    <col min="17" max="18" width="4.85546875" bestFit="1" customWidth="1"/>
    <col min="19" max="24" width="5.85546875" bestFit="1" customWidth="1"/>
    <col min="25" max="26" width="4.85546875" bestFit="1" customWidth="1"/>
    <col min="27" max="36" width="5.85546875" bestFit="1" customWidth="1"/>
    <col min="37" max="37" width="4.85546875" bestFit="1" customWidth="1"/>
    <col min="38" max="50" width="5.85546875" bestFit="1" customWidth="1"/>
    <col min="51" max="51" width="4.85546875" bestFit="1" customWidth="1"/>
    <col min="52" max="56" width="5.85546875" bestFit="1" customWidth="1"/>
    <col min="57" max="72" width="6.85546875" bestFit="1" customWidth="1"/>
    <col min="73" max="73" width="5.85546875" bestFit="1" customWidth="1"/>
    <col min="74" max="89" width="6.85546875" bestFit="1" customWidth="1"/>
    <col min="90" max="90" width="6.42578125" bestFit="1" customWidth="1"/>
    <col min="91" max="91" width="5.42578125" bestFit="1" customWidth="1"/>
    <col min="92" max="92" width="10.7109375" bestFit="1" customWidth="1"/>
  </cols>
  <sheetData>
    <row r="3" spans="1:2" x14ac:dyDescent="0.25">
      <c r="A3" s="3" t="s">
        <v>79</v>
      </c>
      <c r="B3" t="s">
        <v>84</v>
      </c>
    </row>
    <row r="4" spans="1:2" x14ac:dyDescent="0.25">
      <c r="A4" s="1" t="s">
        <v>50</v>
      </c>
      <c r="B4" s="8">
        <v>767.06999999999994</v>
      </c>
    </row>
    <row r="5" spans="1:2" x14ac:dyDescent="0.25">
      <c r="A5" s="1" t="s">
        <v>21</v>
      </c>
      <c r="B5" s="8">
        <v>598.80000000000007</v>
      </c>
    </row>
    <row r="6" spans="1:2" x14ac:dyDescent="0.25">
      <c r="A6" s="1" t="s">
        <v>9</v>
      </c>
      <c r="B6" s="8">
        <v>514.34999999999991</v>
      </c>
    </row>
    <row r="7" spans="1:2" x14ac:dyDescent="0.25">
      <c r="A7" s="1" t="s">
        <v>35</v>
      </c>
      <c r="B7" s="8">
        <v>503.98</v>
      </c>
    </row>
    <row r="8" spans="1:2" x14ac:dyDescent="0.25">
      <c r="A8" s="1" t="s">
        <v>32</v>
      </c>
      <c r="B8" s="8">
        <v>500.56999999999994</v>
      </c>
    </row>
    <row r="9" spans="1:2" x14ac:dyDescent="0.25">
      <c r="A9" s="1" t="s">
        <v>81</v>
      </c>
      <c r="B9" s="8">
        <v>2884.7699999999995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65E5-49D0-4D63-9E59-1879B5306D5F}">
  <dimension ref="A1"/>
  <sheetViews>
    <sheetView showGridLines="0" tabSelected="1" workbookViewId="0">
      <selection activeCell="U39" sqref="U39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10"/>
  <sheetViews>
    <sheetView topLeftCell="B1" workbookViewId="0">
      <selection activeCell="B27" sqref="B27"/>
    </sheetView>
  </sheetViews>
  <sheetFormatPr defaultRowHeight="15" x14ac:dyDescent="0.25"/>
  <cols>
    <col min="1" max="1" width="13.140625" bestFit="1" customWidth="1"/>
    <col min="2" max="2" width="29" bestFit="1" customWidth="1"/>
    <col min="3" max="6" width="4.85546875" bestFit="1" customWidth="1"/>
    <col min="7" max="11" width="5.85546875" bestFit="1" customWidth="1"/>
    <col min="12" max="12" width="4.85546875" bestFit="1" customWidth="1"/>
    <col min="13" max="16" width="5.85546875" bestFit="1" customWidth="1"/>
    <col min="17" max="18" width="4.85546875" bestFit="1" customWidth="1"/>
    <col min="19" max="24" width="5.85546875" bestFit="1" customWidth="1"/>
    <col min="25" max="26" width="4.85546875" bestFit="1" customWidth="1"/>
    <col min="27" max="36" width="5.85546875" bestFit="1" customWidth="1"/>
    <col min="37" max="37" width="4.85546875" bestFit="1" customWidth="1"/>
    <col min="38" max="50" width="5.85546875" bestFit="1" customWidth="1"/>
    <col min="51" max="51" width="4.85546875" bestFit="1" customWidth="1"/>
    <col min="52" max="56" width="5.85546875" bestFit="1" customWidth="1"/>
    <col min="57" max="72" width="6.85546875" bestFit="1" customWidth="1"/>
    <col min="73" max="73" width="5.85546875" bestFit="1" customWidth="1"/>
    <col min="74" max="89" width="6.85546875" bestFit="1" customWidth="1"/>
    <col min="90" max="90" width="6.42578125" bestFit="1" customWidth="1"/>
    <col min="91" max="91" width="5.42578125" bestFit="1" customWidth="1"/>
    <col min="92" max="92" width="10.7109375" bestFit="1" customWidth="1"/>
  </cols>
  <sheetData>
    <row r="3" spans="1:2" x14ac:dyDescent="0.25">
      <c r="A3" s="3" t="s">
        <v>79</v>
      </c>
      <c r="B3" t="s">
        <v>84</v>
      </c>
    </row>
    <row r="4" spans="1:2" x14ac:dyDescent="0.25">
      <c r="A4" s="1" t="s">
        <v>39</v>
      </c>
      <c r="B4">
        <v>1050.9099999999999</v>
      </c>
    </row>
    <row r="5" spans="1:2" x14ac:dyDescent="0.25">
      <c r="A5" s="1" t="s">
        <v>22</v>
      </c>
      <c r="B5">
        <v>968.3</v>
      </c>
    </row>
    <row r="6" spans="1:2" x14ac:dyDescent="0.25">
      <c r="A6" s="1" t="s">
        <v>46</v>
      </c>
      <c r="B6">
        <v>845.32999999999993</v>
      </c>
    </row>
    <row r="7" spans="1:2" x14ac:dyDescent="0.25">
      <c r="A7" s="1" t="s">
        <v>33</v>
      </c>
      <c r="B7">
        <v>823.66000000000008</v>
      </c>
    </row>
    <row r="8" spans="1:2" x14ac:dyDescent="0.25">
      <c r="A8" s="1" t="s">
        <v>15</v>
      </c>
      <c r="B8">
        <v>747.08</v>
      </c>
    </row>
    <row r="9" spans="1:2" x14ac:dyDescent="0.25">
      <c r="A9" s="1" t="s">
        <v>11</v>
      </c>
      <c r="B9">
        <v>599.24</v>
      </c>
    </row>
    <row r="10" spans="1:2" x14ac:dyDescent="0.25">
      <c r="A10" s="1" t="s">
        <v>81</v>
      </c>
      <c r="B10">
        <v>5034.5199999999995</v>
      </c>
    </row>
  </sheetData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C6" workbookViewId="0">
      <selection activeCell="M1" sqref="M1"/>
    </sheetView>
  </sheetViews>
  <sheetFormatPr defaultColWidth="8.7109375" defaultRowHeight="15" x14ac:dyDescent="0.25"/>
  <cols>
    <col min="1" max="16384" width="8.7109375" style="2"/>
  </cols>
  <sheetData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D33" sqref="D33:D36"/>
    </sheetView>
  </sheetViews>
  <sheetFormatPr defaultColWidth="8.7109375" defaultRowHeight="15" x14ac:dyDescent="0.25"/>
  <cols>
    <col min="1" max="16384" width="8.710937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2" sqref="J22"/>
    </sheetView>
  </sheetViews>
  <sheetFormatPr defaultColWidth="8.7109375" defaultRowHeight="15" x14ac:dyDescent="0.25"/>
  <cols>
    <col min="1" max="16384" width="8.71093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5" workbookViewId="0">
      <selection activeCell="S17" sqref="S17"/>
    </sheetView>
  </sheetViews>
  <sheetFormatPr defaultColWidth="8.7109375" defaultRowHeight="15" x14ac:dyDescent="0.25"/>
  <cols>
    <col min="1" max="16384" width="8.7109375" style="2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0"/>
  <sheetViews>
    <sheetView workbookViewId="0">
      <selection activeCell="D2" sqref="D2"/>
    </sheetView>
  </sheetViews>
  <sheetFormatPr defaultRowHeight="15" x14ac:dyDescent="0.25"/>
  <cols>
    <col min="1" max="1" width="23.85546875" bestFit="1" customWidth="1"/>
    <col min="2" max="2" width="26" bestFit="1" customWidth="1"/>
  </cols>
  <sheetData>
    <row r="3" spans="1:2" x14ac:dyDescent="0.25">
      <c r="A3" s="3" t="s">
        <v>79</v>
      </c>
      <c r="B3" t="s">
        <v>82</v>
      </c>
    </row>
    <row r="4" spans="1:2" x14ac:dyDescent="0.25">
      <c r="A4" s="1" t="s">
        <v>9</v>
      </c>
      <c r="B4">
        <v>2182</v>
      </c>
    </row>
    <row r="5" spans="1:2" x14ac:dyDescent="0.25">
      <c r="A5" s="1" t="s">
        <v>32</v>
      </c>
      <c r="B5">
        <v>2153</v>
      </c>
    </row>
    <row r="6" spans="1:2" x14ac:dyDescent="0.25">
      <c r="A6" s="1" t="s">
        <v>21</v>
      </c>
      <c r="B6">
        <v>2145</v>
      </c>
    </row>
    <row r="7" spans="1:2" x14ac:dyDescent="0.25">
      <c r="A7" s="1" t="s">
        <v>50</v>
      </c>
      <c r="B7">
        <v>1847</v>
      </c>
    </row>
    <row r="8" spans="1:2" x14ac:dyDescent="0.25">
      <c r="A8" s="1" t="s">
        <v>35</v>
      </c>
      <c r="B8">
        <v>1675</v>
      </c>
    </row>
    <row r="9" spans="1:2" x14ac:dyDescent="0.25">
      <c r="A9" s="1" t="s">
        <v>57</v>
      </c>
      <c r="B9">
        <v>1230</v>
      </c>
    </row>
    <row r="10" spans="1:2" x14ac:dyDescent="0.25">
      <c r="A10" s="1" t="s">
        <v>81</v>
      </c>
      <c r="B10">
        <v>11232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4"/>
  <sheetViews>
    <sheetView workbookViewId="0">
      <selection activeCell="F27" sqref="F27"/>
    </sheetView>
  </sheetViews>
  <sheetFormatPr defaultRowHeight="15" x14ac:dyDescent="0.25"/>
  <cols>
    <col min="1" max="1" width="23.85546875" bestFit="1" customWidth="1"/>
    <col min="2" max="2" width="14.140625" bestFit="1" customWidth="1"/>
  </cols>
  <sheetData>
    <row r="3" spans="1:2" x14ac:dyDescent="0.25">
      <c r="A3" s="3" t="s">
        <v>79</v>
      </c>
      <c r="B3" t="s">
        <v>80</v>
      </c>
    </row>
    <row r="4" spans="1:2" x14ac:dyDescent="0.25">
      <c r="A4" s="1" t="s">
        <v>21</v>
      </c>
      <c r="B4">
        <v>73.600000000000009</v>
      </c>
    </row>
    <row r="5" spans="1:2" x14ac:dyDescent="0.25">
      <c r="A5" s="1" t="s">
        <v>9</v>
      </c>
      <c r="B5">
        <v>68.699999999999989</v>
      </c>
    </row>
    <row r="6" spans="1:2" x14ac:dyDescent="0.25">
      <c r="A6" s="1" t="s">
        <v>35</v>
      </c>
      <c r="B6">
        <v>55.800000000000004</v>
      </c>
    </row>
    <row r="7" spans="1:2" x14ac:dyDescent="0.25">
      <c r="A7" s="1" t="s">
        <v>50</v>
      </c>
      <c r="B7">
        <v>53.8</v>
      </c>
    </row>
    <row r="8" spans="1:2" x14ac:dyDescent="0.25">
      <c r="A8" s="1" t="s">
        <v>32</v>
      </c>
      <c r="B8">
        <v>50.900000000000006</v>
      </c>
    </row>
    <row r="9" spans="1:2" x14ac:dyDescent="0.25">
      <c r="A9" s="1" t="s">
        <v>57</v>
      </c>
      <c r="B9">
        <v>42.1</v>
      </c>
    </row>
    <row r="10" spans="1:2" x14ac:dyDescent="0.25">
      <c r="A10" s="1" t="s">
        <v>27</v>
      </c>
      <c r="B10">
        <v>34.299999999999997</v>
      </c>
    </row>
    <row r="11" spans="1:2" x14ac:dyDescent="0.25">
      <c r="A11" s="1" t="s">
        <v>62</v>
      </c>
      <c r="B11">
        <v>34.200000000000003</v>
      </c>
    </row>
    <row r="12" spans="1:2" x14ac:dyDescent="0.25">
      <c r="A12" s="1" t="s">
        <v>59</v>
      </c>
      <c r="B12">
        <v>33.4</v>
      </c>
    </row>
    <row r="13" spans="1:2" x14ac:dyDescent="0.25">
      <c r="A13" s="1" t="s">
        <v>48</v>
      </c>
      <c r="B13">
        <v>32.4</v>
      </c>
    </row>
    <row r="14" spans="1:2" x14ac:dyDescent="0.25">
      <c r="A14" s="1" t="s">
        <v>81</v>
      </c>
      <c r="B14">
        <v>479.20000000000005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9"/>
  <sheetViews>
    <sheetView topLeftCell="B6" workbookViewId="0">
      <selection activeCell="E32" sqref="E32"/>
    </sheetView>
  </sheetViews>
  <sheetFormatPr defaultRowHeight="15" x14ac:dyDescent="0.25"/>
  <cols>
    <col min="1" max="1" width="15.28515625" bestFit="1" customWidth="1"/>
    <col min="2" max="2" width="22.85546875" bestFit="1" customWidth="1"/>
  </cols>
  <sheetData>
    <row r="3" spans="1:2" x14ac:dyDescent="0.25">
      <c r="A3" s="3" t="s">
        <v>79</v>
      </c>
      <c r="B3" t="s">
        <v>85</v>
      </c>
    </row>
    <row r="4" spans="1:2" x14ac:dyDescent="0.25">
      <c r="A4" s="1" t="s">
        <v>74</v>
      </c>
      <c r="B4">
        <v>2097</v>
      </c>
    </row>
    <row r="5" spans="1:2" x14ac:dyDescent="0.25">
      <c r="A5" s="1" t="s">
        <v>13</v>
      </c>
      <c r="B5">
        <v>2022</v>
      </c>
    </row>
    <row r="6" spans="1:2" x14ac:dyDescent="0.25">
      <c r="A6" s="1" t="s">
        <v>75</v>
      </c>
      <c r="B6">
        <v>2021</v>
      </c>
    </row>
    <row r="7" spans="1:2" x14ac:dyDescent="0.25">
      <c r="A7" s="1" t="s">
        <v>66</v>
      </c>
      <c r="B7">
        <v>2012.6666666666667</v>
      </c>
    </row>
    <row r="8" spans="1:2" x14ac:dyDescent="0.25">
      <c r="A8" s="1" t="s">
        <v>77</v>
      </c>
      <c r="B8">
        <v>2012</v>
      </c>
    </row>
    <row r="9" spans="1:2" x14ac:dyDescent="0.25">
      <c r="A9" s="1" t="s">
        <v>81</v>
      </c>
      <c r="B9">
        <v>2026.5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12"/>
  <sheetViews>
    <sheetView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3" spans="1:2" x14ac:dyDescent="0.25">
      <c r="A3" s="3" t="s">
        <v>79</v>
      </c>
      <c r="B3" t="s">
        <v>83</v>
      </c>
    </row>
    <row r="4" spans="1:2" x14ac:dyDescent="0.25">
      <c r="A4" s="1" t="s">
        <v>60</v>
      </c>
      <c r="B4" s="8">
        <v>18070</v>
      </c>
    </row>
    <row r="5" spans="1:2" x14ac:dyDescent="0.25">
      <c r="A5" s="1" t="s">
        <v>49</v>
      </c>
      <c r="B5" s="8">
        <v>16199</v>
      </c>
    </row>
    <row r="6" spans="1:2" x14ac:dyDescent="0.25">
      <c r="A6" s="1" t="s">
        <v>14</v>
      </c>
      <c r="B6" s="8">
        <v>16024</v>
      </c>
    </row>
    <row r="7" spans="1:2" x14ac:dyDescent="0.25">
      <c r="A7" s="1" t="s">
        <v>25</v>
      </c>
      <c r="B7" s="8">
        <v>12033</v>
      </c>
    </row>
    <row r="8" spans="1:2" x14ac:dyDescent="0.25">
      <c r="A8" s="1" t="s">
        <v>63</v>
      </c>
      <c r="B8" s="8">
        <v>12019</v>
      </c>
    </row>
    <row r="9" spans="1:2" x14ac:dyDescent="0.25">
      <c r="A9" s="1" t="s">
        <v>51</v>
      </c>
      <c r="B9" s="8">
        <v>12019</v>
      </c>
    </row>
    <row r="10" spans="1:2" x14ac:dyDescent="0.25">
      <c r="A10" s="1" t="s">
        <v>10</v>
      </c>
      <c r="B10" s="8">
        <v>12011</v>
      </c>
    </row>
    <row r="11" spans="1:2" x14ac:dyDescent="0.25">
      <c r="A11" s="1" t="s">
        <v>24</v>
      </c>
      <c r="B11" s="8">
        <v>10051</v>
      </c>
    </row>
    <row r="12" spans="1:2" x14ac:dyDescent="0.25">
      <c r="A12" s="1" t="s">
        <v>81</v>
      </c>
      <c r="B12" s="8">
        <v>108426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4"/>
  <sheetViews>
    <sheetView workbookViewId="0">
      <selection activeCell="K25" sqref="K25"/>
    </sheetView>
  </sheetViews>
  <sheetFormatPr defaultRowHeight="15" x14ac:dyDescent="0.25"/>
  <cols>
    <col min="1" max="1" width="23.85546875" bestFit="1" customWidth="1"/>
    <col min="2" max="2" width="26" bestFit="1" customWidth="1"/>
    <col min="3" max="6" width="4.85546875" bestFit="1" customWidth="1"/>
    <col min="7" max="11" width="5.85546875" bestFit="1" customWidth="1"/>
    <col min="12" max="12" width="4.85546875" bestFit="1" customWidth="1"/>
    <col min="13" max="16" width="5.85546875" bestFit="1" customWidth="1"/>
    <col min="17" max="18" width="4.85546875" bestFit="1" customWidth="1"/>
    <col min="19" max="24" width="5.85546875" bestFit="1" customWidth="1"/>
    <col min="25" max="26" width="4.85546875" bestFit="1" customWidth="1"/>
    <col min="27" max="36" width="5.85546875" bestFit="1" customWidth="1"/>
    <col min="37" max="37" width="4.85546875" bestFit="1" customWidth="1"/>
    <col min="38" max="50" width="5.85546875" bestFit="1" customWidth="1"/>
    <col min="51" max="51" width="4.85546875" bestFit="1" customWidth="1"/>
    <col min="52" max="56" width="5.85546875" bestFit="1" customWidth="1"/>
    <col min="57" max="72" width="6.85546875" bestFit="1" customWidth="1"/>
    <col min="73" max="73" width="5.85546875" bestFit="1" customWidth="1"/>
    <col min="74" max="89" width="6.85546875" bestFit="1" customWidth="1"/>
    <col min="90" max="90" width="6.42578125" bestFit="1" customWidth="1"/>
    <col min="91" max="91" width="5.42578125" bestFit="1" customWidth="1"/>
    <col min="92" max="92" width="10.7109375" bestFit="1" customWidth="1"/>
  </cols>
  <sheetData>
    <row r="3" spans="1:2" x14ac:dyDescent="0.25">
      <c r="A3" s="3" t="s">
        <v>79</v>
      </c>
      <c r="B3" t="s">
        <v>82</v>
      </c>
    </row>
    <row r="4" spans="1:2" x14ac:dyDescent="0.25">
      <c r="A4" s="1" t="s">
        <v>9</v>
      </c>
      <c r="B4">
        <v>2182</v>
      </c>
    </row>
    <row r="5" spans="1:2" x14ac:dyDescent="0.25">
      <c r="A5" s="1" t="s">
        <v>32</v>
      </c>
      <c r="B5">
        <v>2153</v>
      </c>
    </row>
    <row r="6" spans="1:2" x14ac:dyDescent="0.25">
      <c r="A6" s="1" t="s">
        <v>21</v>
      </c>
      <c r="B6">
        <v>2145</v>
      </c>
    </row>
    <row r="7" spans="1:2" x14ac:dyDescent="0.25">
      <c r="A7" s="1" t="s">
        <v>50</v>
      </c>
      <c r="B7">
        <v>1847</v>
      </c>
    </row>
    <row r="8" spans="1:2" x14ac:dyDescent="0.25">
      <c r="A8" s="1" t="s">
        <v>35</v>
      </c>
      <c r="B8">
        <v>1675</v>
      </c>
    </row>
    <row r="9" spans="1:2" x14ac:dyDescent="0.25">
      <c r="A9" s="1" t="s">
        <v>57</v>
      </c>
      <c r="B9">
        <v>1230</v>
      </c>
    </row>
    <row r="10" spans="1:2" x14ac:dyDescent="0.25">
      <c r="A10" s="1" t="s">
        <v>48</v>
      </c>
      <c r="B10">
        <v>1133</v>
      </c>
    </row>
    <row r="11" spans="1:2" x14ac:dyDescent="0.25">
      <c r="A11" s="1" t="s">
        <v>47</v>
      </c>
      <c r="B11">
        <v>1119</v>
      </c>
    </row>
    <row r="12" spans="1:2" x14ac:dyDescent="0.25">
      <c r="A12" s="1" t="s">
        <v>41</v>
      </c>
      <c r="B12">
        <v>979</v>
      </c>
    </row>
    <row r="13" spans="1:2" x14ac:dyDescent="0.25">
      <c r="A13" s="1" t="s">
        <v>37</v>
      </c>
      <c r="B13">
        <v>962</v>
      </c>
    </row>
    <row r="14" spans="1:2" x14ac:dyDescent="0.25">
      <c r="A14" s="1" t="s">
        <v>81</v>
      </c>
      <c r="B14">
        <v>15425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8"/>
  <sheetViews>
    <sheetView workbookViewId="0">
      <selection activeCell="N20" sqref="N20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6" width="4.85546875" bestFit="1" customWidth="1"/>
    <col min="7" max="11" width="5.85546875" bestFit="1" customWidth="1"/>
    <col min="12" max="12" width="4.85546875" bestFit="1" customWidth="1"/>
    <col min="13" max="16" width="5.85546875" bestFit="1" customWidth="1"/>
    <col min="17" max="18" width="4.85546875" bestFit="1" customWidth="1"/>
    <col min="19" max="24" width="5.85546875" bestFit="1" customWidth="1"/>
    <col min="25" max="26" width="4.85546875" bestFit="1" customWidth="1"/>
    <col min="27" max="36" width="5.85546875" bestFit="1" customWidth="1"/>
    <col min="37" max="37" width="4.85546875" bestFit="1" customWidth="1"/>
    <col min="38" max="50" width="5.85546875" bestFit="1" customWidth="1"/>
    <col min="51" max="51" width="4.85546875" bestFit="1" customWidth="1"/>
    <col min="52" max="56" width="5.85546875" bestFit="1" customWidth="1"/>
    <col min="57" max="72" width="6.85546875" bestFit="1" customWidth="1"/>
    <col min="73" max="73" width="5.85546875" bestFit="1" customWidth="1"/>
    <col min="74" max="89" width="6.85546875" bestFit="1" customWidth="1"/>
    <col min="90" max="90" width="6.42578125" bestFit="1" customWidth="1"/>
    <col min="91" max="91" width="5.42578125" bestFit="1" customWidth="1"/>
    <col min="92" max="92" width="10.7109375" bestFit="1" customWidth="1"/>
  </cols>
  <sheetData>
    <row r="3" spans="1:2" x14ac:dyDescent="0.25">
      <c r="A3" s="3" t="s">
        <v>79</v>
      </c>
      <c r="B3" t="s">
        <v>83</v>
      </c>
    </row>
    <row r="4" spans="1:2" x14ac:dyDescent="0.25">
      <c r="A4" s="1">
        <v>9.4</v>
      </c>
      <c r="B4">
        <v>14023</v>
      </c>
    </row>
    <row r="5" spans="1:2" x14ac:dyDescent="0.25">
      <c r="A5" s="1">
        <v>7.1</v>
      </c>
      <c r="B5">
        <v>10032</v>
      </c>
    </row>
    <row r="6" spans="1:2" x14ac:dyDescent="0.25">
      <c r="A6" s="1">
        <v>9.9</v>
      </c>
      <c r="B6">
        <v>10017</v>
      </c>
    </row>
    <row r="7" spans="1:2" x14ac:dyDescent="0.25">
      <c r="A7" s="1">
        <v>7.2</v>
      </c>
      <c r="B7">
        <v>10014</v>
      </c>
    </row>
    <row r="8" spans="1:2" x14ac:dyDescent="0.25">
      <c r="A8" s="1" t="s">
        <v>81</v>
      </c>
      <c r="B8">
        <v>44086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DATASET</vt:lpstr>
      <vt:lpstr>IN ANALYSIS</vt:lpstr>
      <vt:lpstr>PRE ANALYSIS </vt:lpstr>
      <vt:lpstr>TOP 6 NUMBER OF EPISODE</vt:lpstr>
      <vt:lpstr>Anime Rating</vt:lpstr>
      <vt:lpstr>Year released</vt:lpstr>
      <vt:lpstr>MOST WATCHED COUNTRY</vt:lpstr>
      <vt:lpstr>episode number</vt:lpstr>
      <vt:lpstr>ANIME YEARLY RATING</vt:lpstr>
      <vt:lpstr>ANIME HIGHEST BUDGET</vt:lpstr>
      <vt:lpstr>Dashboard</vt:lpstr>
      <vt:lpstr>ANIMATION STUDIO</vt:lpstr>
      <vt:lpstr>ANALYSIS OBSERVATION</vt:lpstr>
      <vt:lpstr>ANALYSIS RECOMMENDATION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Emomotimi Emeli</cp:lastModifiedBy>
  <dcterms:created xsi:type="dcterms:W3CDTF">2025-03-09T22:09:14Z</dcterms:created>
  <dcterms:modified xsi:type="dcterms:W3CDTF">2025-04-13T06:18:19Z</dcterms:modified>
</cp:coreProperties>
</file>