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Emelda\Documents\"/>
    </mc:Choice>
  </mc:AlternateContent>
  <xr:revisionPtr revIDLastSave="0" documentId="13_ncr:1_{91BABC4F-28A1-4F1F-B77E-DD71FB2BD331}" xr6:coauthVersionLast="47" xr6:coauthVersionMax="47" xr10:uidLastSave="{00000000-0000-0000-0000-000000000000}"/>
  <bookViews>
    <workbookView xWindow="-120" yWindow="-120" windowWidth="20730" windowHeight="11040" xr2:uid="{00000000-000D-0000-FFFF-FFFF00000000}"/>
  </bookViews>
  <sheets>
    <sheet name="conditional_formatting" sheetId="2" r:id="rId1"/>
    <sheet name="countpop" sheetId="1" r:id="rId2"/>
    <sheet name="most pop" sheetId="3" r:id="rId3"/>
    <sheet name="above average" sheetId="4" r:id="rId4"/>
    <sheet name="slower_growth" sheetId="6" r:id="rId5"/>
    <sheet name=" Grouped by continent" sheetId="7" r:id="rId6"/>
    <sheet name="Dashboard" sheetId="8" r:id="rId7"/>
  </sheets>
  <definedNames>
    <definedName name="_xlnm._FilterDatabase" localSheetId="5" hidden="1">' Grouped by continent'!$A$3:$H$238</definedName>
    <definedName name="_xlnm._FilterDatabase" localSheetId="3" hidden="1">'above average'!$A$3:$H$238</definedName>
    <definedName name="_xlnm._FilterDatabase" localSheetId="0" hidden="1">conditional_formatting!$A$3:$H$238</definedName>
    <definedName name="_xlnm._FilterDatabase" localSheetId="2" hidden="1">'most pop'!$A$3:$B$14</definedName>
    <definedName name="_xlnm._FilterDatabase" localSheetId="4" hidden="1">slower_growth!$A$3:$B$245</definedName>
    <definedName name="Slicer_Country2">#N/A</definedName>
  </definedNames>
  <calcPr calcId="18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T2" i="1" l="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alcChain>
</file>

<file path=xl/sharedStrings.xml><?xml version="1.0" encoding="utf-8"?>
<sst xmlns="http://schemas.openxmlformats.org/spreadsheetml/2006/main" count="1477" uniqueCount="741">
  <si>
    <t>India</t>
  </si>
  <si>
    <t>IN</t>
  </si>
  <si>
    <t>IND</t>
  </si>
  <si>
    <t>China</t>
  </si>
  <si>
    <t>CN</t>
  </si>
  <si>
    <t>CHN</t>
  </si>
  <si>
    <t>United States</t>
  </si>
  <si>
    <t>US</t>
  </si>
  <si>
    <t>USA</t>
  </si>
  <si>
    <t>Indonesia</t>
  </si>
  <si>
    <t>ID</t>
  </si>
  <si>
    <t>IDN</t>
  </si>
  <si>
    <t>Pakistan</t>
  </si>
  <si>
    <t>PK</t>
  </si>
  <si>
    <t>PAK</t>
  </si>
  <si>
    <t>Nigeria</t>
  </si>
  <si>
    <t>NG</t>
  </si>
  <si>
    <t>NGA</t>
  </si>
  <si>
    <t>Brazil</t>
  </si>
  <si>
    <t>BR</t>
  </si>
  <si>
    <t>BRA</t>
  </si>
  <si>
    <t>Bangladesh</t>
  </si>
  <si>
    <t>BD</t>
  </si>
  <si>
    <t>BGD</t>
  </si>
  <si>
    <t>Russia</t>
  </si>
  <si>
    <t>RU</t>
  </si>
  <si>
    <t>RUS</t>
  </si>
  <si>
    <t>Mexico</t>
  </si>
  <si>
    <t>MX</t>
  </si>
  <si>
    <t>MEX</t>
  </si>
  <si>
    <t>Ethiopia</t>
  </si>
  <si>
    <t>ET</t>
  </si>
  <si>
    <t>ETH</t>
  </si>
  <si>
    <t>Japan</t>
  </si>
  <si>
    <t>JP</t>
  </si>
  <si>
    <t>JPN</t>
  </si>
  <si>
    <t>Philippines</t>
  </si>
  <si>
    <t>PH</t>
  </si>
  <si>
    <t>PHL</t>
  </si>
  <si>
    <t>Egypt</t>
  </si>
  <si>
    <t>EG</t>
  </si>
  <si>
    <t>EGY</t>
  </si>
  <si>
    <t>DR Congo</t>
  </si>
  <si>
    <t>CD</t>
  </si>
  <si>
    <t>COD</t>
  </si>
  <si>
    <t>Vietnam</t>
  </si>
  <si>
    <t>VN</t>
  </si>
  <si>
    <t>VNM</t>
  </si>
  <si>
    <t>Iran</t>
  </si>
  <si>
    <t>IR</t>
  </si>
  <si>
    <t>IRN</t>
  </si>
  <si>
    <t>Turkey</t>
  </si>
  <si>
    <t>TR</t>
  </si>
  <si>
    <t>TUR</t>
  </si>
  <si>
    <t>Germany</t>
  </si>
  <si>
    <t>DE</t>
  </si>
  <si>
    <t>DEU</t>
  </si>
  <si>
    <t>Thailand</t>
  </si>
  <si>
    <t>TH</t>
  </si>
  <si>
    <t>THA</t>
  </si>
  <si>
    <t>United Kingdom</t>
  </si>
  <si>
    <t>GB</t>
  </si>
  <si>
    <t>GBR</t>
  </si>
  <si>
    <t>Tanzania</t>
  </si>
  <si>
    <t>TZ</t>
  </si>
  <si>
    <t>TZA</t>
  </si>
  <si>
    <t>France</t>
  </si>
  <si>
    <t>FR</t>
  </si>
  <si>
    <t>FRA</t>
  </si>
  <si>
    <t>South Africa</t>
  </si>
  <si>
    <t>ZA</t>
  </si>
  <si>
    <t>ZAF</t>
  </si>
  <si>
    <t>Italy</t>
  </si>
  <si>
    <t>IT</t>
  </si>
  <si>
    <t>ITA</t>
  </si>
  <si>
    <t>Kenya</t>
  </si>
  <si>
    <t>KE</t>
  </si>
  <si>
    <t>KEN</t>
  </si>
  <si>
    <t>Myanmar</t>
  </si>
  <si>
    <t>MM</t>
  </si>
  <si>
    <t>MMR</t>
  </si>
  <si>
    <t>Colombia</t>
  </si>
  <si>
    <t>CO</t>
  </si>
  <si>
    <t>COL</t>
  </si>
  <si>
    <t>South Korea</t>
  </si>
  <si>
    <t>KR</t>
  </si>
  <si>
    <t>KOR</t>
  </si>
  <si>
    <t>Uganda</t>
  </si>
  <si>
    <t>UG</t>
  </si>
  <si>
    <t>UGA</t>
  </si>
  <si>
    <t>Sudan</t>
  </si>
  <si>
    <t>SD</t>
  </si>
  <si>
    <t>SDN</t>
  </si>
  <si>
    <t>Spain</t>
  </si>
  <si>
    <t>ES</t>
  </si>
  <si>
    <t>ESP</t>
  </si>
  <si>
    <t>Argentina</t>
  </si>
  <si>
    <t>AR</t>
  </si>
  <si>
    <t>ARG</t>
  </si>
  <si>
    <t>Algeria</t>
  </si>
  <si>
    <t>DZ</t>
  </si>
  <si>
    <t>DZA</t>
  </si>
  <si>
    <t>Iraq</t>
  </si>
  <si>
    <t>IQ</t>
  </si>
  <si>
    <t>IRQ</t>
  </si>
  <si>
    <t>Afghanistan</t>
  </si>
  <si>
    <t>AF</t>
  </si>
  <si>
    <t>AFG</t>
  </si>
  <si>
    <t>Poland</t>
  </si>
  <si>
    <t>PL</t>
  </si>
  <si>
    <t>POL</t>
  </si>
  <si>
    <t>Canada</t>
  </si>
  <si>
    <t>CA</t>
  </si>
  <si>
    <t>CAN</t>
  </si>
  <si>
    <t>Morocco</t>
  </si>
  <si>
    <t>MA</t>
  </si>
  <si>
    <t>MAR</t>
  </si>
  <si>
    <t>Saudi Arabia</t>
  </si>
  <si>
    <t>SA</t>
  </si>
  <si>
    <t>SAU</t>
  </si>
  <si>
    <t>Ukraine</t>
  </si>
  <si>
    <t>UA</t>
  </si>
  <si>
    <t>UKR</t>
  </si>
  <si>
    <t>Angola</t>
  </si>
  <si>
    <t>AO</t>
  </si>
  <si>
    <t>AGO</t>
  </si>
  <si>
    <t>Uzbekistan</t>
  </si>
  <si>
    <t>UZ</t>
  </si>
  <si>
    <t>UZB</t>
  </si>
  <si>
    <t>Yemen</t>
  </si>
  <si>
    <t>YE</t>
  </si>
  <si>
    <t>YEM</t>
  </si>
  <si>
    <t>Peru</t>
  </si>
  <si>
    <t>PE</t>
  </si>
  <si>
    <t>PER</t>
  </si>
  <si>
    <t>Malaysia</t>
  </si>
  <si>
    <t>MY</t>
  </si>
  <si>
    <t>MYS</t>
  </si>
  <si>
    <t>Ghana</t>
  </si>
  <si>
    <t>GH</t>
  </si>
  <si>
    <t>GHA</t>
  </si>
  <si>
    <t>Mozambique</t>
  </si>
  <si>
    <t>MZ</t>
  </si>
  <si>
    <t>MOZ</t>
  </si>
  <si>
    <t>Nepal</t>
  </si>
  <si>
    <t>NP</t>
  </si>
  <si>
    <t>NPL</t>
  </si>
  <si>
    <t>Madagascar</t>
  </si>
  <si>
    <t>MG</t>
  </si>
  <si>
    <t>MDG</t>
  </si>
  <si>
    <t>Ivory Coast</t>
  </si>
  <si>
    <t>CI</t>
  </si>
  <si>
    <t>CIV</t>
  </si>
  <si>
    <t>Venezuela</t>
  </si>
  <si>
    <t>VE</t>
  </si>
  <si>
    <t>VEN</t>
  </si>
  <si>
    <t>Cameroon</t>
  </si>
  <si>
    <t>CM</t>
  </si>
  <si>
    <t>CMR</t>
  </si>
  <si>
    <t>Niger</t>
  </si>
  <si>
    <t>NE</t>
  </si>
  <si>
    <t>NER</t>
  </si>
  <si>
    <t>Australia</t>
  </si>
  <si>
    <t>AU</t>
  </si>
  <si>
    <t>AUS</t>
  </si>
  <si>
    <t>North Korea</t>
  </si>
  <si>
    <t>KP</t>
  </si>
  <si>
    <t>PRK</t>
  </si>
  <si>
    <t>Taiwan</t>
  </si>
  <si>
    <t>TW</t>
  </si>
  <si>
    <t>TWN</t>
  </si>
  <si>
    <t>Mali</t>
  </si>
  <si>
    <t>ML</t>
  </si>
  <si>
    <t>MLI</t>
  </si>
  <si>
    <t>Burkina Faso</t>
  </si>
  <si>
    <t>BF</t>
  </si>
  <si>
    <t>BFA</t>
  </si>
  <si>
    <t>Syria</t>
  </si>
  <si>
    <t>SY</t>
  </si>
  <si>
    <t>SYR</t>
  </si>
  <si>
    <t>Sri Lanka</t>
  </si>
  <si>
    <t>LK</t>
  </si>
  <si>
    <t>LKA</t>
  </si>
  <si>
    <t>Malawi</t>
  </si>
  <si>
    <t>MW</t>
  </si>
  <si>
    <t>MWI</t>
  </si>
  <si>
    <t>Zambia</t>
  </si>
  <si>
    <t>ZM</t>
  </si>
  <si>
    <t>ZMB</t>
  </si>
  <si>
    <t>Romania</t>
  </si>
  <si>
    <t>RO</t>
  </si>
  <si>
    <t>ROU</t>
  </si>
  <si>
    <t>Chile</t>
  </si>
  <si>
    <t>CL</t>
  </si>
  <si>
    <t>CHL</t>
  </si>
  <si>
    <t>Kazakhstan</t>
  </si>
  <si>
    <t>KZ</t>
  </si>
  <si>
    <t>KAZ</t>
  </si>
  <si>
    <t>Chad</t>
  </si>
  <si>
    <t>TD</t>
  </si>
  <si>
    <t>TCD</t>
  </si>
  <si>
    <t>Ecuador</t>
  </si>
  <si>
    <t>EC</t>
  </si>
  <si>
    <t>ECU</t>
  </si>
  <si>
    <t>Somalia</t>
  </si>
  <si>
    <t>SO</t>
  </si>
  <si>
    <t>SOM</t>
  </si>
  <si>
    <t>Guatemala</t>
  </si>
  <si>
    <t>GT</t>
  </si>
  <si>
    <t>GTM</t>
  </si>
  <si>
    <t>Senegal</t>
  </si>
  <si>
    <t>SN</t>
  </si>
  <si>
    <t>SEN</t>
  </si>
  <si>
    <t>Netherlands</t>
  </si>
  <si>
    <t>NL</t>
  </si>
  <si>
    <t>NLD</t>
  </si>
  <si>
    <t>Cambodia</t>
  </si>
  <si>
    <t>KH</t>
  </si>
  <si>
    <t>KHM</t>
  </si>
  <si>
    <t>Zimbabwe</t>
  </si>
  <si>
    <t>ZW</t>
  </si>
  <si>
    <t>ZWE</t>
  </si>
  <si>
    <t>Guinea</t>
  </si>
  <si>
    <t>GN</t>
  </si>
  <si>
    <t>GIN</t>
  </si>
  <si>
    <t>Rwanda</t>
  </si>
  <si>
    <t>RW</t>
  </si>
  <si>
    <t>RWA</t>
  </si>
  <si>
    <t>Benin</t>
  </si>
  <si>
    <t>BJ</t>
  </si>
  <si>
    <t>BEN</t>
  </si>
  <si>
    <t>Burundi</t>
  </si>
  <si>
    <t>BI</t>
  </si>
  <si>
    <t>BDI</t>
  </si>
  <si>
    <t>Tunisia</t>
  </si>
  <si>
    <t>TN</t>
  </si>
  <si>
    <t>TUN</t>
  </si>
  <si>
    <t>Bolivia</t>
  </si>
  <si>
    <t>BO</t>
  </si>
  <si>
    <t>BOL</t>
  </si>
  <si>
    <t>Haiti</t>
  </si>
  <si>
    <t>HT</t>
  </si>
  <si>
    <t>HTI</t>
  </si>
  <si>
    <t>Belgium</t>
  </si>
  <si>
    <t>BE</t>
  </si>
  <si>
    <t>BEL</t>
  </si>
  <si>
    <t>Jordan</t>
  </si>
  <si>
    <t>JO</t>
  </si>
  <si>
    <t>JOR</t>
  </si>
  <si>
    <t>Dominican Republic</t>
  </si>
  <si>
    <t>DO</t>
  </si>
  <si>
    <t>DOM</t>
  </si>
  <si>
    <t>Cuba</t>
  </si>
  <si>
    <t>CU</t>
  </si>
  <si>
    <t>CUB</t>
  </si>
  <si>
    <t>South Sudan</t>
  </si>
  <si>
    <t>SS</t>
  </si>
  <si>
    <t>SSD</t>
  </si>
  <si>
    <t>Sweden</t>
  </si>
  <si>
    <t>SE</t>
  </si>
  <si>
    <t>SWE</t>
  </si>
  <si>
    <t>Honduras</t>
  </si>
  <si>
    <t>HN</t>
  </si>
  <si>
    <t>HND</t>
  </si>
  <si>
    <t>Czech Republic</t>
  </si>
  <si>
    <t>CZ</t>
  </si>
  <si>
    <t>CZE</t>
  </si>
  <si>
    <t>Azerbaijan</t>
  </si>
  <si>
    <t>AZ</t>
  </si>
  <si>
    <t>AZE</t>
  </si>
  <si>
    <t>Greece</t>
  </si>
  <si>
    <t>GR</t>
  </si>
  <si>
    <t>GRC</t>
  </si>
  <si>
    <t>Papua New Guinea</t>
  </si>
  <si>
    <t>PG</t>
  </si>
  <si>
    <t>PNG</t>
  </si>
  <si>
    <t>Portugal</t>
  </si>
  <si>
    <t>PT</t>
  </si>
  <si>
    <t>PRT</t>
  </si>
  <si>
    <t>Hungary</t>
  </si>
  <si>
    <t>HU</t>
  </si>
  <si>
    <t>HUN</t>
  </si>
  <si>
    <t>Tajikistan</t>
  </si>
  <si>
    <t>TJ</t>
  </si>
  <si>
    <t>TJK</t>
  </si>
  <si>
    <t>United Arab Emirates</t>
  </si>
  <si>
    <t>AE</t>
  </si>
  <si>
    <t>ARE</t>
  </si>
  <si>
    <t>Belarus</t>
  </si>
  <si>
    <t>BY</t>
  </si>
  <si>
    <t>BLR</t>
  </si>
  <si>
    <t>Israel</t>
  </si>
  <si>
    <t>IL</t>
  </si>
  <si>
    <t>ISR</t>
  </si>
  <si>
    <t>Togo</t>
  </si>
  <si>
    <t>TG</t>
  </si>
  <si>
    <t>TGO</t>
  </si>
  <si>
    <t>Austria</t>
  </si>
  <si>
    <t>AT</t>
  </si>
  <si>
    <t>AUT</t>
  </si>
  <si>
    <t>Switzerland</t>
  </si>
  <si>
    <t>CH</t>
  </si>
  <si>
    <t>CHE</t>
  </si>
  <si>
    <t>Sierra Leone</t>
  </si>
  <si>
    <t>SL</t>
  </si>
  <si>
    <t>SLE</t>
  </si>
  <si>
    <t>Laos</t>
  </si>
  <si>
    <t>LA</t>
  </si>
  <si>
    <t>LAO</t>
  </si>
  <si>
    <t>Hong Kong</t>
  </si>
  <si>
    <t>HK</t>
  </si>
  <si>
    <t>HKG</t>
  </si>
  <si>
    <t>Serbia</t>
  </si>
  <si>
    <t>RS</t>
  </si>
  <si>
    <t>SRB</t>
  </si>
  <si>
    <t>Nicaragua</t>
  </si>
  <si>
    <t>NI</t>
  </si>
  <si>
    <t>NIC</t>
  </si>
  <si>
    <t>Libya</t>
  </si>
  <si>
    <t>LY</t>
  </si>
  <si>
    <t>LBY</t>
  </si>
  <si>
    <t>Paraguay</t>
  </si>
  <si>
    <t>PY</t>
  </si>
  <si>
    <t>PRY</t>
  </si>
  <si>
    <t>Kyrgyzstan</t>
  </si>
  <si>
    <t>KG</t>
  </si>
  <si>
    <t>KGZ</t>
  </si>
  <si>
    <t>Bulgaria</t>
  </si>
  <si>
    <t>BG</t>
  </si>
  <si>
    <t>BGR</t>
  </si>
  <si>
    <t>Turkmenistan</t>
  </si>
  <si>
    <t>TM</t>
  </si>
  <si>
    <t>TKM</t>
  </si>
  <si>
    <t>El Salvador</t>
  </si>
  <si>
    <t>SV</t>
  </si>
  <si>
    <t>SLV</t>
  </si>
  <si>
    <t>Republic of the Congo</t>
  </si>
  <si>
    <t>CG</t>
  </si>
  <si>
    <t>COG</t>
  </si>
  <si>
    <t>Singapore</t>
  </si>
  <si>
    <t>SG</t>
  </si>
  <si>
    <t>SGP</t>
  </si>
  <si>
    <t>Denmark</t>
  </si>
  <si>
    <t>DK</t>
  </si>
  <si>
    <t>DNK</t>
  </si>
  <si>
    <t>Slovakia</t>
  </si>
  <si>
    <t>SK</t>
  </si>
  <si>
    <t>SVK</t>
  </si>
  <si>
    <t>Central African Republic</t>
  </si>
  <si>
    <t>CF</t>
  </si>
  <si>
    <t>CAF</t>
  </si>
  <si>
    <t>Finland</t>
  </si>
  <si>
    <t>FI</t>
  </si>
  <si>
    <t>FIN</t>
  </si>
  <si>
    <t>Norway</t>
  </si>
  <si>
    <t>NO</t>
  </si>
  <si>
    <t>NOR</t>
  </si>
  <si>
    <t>Liberia</t>
  </si>
  <si>
    <t>LR</t>
  </si>
  <si>
    <t>LBR</t>
  </si>
  <si>
    <t>Palestine</t>
  </si>
  <si>
    <t>PS</t>
  </si>
  <si>
    <t>PSE</t>
  </si>
  <si>
    <t>Lebanon</t>
  </si>
  <si>
    <t>LB</t>
  </si>
  <si>
    <t>LBN</t>
  </si>
  <si>
    <t>New Zealand</t>
  </si>
  <si>
    <t>NZ</t>
  </si>
  <si>
    <t>NZL</t>
  </si>
  <si>
    <t>Costa Rica</t>
  </si>
  <si>
    <t>CR</t>
  </si>
  <si>
    <t>CRI</t>
  </si>
  <si>
    <t>Ireland</t>
  </si>
  <si>
    <t>IE</t>
  </si>
  <si>
    <t>IRL</t>
  </si>
  <si>
    <t>Mauritania</t>
  </si>
  <si>
    <t>MR</t>
  </si>
  <si>
    <t>MRT</t>
  </si>
  <si>
    <t>Oman</t>
  </si>
  <si>
    <t>OM</t>
  </si>
  <si>
    <t>OMN</t>
  </si>
  <si>
    <t>Panama</t>
  </si>
  <si>
    <t>PA</t>
  </si>
  <si>
    <t>PAN</t>
  </si>
  <si>
    <t>Kuwait</t>
  </si>
  <si>
    <t>KW</t>
  </si>
  <si>
    <t>KWT</t>
  </si>
  <si>
    <t>Croatia</t>
  </si>
  <si>
    <t>HR</t>
  </si>
  <si>
    <t>HRV</t>
  </si>
  <si>
    <t>Eritrea</t>
  </si>
  <si>
    <t>ER</t>
  </si>
  <si>
    <t>ERI</t>
  </si>
  <si>
    <t>Georgia</t>
  </si>
  <si>
    <t>GE</t>
  </si>
  <si>
    <t>GEO</t>
  </si>
  <si>
    <t>Mongolia</t>
  </si>
  <si>
    <t>MN</t>
  </si>
  <si>
    <t>MNG</t>
  </si>
  <si>
    <t>Moldova</t>
  </si>
  <si>
    <t>MD</t>
  </si>
  <si>
    <t>MDA</t>
  </si>
  <si>
    <t>Uruguay</t>
  </si>
  <si>
    <t>UY</t>
  </si>
  <si>
    <t>URY</t>
  </si>
  <si>
    <t>Puerto Rico</t>
  </si>
  <si>
    <t>PR</t>
  </si>
  <si>
    <t>PRI</t>
  </si>
  <si>
    <t>Bosnia and Herzegovina</t>
  </si>
  <si>
    <t>BA</t>
  </si>
  <si>
    <t>BIH</t>
  </si>
  <si>
    <t>Albania</t>
  </si>
  <si>
    <t>AL</t>
  </si>
  <si>
    <t>ALB</t>
  </si>
  <si>
    <t>Jamaica</t>
  </si>
  <si>
    <t>JM</t>
  </si>
  <si>
    <t>JAM</t>
  </si>
  <si>
    <t>Armenia</t>
  </si>
  <si>
    <t>AM</t>
  </si>
  <si>
    <t>ARM</t>
  </si>
  <si>
    <t>Gambia</t>
  </si>
  <si>
    <t>GM</t>
  </si>
  <si>
    <t>GMB</t>
  </si>
  <si>
    <t>Lithuania</t>
  </si>
  <si>
    <t>LT</t>
  </si>
  <si>
    <t>LTU</t>
  </si>
  <si>
    <t>Qatar</t>
  </si>
  <si>
    <t>QA</t>
  </si>
  <si>
    <t>QAT</t>
  </si>
  <si>
    <t>Botswana</t>
  </si>
  <si>
    <t>BW</t>
  </si>
  <si>
    <t>BWA</t>
  </si>
  <si>
    <t>Namibia</t>
  </si>
  <si>
    <t>NA</t>
  </si>
  <si>
    <t>NAM</t>
  </si>
  <si>
    <t>Gabon</t>
  </si>
  <si>
    <t>GA</t>
  </si>
  <si>
    <t>GAB</t>
  </si>
  <si>
    <t>Lesotho</t>
  </si>
  <si>
    <t>LS</t>
  </si>
  <si>
    <t>LSO</t>
  </si>
  <si>
    <t>Guinea-Bissau</t>
  </si>
  <si>
    <t>GW</t>
  </si>
  <si>
    <t>GNB</t>
  </si>
  <si>
    <t>Slovenia</t>
  </si>
  <si>
    <t>SI</t>
  </si>
  <si>
    <t>SVN</t>
  </si>
  <si>
    <t>North Macedonia</t>
  </si>
  <si>
    <t>MK</t>
  </si>
  <si>
    <t>MKD</t>
  </si>
  <si>
    <t>Latvia</t>
  </si>
  <si>
    <t>LV</t>
  </si>
  <si>
    <t>LVA</t>
  </si>
  <si>
    <t>Equatorial Guinea</t>
  </si>
  <si>
    <t>GQ</t>
  </si>
  <si>
    <t>GNQ</t>
  </si>
  <si>
    <t>Trinidad and Tobago</t>
  </si>
  <si>
    <t>TT</t>
  </si>
  <si>
    <t>TTO</t>
  </si>
  <si>
    <t>Bahrain</t>
  </si>
  <si>
    <t>BH</t>
  </si>
  <si>
    <t>BHR</t>
  </si>
  <si>
    <t>Timor-Leste</t>
  </si>
  <si>
    <t>TL</t>
  </si>
  <si>
    <t>TLS</t>
  </si>
  <si>
    <t>Estonia</t>
  </si>
  <si>
    <t>EE</t>
  </si>
  <si>
    <t>EST</t>
  </si>
  <si>
    <t>Mauritius</t>
  </si>
  <si>
    <t>MU</t>
  </si>
  <si>
    <t>MUS</t>
  </si>
  <si>
    <t>Cyprus</t>
  </si>
  <si>
    <t>CY</t>
  </si>
  <si>
    <t>CYP</t>
  </si>
  <si>
    <t>Eswatini</t>
  </si>
  <si>
    <t>SZ</t>
  </si>
  <si>
    <t>SWZ</t>
  </si>
  <si>
    <t>Djibouti</t>
  </si>
  <si>
    <t>DJ</t>
  </si>
  <si>
    <t>DJI</t>
  </si>
  <si>
    <t>Reunion</t>
  </si>
  <si>
    <t>RE</t>
  </si>
  <si>
    <t>REU</t>
  </si>
  <si>
    <t>Fiji</t>
  </si>
  <si>
    <t>FJ</t>
  </si>
  <si>
    <t>FJI</t>
  </si>
  <si>
    <t>Comoros</t>
  </si>
  <si>
    <t>KM</t>
  </si>
  <si>
    <t>COM</t>
  </si>
  <si>
    <t>Guyana</t>
  </si>
  <si>
    <t>GY</t>
  </si>
  <si>
    <t>GUY</t>
  </si>
  <si>
    <t>Bhutan</t>
  </si>
  <si>
    <t>BT</t>
  </si>
  <si>
    <t>BTN</t>
  </si>
  <si>
    <t>Solomon Islands</t>
  </si>
  <si>
    <t>SB</t>
  </si>
  <si>
    <t>SLB</t>
  </si>
  <si>
    <t>Macau</t>
  </si>
  <si>
    <t>MO</t>
  </si>
  <si>
    <t>MAC</t>
  </si>
  <si>
    <t>Luxembourg</t>
  </si>
  <si>
    <t>LU</t>
  </si>
  <si>
    <t>LUX</t>
  </si>
  <si>
    <t>Montenegro</t>
  </si>
  <si>
    <t>ME</t>
  </si>
  <si>
    <t>MNE</t>
  </si>
  <si>
    <t>Suriname</t>
  </si>
  <si>
    <t>SR</t>
  </si>
  <si>
    <t>SUR</t>
  </si>
  <si>
    <t>Cape Verde</t>
  </si>
  <si>
    <t>CV</t>
  </si>
  <si>
    <t>CPV</t>
  </si>
  <si>
    <t>Western Sahara</t>
  </si>
  <si>
    <t>EH</t>
  </si>
  <si>
    <t>ESH</t>
  </si>
  <si>
    <t>Malta</t>
  </si>
  <si>
    <t>MT</t>
  </si>
  <si>
    <t>MLT</t>
  </si>
  <si>
    <t>Maldives</t>
  </si>
  <si>
    <t>MV</t>
  </si>
  <si>
    <t>MDV</t>
  </si>
  <si>
    <t>Brunei</t>
  </si>
  <si>
    <t>BN</t>
  </si>
  <si>
    <t>BRN</t>
  </si>
  <si>
    <t>Bahamas</t>
  </si>
  <si>
    <t>BS</t>
  </si>
  <si>
    <t>BHS</t>
  </si>
  <si>
    <t>Belize</t>
  </si>
  <si>
    <t>BZ</t>
  </si>
  <si>
    <t>BLZ</t>
  </si>
  <si>
    <t>Guadeloupe</t>
  </si>
  <si>
    <t>GP</t>
  </si>
  <si>
    <t>GLP</t>
  </si>
  <si>
    <t>Iceland</t>
  </si>
  <si>
    <t>IS</t>
  </si>
  <si>
    <t>ISL</t>
  </si>
  <si>
    <t>Martinique</t>
  </si>
  <si>
    <t>MQ</t>
  </si>
  <si>
    <t>MTQ</t>
  </si>
  <si>
    <t>Mayotte</t>
  </si>
  <si>
    <t>YT</t>
  </si>
  <si>
    <t>MYT</t>
  </si>
  <si>
    <t>Vanuatu</t>
  </si>
  <si>
    <t>VU</t>
  </si>
  <si>
    <t>VUT</t>
  </si>
  <si>
    <t>French Guiana</t>
  </si>
  <si>
    <t>GF</t>
  </si>
  <si>
    <t>GUF</t>
  </si>
  <si>
    <t>French Polynesia</t>
  </si>
  <si>
    <t>PF</t>
  </si>
  <si>
    <t>PYF</t>
  </si>
  <si>
    <t>New Caledonia</t>
  </si>
  <si>
    <t>NC</t>
  </si>
  <si>
    <t>NCL</t>
  </si>
  <si>
    <t>Barbados</t>
  </si>
  <si>
    <t>BB</t>
  </si>
  <si>
    <t>BRB</t>
  </si>
  <si>
    <t>Sao Tome and Principe</t>
  </si>
  <si>
    <t>ST</t>
  </si>
  <si>
    <t>STP</t>
  </si>
  <si>
    <t>Samoa</t>
  </si>
  <si>
    <t>WS</t>
  </si>
  <si>
    <t>WSM</t>
  </si>
  <si>
    <t>Curacao</t>
  </si>
  <si>
    <t>CW</t>
  </si>
  <si>
    <t>CUW</t>
  </si>
  <si>
    <t>Saint Lucia</t>
  </si>
  <si>
    <t>LC</t>
  </si>
  <si>
    <t>LCA</t>
  </si>
  <si>
    <t>Guam</t>
  </si>
  <si>
    <t>GU</t>
  </si>
  <si>
    <t>GUM</t>
  </si>
  <si>
    <t>Kiribati</t>
  </si>
  <si>
    <t>KI</t>
  </si>
  <si>
    <t>KIR</t>
  </si>
  <si>
    <t>Grenada</t>
  </si>
  <si>
    <t>GD</t>
  </si>
  <si>
    <t>GRD</t>
  </si>
  <si>
    <t>Micronesia</t>
  </si>
  <si>
    <t>FM</t>
  </si>
  <si>
    <t>FSM</t>
  </si>
  <si>
    <t>Jersey</t>
  </si>
  <si>
    <t>JE</t>
  </si>
  <si>
    <t>JEY</t>
  </si>
  <si>
    <t>Tonga</t>
  </si>
  <si>
    <t>TO</t>
  </si>
  <si>
    <t>TON</t>
  </si>
  <si>
    <t>Seychelles</t>
  </si>
  <si>
    <t>SC</t>
  </si>
  <si>
    <t>SYC</t>
  </si>
  <si>
    <t>Aruba</t>
  </si>
  <si>
    <t>AW</t>
  </si>
  <si>
    <t>ABW</t>
  </si>
  <si>
    <t>Saint Vincent and the Grenadines</t>
  </si>
  <si>
    <t>VC</t>
  </si>
  <si>
    <t>VCT</t>
  </si>
  <si>
    <t>United States Virgin Islands</t>
  </si>
  <si>
    <t>VI</t>
  </si>
  <si>
    <t>VIR</t>
  </si>
  <si>
    <t>Antigua and Barbuda</t>
  </si>
  <si>
    <t>AG</t>
  </si>
  <si>
    <t>ATG</t>
  </si>
  <si>
    <t>Isle of Man</t>
  </si>
  <si>
    <t>IM</t>
  </si>
  <si>
    <t>IMN</t>
  </si>
  <si>
    <t>Andorra</t>
  </si>
  <si>
    <t>AD</t>
  </si>
  <si>
    <t>AND</t>
  </si>
  <si>
    <t>Dominica</t>
  </si>
  <si>
    <t>DM</t>
  </si>
  <si>
    <t>DMA</t>
  </si>
  <si>
    <t>Cayman Islands</t>
  </si>
  <si>
    <t>KY</t>
  </si>
  <si>
    <t>CYM</t>
  </si>
  <si>
    <t>Bermuda</t>
  </si>
  <si>
    <t>BM</t>
  </si>
  <si>
    <t>BMU</t>
  </si>
  <si>
    <t>Guernsey</t>
  </si>
  <si>
    <t>GG</t>
  </si>
  <si>
    <t>GGY</t>
  </si>
  <si>
    <t>Greenland</t>
  </si>
  <si>
    <t>GL</t>
  </si>
  <si>
    <t>GRL</t>
  </si>
  <si>
    <t>Faroe Islands</t>
  </si>
  <si>
    <t>FO</t>
  </si>
  <si>
    <t>FRO</t>
  </si>
  <si>
    <t>Northern Mariana Islands</t>
  </si>
  <si>
    <t>MP</t>
  </si>
  <si>
    <t>MNP</t>
  </si>
  <si>
    <t>Saint Kitts and Nevis</t>
  </si>
  <si>
    <t>KN</t>
  </si>
  <si>
    <t>KNA</t>
  </si>
  <si>
    <t>Turks and Caicos Islands</t>
  </si>
  <si>
    <t>TC</t>
  </si>
  <si>
    <t>TCA</t>
  </si>
  <si>
    <t>Sint Maarten</t>
  </si>
  <si>
    <t>SX</t>
  </si>
  <si>
    <t>SXM</t>
  </si>
  <si>
    <t>American Samoa</t>
  </si>
  <si>
    <t>AS</t>
  </si>
  <si>
    <t>ASM</t>
  </si>
  <si>
    <t>Marshall Islands</t>
  </si>
  <si>
    <t>MH</t>
  </si>
  <si>
    <t>MHL</t>
  </si>
  <si>
    <t>Liechtenstein</t>
  </si>
  <si>
    <t>LI</t>
  </si>
  <si>
    <t>LIE</t>
  </si>
  <si>
    <t>Monaco</t>
  </si>
  <si>
    <t>MC</t>
  </si>
  <si>
    <t>MCO</t>
  </si>
  <si>
    <t>San Marino</t>
  </si>
  <si>
    <t>SM</t>
  </si>
  <si>
    <t>SMR</t>
  </si>
  <si>
    <t>Gibraltar</t>
  </si>
  <si>
    <t>GI</t>
  </si>
  <si>
    <t>GIB</t>
  </si>
  <si>
    <t>Saint Martin</t>
  </si>
  <si>
    <t>MF</t>
  </si>
  <si>
    <t>MAF</t>
  </si>
  <si>
    <t>British Virgin Islands</t>
  </si>
  <si>
    <t>VG</t>
  </si>
  <si>
    <t>VGB</t>
  </si>
  <si>
    <t>Palau</t>
  </si>
  <si>
    <t>PW</t>
  </si>
  <si>
    <t>PLW</t>
  </si>
  <si>
    <t>Cook Islands</t>
  </si>
  <si>
    <t>CK</t>
  </si>
  <si>
    <t>COK</t>
  </si>
  <si>
    <t>Anguilla</t>
  </si>
  <si>
    <t>AI</t>
  </si>
  <si>
    <t>AIA</t>
  </si>
  <si>
    <t>Nauru</t>
  </si>
  <si>
    <t>NR</t>
  </si>
  <si>
    <t>NRU</t>
  </si>
  <si>
    <t>Wallis and Futuna</t>
  </si>
  <si>
    <t>WF</t>
  </si>
  <si>
    <t>WLF</t>
  </si>
  <si>
    <t>Tuvalu</t>
  </si>
  <si>
    <t>TV</t>
  </si>
  <si>
    <t>TUV</t>
  </si>
  <si>
    <t>Saint Barthelemy</t>
  </si>
  <si>
    <t>BL</t>
  </si>
  <si>
    <t>BLM</t>
  </si>
  <si>
    <t>Saint Pierre and Miquelon</t>
  </si>
  <si>
    <t>PM</t>
  </si>
  <si>
    <t>SPM</t>
  </si>
  <si>
    <t>Montserrat</t>
  </si>
  <si>
    <t>MS</t>
  </si>
  <si>
    <t>MSR</t>
  </si>
  <si>
    <t>Falkland Islands</t>
  </si>
  <si>
    <t>FK</t>
  </si>
  <si>
    <t>FLK</t>
  </si>
  <si>
    <t>Niue</t>
  </si>
  <si>
    <t>NU</t>
  </si>
  <si>
    <t>NIU</t>
  </si>
  <si>
    <t>Tokelau</t>
  </si>
  <si>
    <t>TK</t>
  </si>
  <si>
    <t>TKL</t>
  </si>
  <si>
    <t>Vatican City</t>
  </si>
  <si>
    <t>VA</t>
  </si>
  <si>
    <t>VAT</t>
  </si>
  <si>
    <t>Country</t>
  </si>
  <si>
    <t>Rank</t>
  </si>
  <si>
    <t>Area</t>
  </si>
  <si>
    <t>Landareakm</t>
  </si>
  <si>
    <t>Cca2</t>
  </si>
  <si>
    <t>Cca3</t>
  </si>
  <si>
    <t>Netchange</t>
  </si>
  <si>
    <t>Growthrate</t>
  </si>
  <si>
    <t>Worldpercentage</t>
  </si>
  <si>
    <t>Density</t>
  </si>
  <si>
    <t>Densitymi</t>
  </si>
  <si>
    <t>Place</t>
  </si>
  <si>
    <t>Pop1980</t>
  </si>
  <si>
    <t>Pop2000</t>
  </si>
  <si>
    <t>Pop2010</t>
  </si>
  <si>
    <t>Pop2022</t>
  </si>
  <si>
    <t>Pop2023</t>
  </si>
  <si>
    <t>Pop2030</t>
  </si>
  <si>
    <t>Pop2050</t>
  </si>
  <si>
    <t>Row Labels</t>
  </si>
  <si>
    <t>Grand Total</t>
  </si>
  <si>
    <t>Sum of Pop1980</t>
  </si>
  <si>
    <t>Sum of Pop2000</t>
  </si>
  <si>
    <t>Sum of Pop2010</t>
  </si>
  <si>
    <t>Sum of Pop2022</t>
  </si>
  <si>
    <t>Sum of Pop2023</t>
  </si>
  <si>
    <t>Sum of Pop2030</t>
  </si>
  <si>
    <t>Sum of Pop2050</t>
  </si>
  <si>
    <t>TotalPop</t>
  </si>
  <si>
    <t>Sum of TotalPop</t>
  </si>
  <si>
    <t>Sum of Landareakm</t>
  </si>
  <si>
    <t>Sum of Area</t>
  </si>
  <si>
    <t>Sum of Growthrate</t>
  </si>
  <si>
    <t>South America</t>
  </si>
  <si>
    <t>North America</t>
  </si>
  <si>
    <t>Africa</t>
  </si>
  <si>
    <t>Europe</t>
  </si>
  <si>
    <t>Asia</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</si>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</sst>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0" formatCode="Genera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[countpop.xlsx]above average!PivotTable1</c:name>
    <c:fmtId val="6"/>
  </c:pivotSource>
  <c:chart>
    <c:title>
      <c:tx>
        <c:rich>
          <a:bodyPr rot="0" spcFirstLastPara="1" vertOverflow="ellipsis" vert="horz" wrap="square" anchor="ctr" anchorCtr="1"/>
          <a:lstStyle/>
          <a:p>
            <a:pPr algn="ctr">
              <a:defRPr sz="14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r>
              <a:rPr lang="en-US">
                <a:solidFill>
                  <a:schemeClr val="tx1">
                    <a:lumMod val="95000"/>
                    <a:lumOff val="5000"/>
                  </a:schemeClr>
                </a:solidFill>
              </a:rPr>
              <a:t>Countries</a:t>
            </a:r>
            <a:r>
              <a:rPr lang="en-US" baseline="0">
                <a:solidFill>
                  <a:schemeClr val="tx1">
                    <a:lumMod val="95000"/>
                    <a:lumOff val="5000"/>
                  </a:schemeClr>
                </a:solidFill>
              </a:rPr>
              <a:t> with land/Km above average</a:t>
            </a:r>
            <a:endParaRPr lang="en-US">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lgn="ctr">
            <a:defRPr sz="14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title>
    <c:autoTitleDeleted val="0"/>
    <c:pivotFmts>
      <c:pivotFmt>
        <c:idx val="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6"/>
          </a:solidFill>
          <a:ln>
            <a:noFill/>
          </a:ln>
          <a:effectLst/>
        </c:spPr>
      </c:pivotFmt>
      <c:pivotFmt>
        <c:idx val="3"/>
        <c:spPr>
          <a:solidFill>
            <a:schemeClr val="accent6"/>
          </a:solidFill>
          <a:ln>
            <a:noFill/>
          </a:ln>
          <a:effectLst/>
        </c:spPr>
      </c:pivotFmt>
      <c:pivotFmt>
        <c:idx val="4"/>
        <c:spPr>
          <a:solidFill>
            <a:schemeClr val="accent6"/>
          </a:solidFill>
          <a:ln>
            <a:noFill/>
          </a:ln>
          <a:effectLst/>
        </c:spPr>
      </c:pivotFmt>
      <c:pivotFmt>
        <c:idx val="5"/>
        <c:spPr>
          <a:solidFill>
            <a:schemeClr val="accent6"/>
          </a:solidFill>
          <a:ln>
            <a:noFill/>
          </a:ln>
          <a:effectLst/>
        </c:spPr>
      </c:pivotFmt>
      <c:pivotFmt>
        <c:idx val="6"/>
        <c:spPr>
          <a:solidFill>
            <a:schemeClr val="accent6"/>
          </a:solidFill>
          <a:ln>
            <a:noFill/>
          </a:ln>
          <a:effectLst/>
        </c:spPr>
      </c:pivotFmt>
      <c:pivotFmt>
        <c:idx val="7"/>
        <c:spPr>
          <a:solidFill>
            <a:schemeClr val="accent6"/>
          </a:solidFill>
          <a:ln>
            <a:noFill/>
          </a:ln>
          <a:effectLst/>
        </c:spPr>
      </c:pivotFmt>
      <c:pivotFmt>
        <c:idx val="8"/>
        <c:spPr>
          <a:solidFill>
            <a:schemeClr val="accent6"/>
          </a:solidFill>
          <a:ln>
            <a:noFill/>
          </a:ln>
          <a:effectLst/>
        </c:spPr>
      </c:pivotFmt>
      <c:pivotFmt>
        <c:idx val="9"/>
        <c:spPr>
          <a:solidFill>
            <a:schemeClr val="accent6"/>
          </a:solidFill>
          <a:ln>
            <a:noFill/>
          </a:ln>
          <a:effectLst/>
        </c:spPr>
      </c:pivotFmt>
      <c:pivotFmt>
        <c:idx val="10"/>
        <c:spPr>
          <a:solidFill>
            <a:schemeClr val="accent6"/>
          </a:solidFill>
          <a:ln>
            <a:noFill/>
          </a:ln>
          <a:effectLst/>
        </c:spPr>
      </c:pivotFmt>
      <c:pivotFmt>
        <c:idx val="11"/>
        <c:spPr>
          <a:solidFill>
            <a:schemeClr val="accent6"/>
          </a:solidFill>
          <a:ln>
            <a:noFill/>
          </a:ln>
          <a:effectLst/>
        </c:spPr>
      </c:pivotFmt>
      <c:pivotFmt>
        <c:idx val="12"/>
        <c:spPr>
          <a:solidFill>
            <a:schemeClr val="accent6"/>
          </a:solidFill>
          <a:ln>
            <a:noFill/>
          </a:ln>
          <a:effectLst/>
        </c:spPr>
      </c:pivotFmt>
      <c:pivotFmt>
        <c:idx val="13"/>
        <c:spPr>
          <a:solidFill>
            <a:schemeClr val="accent6"/>
          </a:solidFill>
          <a:ln>
            <a:noFill/>
          </a:ln>
          <a:effectLst/>
        </c:spPr>
      </c:pivotFmt>
      <c:pivotFmt>
        <c:idx val="14"/>
        <c:spPr>
          <a:solidFill>
            <a:schemeClr val="accent6"/>
          </a:solidFill>
          <a:ln>
            <a:noFill/>
          </a:ln>
          <a:effectLst/>
        </c:spPr>
      </c:pivotFmt>
      <c:pivotFmt>
        <c:idx val="15"/>
        <c:spPr>
          <a:solidFill>
            <a:schemeClr val="accent6"/>
          </a:solidFill>
          <a:ln>
            <a:noFill/>
          </a:ln>
          <a:effectLst/>
        </c:spPr>
      </c:pivotFmt>
      <c:pivotFmt>
        <c:idx val="16"/>
        <c:spPr>
          <a:solidFill>
            <a:schemeClr val="accent6"/>
          </a:solidFill>
          <a:ln>
            <a:noFill/>
          </a:ln>
          <a:effectLst/>
        </c:spPr>
      </c:pivotFmt>
      <c:pivotFmt>
        <c:idx val="17"/>
        <c:spPr>
          <a:solidFill>
            <a:schemeClr val="accent6"/>
          </a:solidFill>
          <a:ln>
            <a:noFill/>
          </a:ln>
          <a:effectLst/>
        </c:spPr>
      </c:pivotFmt>
      <c:pivotFmt>
        <c:idx val="18"/>
        <c:spPr>
          <a:solidFill>
            <a:schemeClr val="accent6"/>
          </a:solidFill>
          <a:ln>
            <a:noFill/>
          </a:ln>
          <a:effectLst/>
        </c:spPr>
      </c:pivotFmt>
      <c:pivotFmt>
        <c:idx val="19"/>
        <c:spPr>
          <a:solidFill>
            <a:schemeClr val="accent6"/>
          </a:solidFill>
          <a:ln>
            <a:noFill/>
          </a:ln>
          <a:effectLst/>
        </c:spPr>
      </c:pivotFmt>
      <c:pivotFmt>
        <c:idx val="20"/>
        <c:spPr>
          <a:solidFill>
            <a:schemeClr val="accent6"/>
          </a:solidFill>
          <a:ln>
            <a:noFill/>
          </a:ln>
          <a:effectLst/>
        </c:spPr>
      </c:pivotFmt>
      <c:pivotFmt>
        <c:idx val="21"/>
        <c:spPr>
          <a:solidFill>
            <a:schemeClr val="accent6"/>
          </a:solidFill>
          <a:ln>
            <a:noFill/>
          </a:ln>
          <a:effectLst/>
        </c:spPr>
      </c:pivotFmt>
      <c:pivotFmt>
        <c:idx val="22"/>
        <c:spPr>
          <a:solidFill>
            <a:schemeClr val="accent6"/>
          </a:solidFill>
          <a:ln>
            <a:noFill/>
          </a:ln>
          <a:effectLst/>
        </c:spPr>
      </c:pivotFmt>
      <c:pivotFmt>
        <c:idx val="23"/>
        <c:spPr>
          <a:solidFill>
            <a:schemeClr val="accent6"/>
          </a:solidFill>
          <a:ln>
            <a:noFill/>
          </a:ln>
          <a:effectLst/>
        </c:spPr>
      </c:pivotFmt>
      <c:pivotFmt>
        <c:idx val="24"/>
        <c:spPr>
          <a:solidFill>
            <a:schemeClr val="accent6"/>
          </a:solidFill>
          <a:ln>
            <a:noFill/>
          </a:ln>
          <a:effectLst/>
        </c:spPr>
      </c:pivotFmt>
      <c:pivotFmt>
        <c:idx val="25"/>
        <c:spPr>
          <a:solidFill>
            <a:schemeClr val="accent6"/>
          </a:solidFill>
          <a:ln>
            <a:noFill/>
          </a:ln>
          <a:effectLst/>
        </c:spPr>
      </c:pivotFmt>
      <c:pivotFmt>
        <c:idx val="26"/>
        <c:spPr>
          <a:solidFill>
            <a:schemeClr val="accent6"/>
          </a:solidFill>
          <a:ln>
            <a:noFill/>
          </a:ln>
          <a:effectLst/>
        </c:spPr>
      </c:pivotFmt>
      <c:pivotFmt>
        <c:idx val="27"/>
        <c:spPr>
          <a:solidFill>
            <a:schemeClr val="accent6"/>
          </a:solidFill>
          <a:ln>
            <a:noFill/>
          </a:ln>
          <a:effectLst/>
        </c:spPr>
      </c:pivotFmt>
      <c:pivotFmt>
        <c:idx val="28"/>
        <c:spPr>
          <a:solidFill>
            <a:schemeClr val="accent6"/>
          </a:solidFill>
          <a:ln>
            <a:noFill/>
          </a:ln>
          <a:effectLst/>
        </c:spPr>
      </c:pivotFmt>
      <c:pivotFmt>
        <c:idx val="29"/>
        <c:spPr>
          <a:solidFill>
            <a:schemeClr val="accent6"/>
          </a:solidFill>
          <a:ln>
            <a:noFill/>
          </a:ln>
          <a:effectLst/>
        </c:spPr>
      </c:pivotFmt>
      <c:pivotFmt>
        <c:idx val="30"/>
        <c:spPr>
          <a:solidFill>
            <a:schemeClr val="accent6"/>
          </a:solidFill>
          <a:ln>
            <a:noFill/>
          </a:ln>
          <a:effectLst/>
        </c:spPr>
      </c:pivotFmt>
      <c:pivotFmt>
        <c:idx val="31"/>
        <c:spPr>
          <a:solidFill>
            <a:schemeClr val="accent6"/>
          </a:solidFill>
          <a:ln>
            <a:noFill/>
          </a:ln>
          <a:effectLst/>
        </c:spPr>
      </c:pivotFmt>
      <c:pivotFmt>
        <c:idx val="32"/>
        <c:spPr>
          <a:solidFill>
            <a:schemeClr val="accent6"/>
          </a:solidFill>
          <a:ln>
            <a:noFill/>
          </a:ln>
          <a:effectLst/>
        </c:spPr>
      </c:pivotFmt>
      <c:pivotFmt>
        <c:idx val="33"/>
        <c:spPr>
          <a:solidFill>
            <a:schemeClr val="accent6"/>
          </a:solidFill>
          <a:ln>
            <a:noFill/>
          </a:ln>
          <a:effectLst/>
        </c:spPr>
      </c:pivotFmt>
      <c:pivotFmt>
        <c:idx val="34"/>
        <c:spPr>
          <a:solidFill>
            <a:schemeClr val="accent6"/>
          </a:solidFill>
          <a:ln>
            <a:noFill/>
          </a:ln>
          <a:effectLst/>
        </c:spPr>
      </c:pivotFmt>
      <c:pivotFmt>
        <c:idx val="35"/>
        <c:spPr>
          <a:solidFill>
            <a:schemeClr val="accent6"/>
          </a:solidFill>
          <a:ln>
            <a:noFill/>
          </a:ln>
          <a:effectLst/>
        </c:spPr>
      </c:pivotFmt>
      <c:pivotFmt>
        <c:idx val="36"/>
        <c:spPr>
          <a:solidFill>
            <a:schemeClr val="accent6"/>
          </a:solidFill>
          <a:ln>
            <a:noFill/>
          </a:ln>
          <a:effectLst/>
        </c:spPr>
      </c:pivotFmt>
      <c:pivotFmt>
        <c:idx val="37"/>
        <c:spPr>
          <a:solidFill>
            <a:schemeClr val="accent6"/>
          </a:solidFill>
          <a:ln>
            <a:noFill/>
          </a:ln>
          <a:effectLst/>
        </c:spPr>
      </c:pivotFmt>
      <c:pivotFmt>
        <c:idx val="38"/>
        <c:spPr>
          <a:solidFill>
            <a:schemeClr val="accent6"/>
          </a:solidFill>
          <a:ln>
            <a:noFill/>
          </a:ln>
          <a:effectLst/>
        </c:spPr>
      </c:pivotFmt>
      <c:pivotFmt>
        <c:idx val="39"/>
        <c:spPr>
          <a:solidFill>
            <a:schemeClr val="accent6"/>
          </a:solidFill>
          <a:ln>
            <a:noFill/>
          </a:ln>
          <a:effectLst/>
        </c:spPr>
      </c:pivotFmt>
      <c:pivotFmt>
        <c:idx val="40"/>
        <c:spPr>
          <a:solidFill>
            <a:schemeClr val="accent6"/>
          </a:solidFill>
          <a:ln>
            <a:noFill/>
          </a:ln>
          <a:effectLst/>
        </c:spPr>
      </c:pivotFmt>
      <c:pivotFmt>
        <c:idx val="41"/>
        <c:spPr>
          <a:solidFill>
            <a:schemeClr val="accent6"/>
          </a:solidFill>
          <a:ln>
            <a:noFill/>
          </a:ln>
          <a:effectLst/>
        </c:spPr>
      </c:pivotFmt>
      <c:pivotFmt>
        <c:idx val="42"/>
        <c:spPr>
          <a:solidFill>
            <a:schemeClr val="accent6"/>
          </a:solidFill>
          <a:ln>
            <a:noFill/>
          </a:ln>
          <a:effectLst/>
        </c:spPr>
      </c:pivotFmt>
      <c:pivotFmt>
        <c:idx val="43"/>
        <c:spPr>
          <a:solidFill>
            <a:schemeClr val="accent6"/>
          </a:solidFill>
          <a:ln>
            <a:noFill/>
          </a:ln>
          <a:effectLst/>
        </c:spPr>
      </c:pivotFmt>
      <c:pivotFmt>
        <c:idx val="44"/>
        <c:spPr>
          <a:solidFill>
            <a:schemeClr val="accent6"/>
          </a:solidFill>
          <a:ln>
            <a:noFill/>
          </a:ln>
          <a:effectLst/>
        </c:spPr>
      </c:pivotFmt>
      <c:pivotFmt>
        <c:idx val="45"/>
        <c:spPr>
          <a:solidFill>
            <a:schemeClr val="accent6"/>
          </a:solidFill>
          <a:ln>
            <a:noFill/>
          </a:ln>
          <a:effectLst/>
        </c:spPr>
      </c:pivotFmt>
      <c:pivotFmt>
        <c:idx val="46"/>
        <c:spPr>
          <a:solidFill>
            <a:schemeClr val="accent6"/>
          </a:solidFill>
          <a:ln>
            <a:noFill/>
          </a:ln>
          <a:effectLst/>
        </c:spPr>
      </c:pivotFmt>
      <c:pivotFmt>
        <c:idx val="47"/>
        <c:spPr>
          <a:solidFill>
            <a:schemeClr val="accent6"/>
          </a:solidFill>
          <a:ln>
            <a:noFill/>
          </a:ln>
          <a:effectLst/>
        </c:spPr>
      </c:pivotFmt>
      <c:pivotFmt>
        <c:idx val="48"/>
        <c:spPr>
          <a:solidFill>
            <a:schemeClr val="accent6"/>
          </a:solidFill>
          <a:ln>
            <a:noFill/>
          </a:ln>
          <a:effectLst/>
        </c:spPr>
      </c:pivotFmt>
      <c:pivotFmt>
        <c:idx val="49"/>
        <c:spPr>
          <a:solidFill>
            <a:schemeClr val="accent6"/>
          </a:solidFill>
          <a:ln>
            <a:noFill/>
          </a:ln>
          <a:effectLst/>
        </c:spPr>
      </c:pivotFmt>
      <c:pivotFmt>
        <c:idx val="50"/>
        <c:spPr>
          <a:solidFill>
            <a:schemeClr val="accent6"/>
          </a:solidFill>
          <a:ln>
            <a:noFill/>
          </a:ln>
          <a:effectLst/>
        </c:spPr>
      </c:pivotFmt>
      <c:pivotFmt>
        <c:idx val="51"/>
        <c:spPr>
          <a:solidFill>
            <a:schemeClr val="accent6"/>
          </a:solidFill>
          <a:ln>
            <a:noFill/>
          </a:ln>
          <a:effectLst/>
        </c:spPr>
      </c:pivotFmt>
      <c:pivotFmt>
        <c:idx val="52"/>
        <c:spPr>
          <a:solidFill>
            <a:schemeClr val="accent6"/>
          </a:solidFill>
          <a:ln>
            <a:noFill/>
          </a:ln>
          <a:effectLst/>
        </c:spPr>
      </c:pivotFmt>
      <c:pivotFmt>
        <c:idx val="53"/>
        <c:spPr>
          <a:solidFill>
            <a:schemeClr val="accent6"/>
          </a:solidFill>
          <a:ln>
            <a:noFill/>
          </a:ln>
          <a:effectLst/>
        </c:spPr>
      </c:pivotFmt>
      <c:pivotFmt>
        <c:idx val="54"/>
        <c:spPr>
          <a:solidFill>
            <a:schemeClr val="accent6"/>
          </a:solidFill>
          <a:ln>
            <a:noFill/>
          </a:ln>
          <a:effectLst/>
        </c:spPr>
      </c:pivotFmt>
      <c:pivotFmt>
        <c:idx val="55"/>
        <c:spPr>
          <a:solidFill>
            <a:schemeClr val="accent6"/>
          </a:solidFill>
          <a:ln>
            <a:noFill/>
          </a:ln>
          <a:effectLst/>
        </c:spPr>
      </c:pivotFmt>
      <c:pivotFmt>
        <c:idx val="56"/>
        <c:spPr>
          <a:solidFill>
            <a:schemeClr val="accent6"/>
          </a:solidFill>
          <a:ln>
            <a:noFill/>
          </a:ln>
          <a:effectLst/>
        </c:spPr>
      </c:pivotFmt>
      <c:pivotFmt>
        <c:idx val="57"/>
        <c:spPr>
          <a:solidFill>
            <a:schemeClr val="accent6"/>
          </a:solidFill>
          <a:ln>
            <a:noFill/>
          </a:ln>
          <a:effectLst/>
        </c:spPr>
      </c:pivotFmt>
      <c:pivotFmt>
        <c:idx val="58"/>
        <c:spPr>
          <a:solidFill>
            <a:schemeClr val="accent6"/>
          </a:solidFill>
          <a:ln>
            <a:noFill/>
          </a:ln>
          <a:effectLst/>
        </c:spPr>
      </c:pivotFmt>
      <c:pivotFmt>
        <c:idx val="59"/>
        <c:spPr>
          <a:solidFill>
            <a:schemeClr val="accent6"/>
          </a:solidFill>
          <a:ln>
            <a:noFill/>
          </a:ln>
          <a:effectLst/>
        </c:spPr>
      </c:pivotFmt>
      <c:pivotFmt>
        <c:idx val="60"/>
        <c:spPr>
          <a:solidFill>
            <a:schemeClr val="accent6"/>
          </a:solidFill>
          <a:ln>
            <a:noFill/>
          </a:ln>
          <a:effectLst/>
        </c:spPr>
      </c:pivotFmt>
      <c:pivotFmt>
        <c:idx val="61"/>
        <c:spPr>
          <a:solidFill>
            <a:schemeClr val="accent6"/>
          </a:solidFill>
          <a:ln>
            <a:noFill/>
          </a:ln>
          <a:effectLst/>
        </c:spPr>
      </c:pivotFmt>
      <c:pivotFmt>
        <c:idx val="62"/>
        <c:spPr>
          <a:solidFill>
            <a:schemeClr val="accent6"/>
          </a:solidFill>
          <a:ln>
            <a:noFill/>
          </a:ln>
          <a:effectLst/>
        </c:spPr>
      </c:pivotFmt>
      <c:pivotFmt>
        <c:idx val="63"/>
        <c:spPr>
          <a:solidFill>
            <a:schemeClr val="accent6"/>
          </a:solidFill>
          <a:ln>
            <a:noFill/>
          </a:ln>
          <a:effectLst/>
        </c:spPr>
      </c:pivotFmt>
      <c:pivotFmt>
        <c:idx val="64"/>
        <c:spPr>
          <a:solidFill>
            <a:schemeClr val="accent6"/>
          </a:solidFill>
          <a:ln>
            <a:noFill/>
          </a:ln>
          <a:effectLst/>
        </c:spPr>
      </c:pivotFmt>
      <c:pivotFmt>
        <c:idx val="65"/>
        <c:spPr>
          <a:solidFill>
            <a:schemeClr val="accent6"/>
          </a:solidFill>
          <a:ln>
            <a:noFill/>
          </a:ln>
          <a:effectLst/>
        </c:spPr>
      </c:pivotFmt>
      <c:pivotFmt>
        <c:idx val="66"/>
        <c:spPr>
          <a:solidFill>
            <a:schemeClr val="accent6"/>
          </a:solidFill>
          <a:ln>
            <a:noFill/>
          </a:ln>
          <a:effectLst/>
        </c:spPr>
      </c:pivotFmt>
      <c:pivotFmt>
        <c:idx val="67"/>
        <c:spPr>
          <a:solidFill>
            <a:schemeClr val="accent6"/>
          </a:solidFill>
          <a:ln>
            <a:noFill/>
          </a:ln>
          <a:effectLst/>
        </c:spPr>
      </c:pivotFmt>
      <c:pivotFmt>
        <c:idx val="68"/>
        <c:spPr>
          <a:solidFill>
            <a:schemeClr val="accent6"/>
          </a:solidFill>
          <a:ln>
            <a:noFill/>
          </a:ln>
          <a:effectLst/>
        </c:spPr>
      </c:pivotFmt>
      <c:pivotFmt>
        <c:idx val="69"/>
        <c:spPr>
          <a:solidFill>
            <a:schemeClr val="accent6"/>
          </a:solidFill>
          <a:ln>
            <a:noFill/>
          </a:ln>
          <a:effectLst/>
        </c:spPr>
      </c:pivotFmt>
      <c:pivotFmt>
        <c:idx val="70"/>
        <c:spPr>
          <a:solidFill>
            <a:schemeClr val="accent6"/>
          </a:solidFill>
          <a:ln>
            <a:noFill/>
          </a:ln>
          <a:effectLst/>
        </c:spPr>
      </c:pivotFmt>
      <c:pivotFmt>
        <c:idx val="71"/>
        <c:spPr>
          <a:solidFill>
            <a:schemeClr val="accent6"/>
          </a:solidFill>
          <a:ln>
            <a:noFill/>
          </a:ln>
          <a:effectLst/>
        </c:spPr>
      </c:pivotFmt>
      <c:pivotFmt>
        <c:idx val="72"/>
        <c:spPr>
          <a:solidFill>
            <a:schemeClr val="accent6"/>
          </a:solidFill>
          <a:ln>
            <a:noFill/>
          </a:ln>
          <a:effectLst/>
        </c:spPr>
      </c:pivotFmt>
      <c:pivotFmt>
        <c:idx val="73"/>
        <c:spPr>
          <a:solidFill>
            <a:schemeClr val="accent6"/>
          </a:solidFill>
          <a:ln>
            <a:noFill/>
          </a:ln>
          <a:effectLst/>
        </c:spPr>
      </c:pivotFmt>
      <c:pivotFmt>
        <c:idx val="74"/>
        <c:spPr>
          <a:solidFill>
            <a:schemeClr val="accent6"/>
          </a:solidFill>
          <a:ln>
            <a:noFill/>
          </a:ln>
          <a:effectLst/>
        </c:spPr>
      </c:pivotFmt>
      <c:pivotFmt>
        <c:idx val="75"/>
        <c:spPr>
          <a:solidFill>
            <a:schemeClr val="accent6"/>
          </a:solidFill>
          <a:ln>
            <a:noFill/>
          </a:ln>
          <a:effectLst/>
        </c:spPr>
      </c:pivotFmt>
      <c:pivotFmt>
        <c:idx val="76"/>
        <c:spPr>
          <a:solidFill>
            <a:schemeClr val="accent6"/>
          </a:solidFill>
          <a:ln>
            <a:noFill/>
          </a:ln>
          <a:effectLst/>
        </c:spPr>
      </c:pivotFmt>
      <c:pivotFmt>
        <c:idx val="77"/>
        <c:spPr>
          <a:solidFill>
            <a:schemeClr val="accent6"/>
          </a:solidFill>
          <a:ln>
            <a:noFill/>
          </a:ln>
          <a:effectLst/>
        </c:spPr>
      </c:pivotFmt>
      <c:pivotFmt>
        <c:idx val="78"/>
        <c:spPr>
          <a:solidFill>
            <a:schemeClr val="accent6"/>
          </a:solidFill>
          <a:ln>
            <a:noFill/>
          </a:ln>
          <a:effectLst/>
        </c:spPr>
      </c:pivotFmt>
      <c:pivotFmt>
        <c:idx val="79"/>
        <c:spPr>
          <a:solidFill>
            <a:schemeClr val="accent6"/>
          </a:solidFill>
          <a:ln>
            <a:noFill/>
          </a:ln>
          <a:effectLst/>
        </c:spPr>
      </c:pivotFmt>
      <c:pivotFmt>
        <c:idx val="80"/>
        <c:spPr>
          <a:solidFill>
            <a:schemeClr val="accent6"/>
          </a:solidFill>
          <a:ln>
            <a:noFill/>
          </a:ln>
          <a:effectLst/>
        </c:spPr>
      </c:pivotFmt>
      <c:pivotFmt>
        <c:idx val="81"/>
        <c:spPr>
          <a:solidFill>
            <a:schemeClr val="accent6"/>
          </a:solidFill>
          <a:ln>
            <a:noFill/>
          </a:ln>
          <a:effectLst/>
        </c:spPr>
      </c:pivotFmt>
      <c:pivotFmt>
        <c:idx val="82"/>
        <c:spPr>
          <a:solidFill>
            <a:schemeClr val="accent6"/>
          </a:solidFill>
          <a:ln>
            <a:noFill/>
          </a:ln>
          <a:effectLst/>
        </c:spPr>
      </c:pivotFmt>
      <c:pivotFmt>
        <c:idx val="83"/>
        <c:spPr>
          <a:solidFill>
            <a:schemeClr val="accent6"/>
          </a:solidFill>
          <a:ln>
            <a:noFill/>
          </a:ln>
          <a:effectLst/>
        </c:spPr>
      </c:pivotFmt>
      <c:pivotFmt>
        <c:idx val="84"/>
        <c:spPr>
          <a:solidFill>
            <a:schemeClr val="accent6"/>
          </a:solidFill>
          <a:ln>
            <a:noFill/>
          </a:ln>
          <a:effectLst/>
        </c:spPr>
      </c:pivotFmt>
      <c:pivotFmt>
        <c:idx val="85"/>
        <c:spPr>
          <a:solidFill>
            <a:schemeClr val="accent6"/>
          </a:solidFill>
          <a:ln>
            <a:noFill/>
          </a:ln>
          <a:effectLst/>
        </c:spPr>
      </c:pivotFmt>
      <c:pivotFmt>
        <c:idx val="86"/>
        <c:spPr>
          <a:solidFill>
            <a:schemeClr val="accent6"/>
          </a:solidFill>
          <a:ln>
            <a:noFill/>
          </a:ln>
          <a:effectLst/>
        </c:spPr>
      </c:pivotFmt>
      <c:pivotFmt>
        <c:idx val="87"/>
        <c:spPr>
          <a:solidFill>
            <a:schemeClr val="accent6"/>
          </a:solidFill>
          <a:ln>
            <a:noFill/>
          </a:ln>
          <a:effectLst/>
        </c:spPr>
      </c:pivotFmt>
      <c:pivotFmt>
        <c:idx val="88"/>
        <c:spPr>
          <a:solidFill>
            <a:schemeClr val="accent6"/>
          </a:solidFill>
          <a:ln>
            <a:noFill/>
          </a:ln>
          <a:effectLst/>
        </c:spPr>
      </c:pivotFmt>
      <c:pivotFmt>
        <c:idx val="89"/>
        <c:spPr>
          <a:solidFill>
            <a:schemeClr val="accent6"/>
          </a:solidFill>
          <a:ln>
            <a:noFill/>
          </a:ln>
          <a:effectLst/>
        </c:spPr>
      </c:pivotFmt>
      <c:pivotFmt>
        <c:idx val="90"/>
        <c:spPr>
          <a:solidFill>
            <a:schemeClr val="accent6"/>
          </a:solidFill>
          <a:ln>
            <a:noFill/>
          </a:ln>
          <a:effectLst/>
        </c:spPr>
      </c:pivotFmt>
      <c:pivotFmt>
        <c:idx val="91"/>
        <c:spPr>
          <a:solidFill>
            <a:schemeClr val="accent6"/>
          </a:solidFill>
          <a:ln>
            <a:noFill/>
          </a:ln>
          <a:effectLst/>
        </c:spPr>
      </c:pivotFmt>
      <c:pivotFmt>
        <c:idx val="92"/>
        <c:spPr>
          <a:solidFill>
            <a:schemeClr val="accent6"/>
          </a:solidFill>
          <a:ln>
            <a:noFill/>
          </a:ln>
          <a:effectLst/>
        </c:spPr>
      </c:pivotFmt>
      <c:pivotFmt>
        <c:idx val="93"/>
        <c:spPr>
          <a:solidFill>
            <a:schemeClr val="accent6"/>
          </a:solidFill>
          <a:ln>
            <a:noFill/>
          </a:ln>
          <a:effectLst/>
        </c:spPr>
      </c:pivotFmt>
      <c:pivotFmt>
        <c:idx val="94"/>
        <c:spPr>
          <a:solidFill>
            <a:schemeClr val="accent6"/>
          </a:solidFill>
          <a:ln>
            <a:noFill/>
          </a:ln>
          <a:effectLst/>
        </c:spPr>
      </c:pivotFmt>
      <c:pivotFmt>
        <c:idx val="95"/>
        <c:spPr>
          <a:solidFill>
            <a:schemeClr val="accent6"/>
          </a:solidFill>
          <a:ln>
            <a:noFill/>
          </a:ln>
          <a:effectLst/>
        </c:spPr>
      </c:pivotFmt>
      <c:pivotFmt>
        <c:idx val="96"/>
        <c:spPr>
          <a:solidFill>
            <a:schemeClr val="accent6"/>
          </a:solidFill>
          <a:ln>
            <a:noFill/>
          </a:ln>
          <a:effectLst/>
        </c:spPr>
      </c:pivotFmt>
      <c:pivotFmt>
        <c:idx val="97"/>
        <c:spPr>
          <a:solidFill>
            <a:schemeClr val="accent6"/>
          </a:solidFill>
          <a:ln>
            <a:noFill/>
          </a:ln>
          <a:effectLst/>
        </c:spPr>
      </c:pivotFmt>
      <c:pivotFmt>
        <c:idx val="98"/>
        <c:spPr>
          <a:solidFill>
            <a:schemeClr val="accent6"/>
          </a:solidFill>
          <a:ln>
            <a:noFill/>
          </a:ln>
          <a:effectLst/>
        </c:spPr>
      </c:pivotFmt>
      <c:pivotFmt>
        <c:idx val="99"/>
        <c:spPr>
          <a:solidFill>
            <a:schemeClr val="accent6"/>
          </a:solidFill>
          <a:ln>
            <a:noFill/>
          </a:ln>
          <a:effectLst/>
        </c:spPr>
      </c:pivotFmt>
      <c:pivotFmt>
        <c:idx val="100"/>
        <c:spPr>
          <a:solidFill>
            <a:schemeClr val="accent6"/>
          </a:solidFill>
          <a:ln>
            <a:noFill/>
          </a:ln>
          <a:effectLst/>
        </c:spPr>
      </c:pivotFmt>
      <c:pivotFmt>
        <c:idx val="101"/>
        <c:spPr>
          <a:solidFill>
            <a:schemeClr val="accent6"/>
          </a:solidFill>
          <a:ln>
            <a:noFill/>
          </a:ln>
          <a:effectLst/>
        </c:spPr>
      </c:pivotFmt>
      <c:pivotFmt>
        <c:idx val="102"/>
        <c:spPr>
          <a:solidFill>
            <a:schemeClr val="accent6"/>
          </a:solidFill>
          <a:ln>
            <a:noFill/>
          </a:ln>
          <a:effectLst/>
        </c:spPr>
      </c:pivotFmt>
      <c:pivotFmt>
        <c:idx val="103"/>
        <c:spPr>
          <a:solidFill>
            <a:schemeClr val="accent6"/>
          </a:solidFill>
          <a:ln>
            <a:noFill/>
          </a:ln>
          <a:effectLst/>
        </c:spPr>
      </c:pivotFmt>
      <c:pivotFmt>
        <c:idx val="104"/>
        <c:spPr>
          <a:solidFill>
            <a:schemeClr val="accent6"/>
          </a:solidFill>
          <a:ln>
            <a:noFill/>
          </a:ln>
          <a:effectLst/>
        </c:spPr>
      </c:pivotFmt>
      <c:pivotFmt>
        <c:idx val="105"/>
        <c:spPr>
          <a:solidFill>
            <a:schemeClr val="accent6"/>
          </a:solidFill>
          <a:ln>
            <a:noFill/>
          </a:ln>
          <a:effectLst/>
        </c:spPr>
      </c:pivotFmt>
      <c:pivotFmt>
        <c:idx val="106"/>
        <c:spPr>
          <a:solidFill>
            <a:schemeClr val="accent6"/>
          </a:solidFill>
          <a:ln>
            <a:noFill/>
          </a:ln>
          <a:effectLst/>
        </c:spPr>
      </c:pivotFmt>
      <c:pivotFmt>
        <c:idx val="107"/>
        <c:spPr>
          <a:solidFill>
            <a:schemeClr val="accent6"/>
          </a:solidFill>
          <a:ln>
            <a:noFill/>
          </a:ln>
          <a:effectLst/>
        </c:spPr>
      </c:pivotFmt>
      <c:pivotFmt>
        <c:idx val="108"/>
        <c:spPr>
          <a:solidFill>
            <a:schemeClr val="accent6"/>
          </a:solidFill>
          <a:ln>
            <a:noFill/>
          </a:ln>
          <a:effectLst/>
        </c:spPr>
      </c:pivotFmt>
      <c:pivotFmt>
        <c:idx val="109"/>
        <c:spPr>
          <a:solidFill>
            <a:schemeClr val="accent6"/>
          </a:solidFill>
          <a:ln>
            <a:noFill/>
          </a:ln>
          <a:effectLst/>
        </c:spPr>
      </c:pivotFmt>
      <c:pivotFmt>
        <c:idx val="110"/>
        <c:spPr>
          <a:solidFill>
            <a:schemeClr val="accent6"/>
          </a:solidFill>
          <a:ln>
            <a:noFill/>
          </a:ln>
          <a:effectLst/>
        </c:spPr>
      </c:pivotFmt>
      <c:pivotFmt>
        <c:idx val="111"/>
        <c:spPr>
          <a:solidFill>
            <a:schemeClr val="accent6"/>
          </a:solidFill>
          <a:ln>
            <a:noFill/>
          </a:ln>
          <a:effectLst/>
        </c:spPr>
      </c:pivotFmt>
      <c:pivotFmt>
        <c:idx val="112"/>
        <c:spPr>
          <a:solidFill>
            <a:schemeClr val="accent6"/>
          </a:solidFill>
          <a:ln>
            <a:noFill/>
          </a:ln>
          <a:effectLst/>
        </c:spPr>
      </c:pivotFmt>
      <c:pivotFmt>
        <c:idx val="113"/>
        <c:spPr>
          <a:solidFill>
            <a:schemeClr val="accent6"/>
          </a:solidFill>
          <a:ln>
            <a:noFill/>
          </a:ln>
          <a:effectLst/>
        </c:spPr>
      </c:pivotFmt>
      <c:pivotFmt>
        <c:idx val="114"/>
        <c:spPr>
          <a:solidFill>
            <a:schemeClr val="accent6"/>
          </a:solidFill>
          <a:ln>
            <a:noFill/>
          </a:ln>
          <a:effectLst/>
        </c:spPr>
      </c:pivotFmt>
      <c:pivotFmt>
        <c:idx val="115"/>
        <c:spPr>
          <a:solidFill>
            <a:schemeClr val="accent6"/>
          </a:solidFill>
          <a:ln>
            <a:noFill/>
          </a:ln>
          <a:effectLst/>
        </c:spPr>
      </c:pivotFmt>
      <c:pivotFmt>
        <c:idx val="116"/>
        <c:spPr>
          <a:solidFill>
            <a:schemeClr val="accent6"/>
          </a:solidFill>
          <a:ln>
            <a:noFill/>
          </a:ln>
          <a:effectLst/>
        </c:spPr>
      </c:pivotFmt>
      <c:pivotFmt>
        <c:idx val="117"/>
        <c:spPr>
          <a:solidFill>
            <a:schemeClr val="accent6"/>
          </a:solidFill>
          <a:ln>
            <a:noFill/>
          </a:ln>
          <a:effectLst/>
        </c:spPr>
      </c:pivotFmt>
      <c:pivotFmt>
        <c:idx val="118"/>
        <c:spPr>
          <a:solidFill>
            <a:schemeClr val="accent6"/>
          </a:solidFill>
          <a:ln>
            <a:noFill/>
          </a:ln>
          <a:effectLst/>
        </c:spPr>
      </c:pivotFmt>
      <c:pivotFmt>
        <c:idx val="119"/>
        <c:spPr>
          <a:solidFill>
            <a:schemeClr val="accent6"/>
          </a:solidFill>
          <a:ln>
            <a:noFill/>
          </a:ln>
          <a:effectLst/>
        </c:spPr>
      </c:pivotFmt>
      <c:pivotFmt>
        <c:idx val="120"/>
        <c:spPr>
          <a:solidFill>
            <a:schemeClr val="accent6"/>
          </a:solidFill>
          <a:ln>
            <a:noFill/>
          </a:ln>
          <a:effectLst/>
        </c:spPr>
      </c:pivotFmt>
      <c:pivotFmt>
        <c:idx val="121"/>
        <c:spPr>
          <a:solidFill>
            <a:schemeClr val="accent6"/>
          </a:solidFill>
          <a:ln>
            <a:noFill/>
          </a:ln>
          <a:effectLst/>
        </c:spPr>
      </c:pivotFmt>
      <c:pivotFmt>
        <c:idx val="122"/>
        <c:spPr>
          <a:solidFill>
            <a:schemeClr val="accent6"/>
          </a:solidFill>
          <a:ln>
            <a:noFill/>
          </a:ln>
          <a:effectLst/>
        </c:spPr>
      </c:pivotFmt>
      <c:pivotFmt>
        <c:idx val="123"/>
        <c:spPr>
          <a:solidFill>
            <a:schemeClr val="accent6"/>
          </a:solidFill>
          <a:ln>
            <a:noFill/>
          </a:ln>
          <a:effectLst/>
        </c:spPr>
      </c:pivotFmt>
      <c:pivotFmt>
        <c:idx val="124"/>
        <c:spPr>
          <a:solidFill>
            <a:schemeClr val="accent6"/>
          </a:solidFill>
          <a:ln>
            <a:noFill/>
          </a:ln>
          <a:effectLst/>
        </c:spPr>
      </c:pivotFmt>
      <c:pivotFmt>
        <c:idx val="125"/>
        <c:spPr>
          <a:solidFill>
            <a:schemeClr val="accent6"/>
          </a:solidFill>
          <a:ln>
            <a:noFill/>
          </a:ln>
          <a:effectLst/>
        </c:spPr>
      </c:pivotFmt>
      <c:pivotFmt>
        <c:idx val="126"/>
        <c:spPr>
          <a:solidFill>
            <a:schemeClr val="accent6"/>
          </a:solidFill>
          <a:ln>
            <a:noFill/>
          </a:ln>
          <a:effectLst/>
        </c:spPr>
      </c:pivotFmt>
      <c:pivotFmt>
        <c:idx val="127"/>
        <c:spPr>
          <a:solidFill>
            <a:schemeClr val="accent6"/>
          </a:solidFill>
          <a:ln>
            <a:noFill/>
          </a:ln>
          <a:effectLst/>
        </c:spPr>
      </c:pivotFmt>
      <c:pivotFmt>
        <c:idx val="128"/>
        <c:spPr>
          <a:solidFill>
            <a:schemeClr val="accent6"/>
          </a:solidFill>
          <a:ln>
            <a:noFill/>
          </a:ln>
          <a:effectLst/>
        </c:spPr>
      </c:pivotFmt>
      <c:pivotFmt>
        <c:idx val="129"/>
        <c:spPr>
          <a:solidFill>
            <a:schemeClr val="accent6"/>
          </a:solidFill>
          <a:ln>
            <a:noFill/>
          </a:ln>
          <a:effectLst/>
        </c:spPr>
      </c:pivotFmt>
      <c:pivotFmt>
        <c:idx val="130"/>
        <c:spPr>
          <a:solidFill>
            <a:schemeClr val="accent6"/>
          </a:solidFill>
          <a:ln>
            <a:noFill/>
          </a:ln>
          <a:effectLst/>
        </c:spPr>
      </c:pivotFmt>
      <c:pivotFmt>
        <c:idx val="131"/>
        <c:spPr>
          <a:solidFill>
            <a:schemeClr val="accent6"/>
          </a:solidFill>
          <a:ln>
            <a:noFill/>
          </a:ln>
          <a:effectLst/>
        </c:spPr>
      </c:pivotFmt>
      <c:pivotFmt>
        <c:idx val="132"/>
        <c:spPr>
          <a:solidFill>
            <a:schemeClr val="accent6"/>
          </a:solidFill>
          <a:ln>
            <a:noFill/>
          </a:ln>
          <a:effectLst/>
        </c:spPr>
      </c:pivotFmt>
      <c:pivotFmt>
        <c:idx val="133"/>
        <c:spPr>
          <a:solidFill>
            <a:schemeClr val="accent6"/>
          </a:solidFill>
          <a:ln>
            <a:noFill/>
          </a:ln>
          <a:effectLst/>
        </c:spPr>
      </c:pivotFmt>
      <c:pivotFmt>
        <c:idx val="134"/>
        <c:spPr>
          <a:solidFill>
            <a:schemeClr val="accent6"/>
          </a:solidFill>
          <a:ln>
            <a:noFill/>
          </a:ln>
          <a:effectLst/>
        </c:spPr>
      </c:pivotFmt>
      <c:pivotFmt>
        <c:idx val="135"/>
        <c:spPr>
          <a:solidFill>
            <a:schemeClr val="accent6"/>
          </a:solidFill>
          <a:ln>
            <a:noFill/>
          </a:ln>
          <a:effectLst/>
        </c:spPr>
      </c:pivotFmt>
      <c:pivotFmt>
        <c:idx val="136"/>
        <c:spPr>
          <a:solidFill>
            <a:schemeClr val="accent6"/>
          </a:solidFill>
          <a:ln>
            <a:noFill/>
          </a:ln>
          <a:effectLst/>
        </c:spPr>
      </c:pivotFmt>
      <c:pivotFmt>
        <c:idx val="137"/>
        <c:spPr>
          <a:solidFill>
            <a:schemeClr val="accent6"/>
          </a:solidFill>
          <a:ln>
            <a:noFill/>
          </a:ln>
          <a:effectLst/>
        </c:spPr>
      </c:pivotFmt>
      <c:pivotFmt>
        <c:idx val="138"/>
        <c:spPr>
          <a:solidFill>
            <a:schemeClr val="accent6"/>
          </a:solidFill>
          <a:ln>
            <a:noFill/>
          </a:ln>
          <a:effectLst/>
        </c:spPr>
      </c:pivotFmt>
      <c:pivotFmt>
        <c:idx val="139"/>
        <c:spPr>
          <a:solidFill>
            <a:schemeClr val="accent6"/>
          </a:solidFill>
          <a:ln>
            <a:noFill/>
          </a:ln>
          <a:effectLst/>
        </c:spPr>
      </c:pivotFmt>
      <c:pivotFmt>
        <c:idx val="140"/>
        <c:spPr>
          <a:solidFill>
            <a:schemeClr val="accent6"/>
          </a:solidFill>
          <a:ln>
            <a:noFill/>
          </a:ln>
          <a:effectLst/>
        </c:spPr>
      </c:pivotFmt>
      <c:pivotFmt>
        <c:idx val="141"/>
        <c:spPr>
          <a:solidFill>
            <a:schemeClr val="accent6"/>
          </a:solidFill>
          <a:ln>
            <a:noFill/>
          </a:ln>
          <a:effectLst/>
        </c:spPr>
      </c:pivotFmt>
      <c:pivotFmt>
        <c:idx val="142"/>
        <c:spPr>
          <a:solidFill>
            <a:schemeClr val="accent6"/>
          </a:solidFill>
          <a:ln>
            <a:noFill/>
          </a:ln>
          <a:effectLst/>
        </c:spPr>
      </c:pivotFmt>
      <c:pivotFmt>
        <c:idx val="143"/>
        <c:spPr>
          <a:solidFill>
            <a:schemeClr val="accent6"/>
          </a:solidFill>
          <a:ln>
            <a:noFill/>
          </a:ln>
          <a:effectLst/>
        </c:spPr>
      </c:pivotFmt>
      <c:pivotFmt>
        <c:idx val="144"/>
        <c:spPr>
          <a:solidFill>
            <a:schemeClr val="accent6"/>
          </a:solidFill>
          <a:ln>
            <a:noFill/>
          </a:ln>
          <a:effectLst/>
        </c:spPr>
      </c:pivotFmt>
      <c:pivotFmt>
        <c:idx val="145"/>
        <c:spPr>
          <a:solidFill>
            <a:schemeClr val="accent6"/>
          </a:solidFill>
          <a:ln>
            <a:noFill/>
          </a:ln>
          <a:effectLst/>
        </c:spPr>
      </c:pivotFmt>
      <c:pivotFmt>
        <c:idx val="146"/>
        <c:spPr>
          <a:solidFill>
            <a:schemeClr val="accent6"/>
          </a:solidFill>
          <a:ln>
            <a:noFill/>
          </a:ln>
          <a:effectLst/>
        </c:spPr>
      </c:pivotFmt>
      <c:pivotFmt>
        <c:idx val="147"/>
        <c:spPr>
          <a:solidFill>
            <a:schemeClr val="accent6"/>
          </a:solidFill>
          <a:ln>
            <a:noFill/>
          </a:ln>
          <a:effectLst/>
        </c:spPr>
      </c:pivotFmt>
      <c:pivotFmt>
        <c:idx val="148"/>
        <c:spPr>
          <a:solidFill>
            <a:schemeClr val="accent6"/>
          </a:solidFill>
          <a:ln>
            <a:noFill/>
          </a:ln>
          <a:effectLst/>
        </c:spPr>
      </c:pivotFmt>
      <c:pivotFmt>
        <c:idx val="149"/>
        <c:spPr>
          <a:solidFill>
            <a:schemeClr val="accent6"/>
          </a:solidFill>
          <a:ln>
            <a:noFill/>
          </a:ln>
          <a:effectLst/>
        </c:spPr>
      </c:pivotFmt>
      <c:pivotFmt>
        <c:idx val="150"/>
        <c:spPr>
          <a:solidFill>
            <a:schemeClr val="accent6"/>
          </a:solidFill>
          <a:ln>
            <a:noFill/>
          </a:ln>
          <a:effectLst/>
        </c:spPr>
      </c:pivotFmt>
      <c:pivotFmt>
        <c:idx val="151"/>
        <c:spPr>
          <a:solidFill>
            <a:schemeClr val="accent6"/>
          </a:solidFill>
          <a:ln>
            <a:noFill/>
          </a:ln>
          <a:effectLst/>
        </c:spPr>
      </c:pivotFmt>
      <c:pivotFmt>
        <c:idx val="152"/>
        <c:spPr>
          <a:solidFill>
            <a:schemeClr val="accent6"/>
          </a:solidFill>
          <a:ln>
            <a:noFill/>
          </a:ln>
          <a:effectLst/>
        </c:spPr>
      </c:pivotFmt>
      <c:pivotFmt>
        <c:idx val="153"/>
        <c:spPr>
          <a:solidFill>
            <a:schemeClr val="accent6"/>
          </a:solidFill>
          <a:ln>
            <a:noFill/>
          </a:ln>
          <a:effectLst/>
        </c:spPr>
      </c:pivotFmt>
      <c:pivotFmt>
        <c:idx val="154"/>
        <c:spPr>
          <a:solidFill>
            <a:schemeClr val="accent6"/>
          </a:solidFill>
          <a:ln>
            <a:noFill/>
          </a:ln>
          <a:effectLst/>
        </c:spPr>
      </c:pivotFmt>
      <c:pivotFmt>
        <c:idx val="155"/>
        <c:spPr>
          <a:solidFill>
            <a:schemeClr val="accent6"/>
          </a:solidFill>
          <a:ln>
            <a:noFill/>
          </a:ln>
          <a:effectLst/>
        </c:spPr>
      </c:pivotFmt>
      <c:pivotFmt>
        <c:idx val="156"/>
        <c:spPr>
          <a:solidFill>
            <a:schemeClr val="accent6"/>
          </a:solidFill>
          <a:ln>
            <a:noFill/>
          </a:ln>
          <a:effectLst/>
        </c:spPr>
      </c:pivotFmt>
      <c:pivotFmt>
        <c:idx val="157"/>
        <c:spPr>
          <a:solidFill>
            <a:schemeClr val="accent6"/>
          </a:solidFill>
          <a:ln>
            <a:noFill/>
          </a:ln>
          <a:effectLst/>
        </c:spPr>
      </c:pivotFmt>
      <c:pivotFmt>
        <c:idx val="158"/>
        <c:spPr>
          <a:solidFill>
            <a:schemeClr val="accent6"/>
          </a:solidFill>
          <a:ln>
            <a:noFill/>
          </a:ln>
          <a:effectLst/>
        </c:spPr>
      </c:pivotFmt>
      <c:pivotFmt>
        <c:idx val="159"/>
        <c:spPr>
          <a:solidFill>
            <a:schemeClr val="accent6"/>
          </a:solidFill>
          <a:ln>
            <a:noFill/>
          </a:ln>
          <a:effectLst/>
        </c:spPr>
      </c:pivotFmt>
      <c:pivotFmt>
        <c:idx val="160"/>
        <c:spPr>
          <a:solidFill>
            <a:schemeClr val="accent6"/>
          </a:solidFill>
          <a:ln>
            <a:noFill/>
          </a:ln>
          <a:effectLst/>
        </c:spPr>
      </c:pivotFmt>
      <c:pivotFmt>
        <c:idx val="161"/>
        <c:spPr>
          <a:solidFill>
            <a:schemeClr val="accent6"/>
          </a:solidFill>
          <a:ln>
            <a:noFill/>
          </a:ln>
          <a:effectLst/>
        </c:spPr>
      </c:pivotFmt>
      <c:pivotFmt>
        <c:idx val="162"/>
        <c:spPr>
          <a:solidFill>
            <a:schemeClr val="accent6"/>
          </a:solidFill>
          <a:ln>
            <a:noFill/>
          </a:ln>
          <a:effectLst/>
        </c:spPr>
      </c:pivotFmt>
      <c:pivotFmt>
        <c:idx val="163"/>
        <c:spPr>
          <a:solidFill>
            <a:schemeClr val="accent6"/>
          </a:solidFill>
          <a:ln>
            <a:noFill/>
          </a:ln>
          <a:effectLst/>
        </c:spPr>
      </c:pivotFmt>
      <c:pivotFmt>
        <c:idx val="164"/>
        <c:spPr>
          <a:solidFill>
            <a:schemeClr val="accent6"/>
          </a:solidFill>
          <a:ln>
            <a:noFill/>
          </a:ln>
          <a:effectLst/>
        </c:spPr>
      </c:pivotFmt>
      <c:pivotFmt>
        <c:idx val="165"/>
        <c:spPr>
          <a:solidFill>
            <a:schemeClr val="accent6"/>
          </a:solidFill>
          <a:ln>
            <a:noFill/>
          </a:ln>
          <a:effectLst/>
        </c:spPr>
      </c:pivotFmt>
      <c:pivotFmt>
        <c:idx val="166"/>
        <c:spPr>
          <a:solidFill>
            <a:schemeClr val="accent6"/>
          </a:solidFill>
          <a:ln>
            <a:noFill/>
          </a:ln>
          <a:effectLst/>
        </c:spPr>
      </c:pivotFmt>
      <c:pivotFmt>
        <c:idx val="167"/>
        <c:spPr>
          <a:solidFill>
            <a:schemeClr val="accent6"/>
          </a:solidFill>
          <a:ln>
            <a:noFill/>
          </a:ln>
          <a:effectLst/>
        </c:spPr>
      </c:pivotFmt>
      <c:pivotFmt>
        <c:idx val="168"/>
        <c:spPr>
          <a:solidFill>
            <a:schemeClr val="accent6"/>
          </a:solidFill>
          <a:ln>
            <a:noFill/>
          </a:ln>
          <a:effectLst/>
        </c:spPr>
      </c:pivotFmt>
      <c:pivotFmt>
        <c:idx val="169"/>
        <c:spPr>
          <a:solidFill>
            <a:schemeClr val="accent6"/>
          </a:solidFill>
          <a:ln>
            <a:noFill/>
          </a:ln>
          <a:effectLst/>
        </c:spPr>
      </c:pivotFmt>
      <c:pivotFmt>
        <c:idx val="170"/>
        <c:spPr>
          <a:solidFill>
            <a:schemeClr val="accent6"/>
          </a:solidFill>
          <a:ln>
            <a:noFill/>
          </a:ln>
          <a:effectLst/>
        </c:spPr>
      </c:pivotFmt>
      <c:pivotFmt>
        <c:idx val="171"/>
        <c:spPr>
          <a:solidFill>
            <a:schemeClr val="accent6"/>
          </a:solidFill>
          <a:ln>
            <a:noFill/>
          </a:ln>
          <a:effectLst/>
        </c:spPr>
      </c:pivotFmt>
      <c:pivotFmt>
        <c:idx val="172"/>
        <c:spPr>
          <a:solidFill>
            <a:schemeClr val="accent6"/>
          </a:solidFill>
          <a:ln>
            <a:noFill/>
          </a:ln>
          <a:effectLst/>
        </c:spPr>
      </c:pivotFmt>
      <c:pivotFmt>
        <c:idx val="173"/>
        <c:spPr>
          <a:solidFill>
            <a:schemeClr val="accent6"/>
          </a:solidFill>
          <a:ln>
            <a:noFill/>
          </a:ln>
          <a:effectLst/>
        </c:spPr>
      </c:pivotFmt>
      <c:pivotFmt>
        <c:idx val="174"/>
        <c:spPr>
          <a:solidFill>
            <a:schemeClr val="accent6"/>
          </a:solidFill>
          <a:ln>
            <a:noFill/>
          </a:ln>
          <a:effectLst/>
        </c:spPr>
      </c:pivotFmt>
      <c:pivotFmt>
        <c:idx val="175"/>
        <c:spPr>
          <a:solidFill>
            <a:schemeClr val="accent6"/>
          </a:solidFill>
          <a:ln>
            <a:noFill/>
          </a:ln>
          <a:effectLst/>
        </c:spPr>
      </c:pivotFmt>
      <c:pivotFmt>
        <c:idx val="176"/>
        <c:spPr>
          <a:solidFill>
            <a:schemeClr val="accent6"/>
          </a:solidFill>
          <a:ln>
            <a:noFill/>
          </a:ln>
          <a:effectLst/>
        </c:spPr>
      </c:pivotFmt>
      <c:pivotFmt>
        <c:idx val="177"/>
        <c:spPr>
          <a:solidFill>
            <a:schemeClr val="accent6"/>
          </a:solidFill>
          <a:ln>
            <a:noFill/>
          </a:ln>
          <a:effectLst/>
        </c:spPr>
      </c:pivotFmt>
      <c:pivotFmt>
        <c:idx val="178"/>
        <c:spPr>
          <a:solidFill>
            <a:schemeClr val="accent6"/>
          </a:solidFill>
          <a:ln>
            <a:noFill/>
          </a:ln>
          <a:effectLst/>
        </c:spPr>
      </c:pivotFmt>
      <c:pivotFmt>
        <c:idx val="179"/>
        <c:spPr>
          <a:solidFill>
            <a:schemeClr val="accent6"/>
          </a:solidFill>
          <a:ln>
            <a:noFill/>
          </a:ln>
          <a:effectLst/>
        </c:spPr>
      </c:pivotFmt>
      <c:pivotFmt>
        <c:idx val="180"/>
        <c:spPr>
          <a:solidFill>
            <a:schemeClr val="accent6"/>
          </a:solidFill>
          <a:ln>
            <a:noFill/>
          </a:ln>
          <a:effectLst/>
        </c:spPr>
      </c:pivotFmt>
      <c:pivotFmt>
        <c:idx val="181"/>
        <c:spPr>
          <a:solidFill>
            <a:schemeClr val="accent6"/>
          </a:solidFill>
          <a:ln>
            <a:noFill/>
          </a:ln>
          <a:effectLst/>
        </c:spPr>
      </c:pivotFmt>
      <c:pivotFmt>
        <c:idx val="182"/>
        <c:spPr>
          <a:solidFill>
            <a:schemeClr val="accent6"/>
          </a:solidFill>
          <a:ln>
            <a:noFill/>
          </a:ln>
          <a:effectLst/>
        </c:spPr>
      </c:pivotFmt>
      <c:pivotFmt>
        <c:idx val="183"/>
        <c:spPr>
          <a:solidFill>
            <a:schemeClr val="accent6"/>
          </a:solidFill>
          <a:ln>
            <a:noFill/>
          </a:ln>
          <a:effectLst/>
        </c:spPr>
      </c:pivotFmt>
      <c:pivotFmt>
        <c:idx val="184"/>
        <c:spPr>
          <a:solidFill>
            <a:schemeClr val="accent6"/>
          </a:solidFill>
          <a:ln>
            <a:noFill/>
          </a:ln>
          <a:effectLst/>
        </c:spPr>
      </c:pivotFmt>
      <c:pivotFmt>
        <c:idx val="185"/>
        <c:spPr>
          <a:solidFill>
            <a:schemeClr val="accent6"/>
          </a:solidFill>
          <a:ln>
            <a:noFill/>
          </a:ln>
          <a:effectLst/>
        </c:spPr>
      </c:pivotFmt>
      <c:pivotFmt>
        <c:idx val="186"/>
        <c:spPr>
          <a:solidFill>
            <a:schemeClr val="accent6"/>
          </a:solidFill>
          <a:ln>
            <a:noFill/>
          </a:ln>
          <a:effectLst/>
        </c:spPr>
      </c:pivotFmt>
      <c:pivotFmt>
        <c:idx val="187"/>
        <c:spPr>
          <a:solidFill>
            <a:schemeClr val="accent6"/>
          </a:solidFill>
          <a:ln>
            <a:noFill/>
          </a:ln>
          <a:effectLst/>
        </c:spPr>
      </c:pivotFmt>
      <c:pivotFmt>
        <c:idx val="188"/>
        <c:spPr>
          <a:solidFill>
            <a:schemeClr val="accent6"/>
          </a:solidFill>
          <a:ln>
            <a:noFill/>
          </a:ln>
          <a:effectLst/>
        </c:spPr>
      </c:pivotFmt>
      <c:pivotFmt>
        <c:idx val="189"/>
        <c:spPr>
          <a:solidFill>
            <a:schemeClr val="accent6"/>
          </a:solidFill>
          <a:ln>
            <a:noFill/>
          </a:ln>
          <a:effectLst/>
        </c:spPr>
      </c:pivotFmt>
      <c:pivotFmt>
        <c:idx val="190"/>
        <c:spPr>
          <a:solidFill>
            <a:schemeClr val="accent6"/>
          </a:solidFill>
          <a:ln>
            <a:noFill/>
          </a:ln>
          <a:effectLst/>
        </c:spPr>
      </c:pivotFmt>
      <c:pivotFmt>
        <c:idx val="191"/>
        <c:spPr>
          <a:solidFill>
            <a:schemeClr val="accent6"/>
          </a:solidFill>
          <a:ln>
            <a:noFill/>
          </a:ln>
          <a:effectLst/>
        </c:spPr>
      </c:pivotFmt>
      <c:pivotFmt>
        <c:idx val="192"/>
        <c:spPr>
          <a:solidFill>
            <a:schemeClr val="accent6"/>
          </a:solidFill>
          <a:ln>
            <a:noFill/>
          </a:ln>
          <a:effectLst/>
        </c:spPr>
      </c:pivotFmt>
      <c:pivotFmt>
        <c:idx val="193"/>
        <c:spPr>
          <a:solidFill>
            <a:schemeClr val="accent6"/>
          </a:solidFill>
          <a:ln>
            <a:noFill/>
          </a:ln>
          <a:effectLst/>
        </c:spPr>
      </c:pivotFmt>
      <c:pivotFmt>
        <c:idx val="194"/>
        <c:spPr>
          <a:solidFill>
            <a:schemeClr val="accent6"/>
          </a:solidFill>
          <a:ln>
            <a:noFill/>
          </a:ln>
          <a:effectLst/>
        </c:spPr>
      </c:pivotFmt>
      <c:pivotFmt>
        <c:idx val="195"/>
        <c:spPr>
          <a:solidFill>
            <a:schemeClr val="accent6"/>
          </a:solidFill>
          <a:ln>
            <a:noFill/>
          </a:ln>
          <a:effectLst/>
        </c:spPr>
      </c:pivotFmt>
      <c:pivotFmt>
        <c:idx val="196"/>
        <c:spPr>
          <a:solidFill>
            <a:schemeClr val="accent6"/>
          </a:solidFill>
          <a:ln>
            <a:noFill/>
          </a:ln>
          <a:effectLst/>
        </c:spPr>
      </c:pivotFmt>
      <c:pivotFmt>
        <c:idx val="197"/>
        <c:spPr>
          <a:solidFill>
            <a:schemeClr val="accent6"/>
          </a:solidFill>
          <a:ln>
            <a:noFill/>
          </a:ln>
          <a:effectLst/>
        </c:spPr>
      </c:pivotFmt>
      <c:pivotFmt>
        <c:idx val="198"/>
        <c:spPr>
          <a:solidFill>
            <a:schemeClr val="accent6"/>
          </a:solidFill>
          <a:ln>
            <a:noFill/>
          </a:ln>
          <a:effectLst/>
        </c:spPr>
      </c:pivotFmt>
      <c:pivotFmt>
        <c:idx val="199"/>
        <c:spPr>
          <a:solidFill>
            <a:schemeClr val="accent6"/>
          </a:solidFill>
          <a:ln>
            <a:noFill/>
          </a:ln>
          <a:effectLst/>
        </c:spPr>
      </c:pivotFmt>
      <c:pivotFmt>
        <c:idx val="200"/>
        <c:spPr>
          <a:solidFill>
            <a:schemeClr val="accent6"/>
          </a:solidFill>
          <a:ln>
            <a:noFill/>
          </a:ln>
          <a:effectLst/>
        </c:spPr>
      </c:pivotFmt>
      <c:pivotFmt>
        <c:idx val="201"/>
        <c:spPr>
          <a:solidFill>
            <a:schemeClr val="accent6"/>
          </a:solidFill>
          <a:ln>
            <a:noFill/>
          </a:ln>
          <a:effectLst/>
        </c:spPr>
      </c:pivotFmt>
      <c:pivotFmt>
        <c:idx val="202"/>
        <c:spPr>
          <a:solidFill>
            <a:schemeClr val="accent6"/>
          </a:solidFill>
          <a:ln>
            <a:noFill/>
          </a:ln>
          <a:effectLst/>
        </c:spPr>
      </c:pivotFmt>
      <c:pivotFmt>
        <c:idx val="203"/>
        <c:spPr>
          <a:solidFill>
            <a:schemeClr val="accent6"/>
          </a:solidFill>
          <a:ln>
            <a:noFill/>
          </a:ln>
          <a:effectLst/>
        </c:spPr>
      </c:pivotFmt>
      <c:pivotFmt>
        <c:idx val="204"/>
        <c:spPr>
          <a:solidFill>
            <a:schemeClr val="accent6"/>
          </a:solidFill>
          <a:ln>
            <a:noFill/>
          </a:ln>
          <a:effectLst/>
        </c:spPr>
      </c:pivotFmt>
      <c:pivotFmt>
        <c:idx val="205"/>
        <c:spPr>
          <a:solidFill>
            <a:schemeClr val="accent6"/>
          </a:solidFill>
          <a:ln>
            <a:noFill/>
          </a:ln>
          <a:effectLst/>
        </c:spPr>
      </c:pivotFmt>
      <c:pivotFmt>
        <c:idx val="206"/>
        <c:spPr>
          <a:solidFill>
            <a:schemeClr val="accent6"/>
          </a:solidFill>
          <a:ln>
            <a:noFill/>
          </a:ln>
          <a:effectLst/>
        </c:spPr>
      </c:pivotFmt>
      <c:pivotFmt>
        <c:idx val="207"/>
        <c:spPr>
          <a:solidFill>
            <a:schemeClr val="accent6"/>
          </a:solidFill>
          <a:ln>
            <a:noFill/>
          </a:ln>
          <a:effectLst/>
        </c:spPr>
      </c:pivotFmt>
      <c:pivotFmt>
        <c:idx val="208"/>
        <c:spPr>
          <a:solidFill>
            <a:schemeClr val="accent6"/>
          </a:solidFill>
          <a:ln>
            <a:noFill/>
          </a:ln>
          <a:effectLst/>
        </c:spPr>
      </c:pivotFmt>
      <c:pivotFmt>
        <c:idx val="209"/>
        <c:spPr>
          <a:solidFill>
            <a:schemeClr val="accent6"/>
          </a:solidFill>
          <a:ln>
            <a:noFill/>
          </a:ln>
          <a:effectLst/>
        </c:spPr>
      </c:pivotFmt>
      <c:pivotFmt>
        <c:idx val="210"/>
        <c:spPr>
          <a:solidFill>
            <a:schemeClr val="accent6"/>
          </a:solidFill>
          <a:ln>
            <a:noFill/>
          </a:ln>
          <a:effectLst/>
        </c:spPr>
      </c:pivotFmt>
      <c:pivotFmt>
        <c:idx val="211"/>
        <c:spPr>
          <a:solidFill>
            <a:schemeClr val="accent6"/>
          </a:solidFill>
          <a:ln>
            <a:noFill/>
          </a:ln>
          <a:effectLst/>
        </c:spPr>
      </c:pivotFmt>
      <c:pivotFmt>
        <c:idx val="212"/>
        <c:spPr>
          <a:solidFill>
            <a:schemeClr val="accent6"/>
          </a:solidFill>
          <a:ln>
            <a:noFill/>
          </a:ln>
          <a:effectLst/>
        </c:spPr>
      </c:pivotFmt>
      <c:pivotFmt>
        <c:idx val="213"/>
        <c:spPr>
          <a:solidFill>
            <a:schemeClr val="accent6"/>
          </a:solidFill>
          <a:ln>
            <a:noFill/>
          </a:ln>
          <a:effectLst/>
        </c:spPr>
      </c:pivotFmt>
      <c:pivotFmt>
        <c:idx val="214"/>
        <c:spPr>
          <a:solidFill>
            <a:schemeClr val="accent6"/>
          </a:solidFill>
          <a:ln>
            <a:noFill/>
          </a:ln>
          <a:effectLst/>
        </c:spPr>
      </c:pivotFmt>
      <c:pivotFmt>
        <c:idx val="215"/>
        <c:spPr>
          <a:solidFill>
            <a:schemeClr val="accent6"/>
          </a:solidFill>
          <a:ln>
            <a:noFill/>
          </a:ln>
          <a:effectLst/>
        </c:spPr>
      </c:pivotFmt>
      <c:pivotFmt>
        <c:idx val="216"/>
        <c:spPr>
          <a:solidFill>
            <a:schemeClr val="accent6"/>
          </a:solidFill>
          <a:ln>
            <a:noFill/>
          </a:ln>
          <a:effectLst/>
        </c:spPr>
      </c:pivotFmt>
      <c:pivotFmt>
        <c:idx val="217"/>
        <c:spPr>
          <a:solidFill>
            <a:schemeClr val="accent6"/>
          </a:solidFill>
          <a:ln>
            <a:noFill/>
          </a:ln>
          <a:effectLst/>
        </c:spPr>
      </c:pivotFmt>
      <c:pivotFmt>
        <c:idx val="218"/>
        <c:spPr>
          <a:solidFill>
            <a:schemeClr val="accent6"/>
          </a:solidFill>
          <a:ln>
            <a:noFill/>
          </a:ln>
          <a:effectLst/>
        </c:spPr>
      </c:pivotFmt>
      <c:pivotFmt>
        <c:idx val="219"/>
        <c:spPr>
          <a:solidFill>
            <a:schemeClr val="accent6"/>
          </a:solidFill>
          <a:ln>
            <a:noFill/>
          </a:ln>
          <a:effectLst/>
        </c:spPr>
      </c:pivotFmt>
      <c:pivotFmt>
        <c:idx val="220"/>
        <c:spPr>
          <a:solidFill>
            <a:schemeClr val="accent6"/>
          </a:solidFill>
          <a:ln>
            <a:noFill/>
          </a:ln>
          <a:effectLst/>
        </c:spPr>
      </c:pivotFmt>
      <c:pivotFmt>
        <c:idx val="221"/>
        <c:spPr>
          <a:solidFill>
            <a:schemeClr val="accent6"/>
          </a:solidFill>
          <a:ln>
            <a:noFill/>
          </a:ln>
          <a:effectLst/>
        </c:spPr>
      </c:pivotFmt>
      <c:pivotFmt>
        <c:idx val="222"/>
        <c:spPr>
          <a:solidFill>
            <a:schemeClr val="accent6"/>
          </a:solidFill>
          <a:ln>
            <a:noFill/>
          </a:ln>
          <a:effectLst/>
        </c:spPr>
      </c:pivotFmt>
      <c:pivotFmt>
        <c:idx val="223"/>
        <c:spPr>
          <a:solidFill>
            <a:schemeClr val="accent6"/>
          </a:solidFill>
          <a:ln>
            <a:noFill/>
          </a:ln>
          <a:effectLst/>
        </c:spPr>
      </c:pivotFmt>
      <c:pivotFmt>
        <c:idx val="224"/>
        <c:spPr>
          <a:solidFill>
            <a:schemeClr val="accent6"/>
          </a:solidFill>
          <a:ln>
            <a:noFill/>
          </a:ln>
          <a:effectLst/>
        </c:spPr>
      </c:pivotFmt>
      <c:pivotFmt>
        <c:idx val="225"/>
        <c:spPr>
          <a:solidFill>
            <a:schemeClr val="accent6"/>
          </a:solidFill>
          <a:ln>
            <a:noFill/>
          </a:ln>
          <a:effectLst/>
        </c:spPr>
      </c:pivotFmt>
      <c:pivotFmt>
        <c:idx val="226"/>
        <c:spPr>
          <a:solidFill>
            <a:schemeClr val="accent6"/>
          </a:solidFill>
          <a:ln>
            <a:noFill/>
          </a:ln>
          <a:effectLst/>
        </c:spPr>
      </c:pivotFmt>
      <c:pivotFmt>
        <c:idx val="227"/>
        <c:spPr>
          <a:solidFill>
            <a:schemeClr val="accent6"/>
          </a:solidFill>
          <a:ln>
            <a:noFill/>
          </a:ln>
          <a:effectLst/>
        </c:spPr>
      </c:pivotFmt>
      <c:pivotFmt>
        <c:idx val="228"/>
        <c:spPr>
          <a:solidFill>
            <a:schemeClr val="accent6"/>
          </a:solidFill>
          <a:ln>
            <a:noFill/>
          </a:ln>
          <a:effectLst/>
        </c:spPr>
      </c:pivotFmt>
      <c:pivotFmt>
        <c:idx val="229"/>
        <c:spPr>
          <a:solidFill>
            <a:schemeClr val="accent6"/>
          </a:solidFill>
          <a:ln>
            <a:noFill/>
          </a:ln>
          <a:effectLst/>
        </c:spPr>
      </c:pivotFmt>
      <c:pivotFmt>
        <c:idx val="230"/>
        <c:spPr>
          <a:solidFill>
            <a:schemeClr val="accent6"/>
          </a:solidFill>
          <a:ln>
            <a:noFill/>
          </a:ln>
          <a:effectLst/>
        </c:spPr>
      </c:pivotFmt>
      <c:pivotFmt>
        <c:idx val="231"/>
        <c:spPr>
          <a:solidFill>
            <a:schemeClr val="accent6"/>
          </a:solidFill>
          <a:ln>
            <a:noFill/>
          </a:ln>
          <a:effectLst/>
        </c:spPr>
      </c:pivotFmt>
      <c:pivotFmt>
        <c:idx val="232"/>
        <c:spPr>
          <a:solidFill>
            <a:schemeClr val="accent6"/>
          </a:solidFill>
          <a:ln>
            <a:noFill/>
          </a:ln>
          <a:effectLst/>
        </c:spPr>
      </c:pivotFmt>
      <c:pivotFmt>
        <c:idx val="233"/>
        <c:spPr>
          <a:solidFill>
            <a:schemeClr val="accent6"/>
          </a:solidFill>
          <a:ln>
            <a:noFill/>
          </a:ln>
          <a:effectLst/>
        </c:spPr>
      </c:pivotFmt>
      <c:pivotFmt>
        <c:idx val="234"/>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5"/>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379579376889637"/>
          <c:y val="0.23637358296809763"/>
          <c:w val="0.55998359580052492"/>
          <c:h val="0.4811224117818606"/>
        </c:manualLayout>
      </c:layout>
      <c:barChart>
        <c:barDir val="col"/>
        <c:grouping val="stacked"/>
        <c:varyColors val="0"/>
        <c:ser>
          <c:idx val="0"/>
          <c:order val="0"/>
          <c:tx>
            <c:strRef>
              <c:f>'above average'!$B$3</c:f>
              <c:strCache>
                <c:ptCount val="1"/>
                <c:pt idx="0">
                  <c:v>Sum of Landareakm</c:v>
                </c:pt>
              </c:strCache>
            </c:strRef>
          </c:tx>
          <c:spPr>
            <a:solidFill>
              <a:schemeClr val="accent6"/>
            </a:solidFill>
            <a:ln>
              <a:noFill/>
            </a:ln>
            <a:effectLst/>
          </c:spPr>
          <c:invertIfNegative val="0"/>
          <c:cat>
            <c:strRef>
              <c:f>'above average'!$A$4:$A$238</c:f>
              <c:strCache>
                <c:ptCount val="234"/>
                <c:pt idx="0">
                  <c:v>Afghanistan</c:v>
                </c:pt>
                <c:pt idx="1">
                  <c:v>Albania</c:v>
                </c:pt>
                <c:pt idx="2">
                  <c:v>Algeria</c:v>
                </c:pt>
                <c:pt idx="3">
                  <c:v>American Samoa</c:v>
                </c:pt>
                <c:pt idx="4">
                  <c:v>Andorra</c:v>
                </c:pt>
                <c:pt idx="5">
                  <c:v>Angola</c:v>
                </c:pt>
                <c:pt idx="6">
                  <c:v>Anguilla</c:v>
                </c:pt>
                <c:pt idx="7">
                  <c:v>Antigua and Barbuda</c:v>
                </c:pt>
                <c:pt idx="8">
                  <c:v>Argentina</c:v>
                </c:pt>
                <c:pt idx="9">
                  <c:v>Armenia</c:v>
                </c:pt>
                <c:pt idx="10">
                  <c:v>Aruba</c:v>
                </c:pt>
                <c:pt idx="11">
                  <c:v>Australia</c:v>
                </c:pt>
                <c:pt idx="12">
                  <c:v>Austria</c:v>
                </c:pt>
                <c:pt idx="13">
                  <c:v>Azerbaijan</c:v>
                </c:pt>
                <c:pt idx="14">
                  <c:v>Bahamas</c:v>
                </c:pt>
                <c:pt idx="15">
                  <c:v>Bahrain</c:v>
                </c:pt>
                <c:pt idx="16">
                  <c:v>Bangladesh</c:v>
                </c:pt>
                <c:pt idx="17">
                  <c:v>Barbados</c:v>
                </c:pt>
                <c:pt idx="18">
                  <c:v>Belarus</c:v>
                </c:pt>
                <c:pt idx="19">
                  <c:v>Belgium</c:v>
                </c:pt>
                <c:pt idx="20">
                  <c:v>Belize</c:v>
                </c:pt>
                <c:pt idx="21">
                  <c:v>Benin</c:v>
                </c:pt>
                <c:pt idx="22">
                  <c:v>Bermuda</c:v>
                </c:pt>
                <c:pt idx="23">
                  <c:v>Bhutan</c:v>
                </c:pt>
                <c:pt idx="24">
                  <c:v>Bolivia</c:v>
                </c:pt>
                <c:pt idx="25">
                  <c:v>Bosnia and Herzegovina</c:v>
                </c:pt>
                <c:pt idx="26">
                  <c:v>Botswana</c:v>
                </c:pt>
                <c:pt idx="27">
                  <c:v>Brazil</c:v>
                </c:pt>
                <c:pt idx="28">
                  <c:v>British Virgin Islands</c:v>
                </c:pt>
                <c:pt idx="29">
                  <c:v>Brunei</c:v>
                </c:pt>
                <c:pt idx="30">
                  <c:v>Bulgaria</c:v>
                </c:pt>
                <c:pt idx="31">
                  <c:v>Burkina Faso</c:v>
                </c:pt>
                <c:pt idx="32">
                  <c:v>Burundi</c:v>
                </c:pt>
                <c:pt idx="33">
                  <c:v>Cambodia</c:v>
                </c:pt>
                <c:pt idx="34">
                  <c:v>Cameroon</c:v>
                </c:pt>
                <c:pt idx="35">
                  <c:v>Canada</c:v>
                </c:pt>
                <c:pt idx="36">
                  <c:v>Cape Verde</c:v>
                </c:pt>
                <c:pt idx="37">
                  <c:v>Cayman Islands</c:v>
                </c:pt>
                <c:pt idx="38">
                  <c:v>Central African Republic</c:v>
                </c:pt>
                <c:pt idx="39">
                  <c:v>Chad</c:v>
                </c:pt>
                <c:pt idx="40">
                  <c:v>Chile</c:v>
                </c:pt>
                <c:pt idx="41">
                  <c:v>China</c:v>
                </c:pt>
                <c:pt idx="42">
                  <c:v>Colombia</c:v>
                </c:pt>
                <c:pt idx="43">
                  <c:v>Comoros</c:v>
                </c:pt>
                <c:pt idx="44">
                  <c:v>Cook Islands</c:v>
                </c:pt>
                <c:pt idx="45">
                  <c:v>Costa Rica</c:v>
                </c:pt>
                <c:pt idx="46">
                  <c:v>Croatia</c:v>
                </c:pt>
                <c:pt idx="47">
                  <c:v>Cuba</c:v>
                </c:pt>
                <c:pt idx="48">
                  <c:v>Curacao</c:v>
                </c:pt>
                <c:pt idx="49">
                  <c:v>Cyprus</c:v>
                </c:pt>
                <c:pt idx="50">
                  <c:v>Czech Republic</c:v>
                </c:pt>
                <c:pt idx="51">
                  <c:v>Denmark</c:v>
                </c:pt>
                <c:pt idx="52">
                  <c:v>Djibouti</c:v>
                </c:pt>
                <c:pt idx="53">
                  <c:v>Dominica</c:v>
                </c:pt>
                <c:pt idx="54">
                  <c:v>Dominican Republic</c:v>
                </c:pt>
                <c:pt idx="55">
                  <c:v>DR Congo</c:v>
                </c:pt>
                <c:pt idx="56">
                  <c:v>Ecuador</c:v>
                </c:pt>
                <c:pt idx="57">
                  <c:v>Egypt</c:v>
                </c:pt>
                <c:pt idx="58">
                  <c:v>El Salvador</c:v>
                </c:pt>
                <c:pt idx="59">
                  <c:v>Equatorial Guinea</c:v>
                </c:pt>
                <c:pt idx="60">
                  <c:v>Eritrea</c:v>
                </c:pt>
                <c:pt idx="61">
                  <c:v>Estonia</c:v>
                </c:pt>
                <c:pt idx="62">
                  <c:v>Eswatini</c:v>
                </c:pt>
                <c:pt idx="63">
                  <c:v>Ethiopia</c:v>
                </c:pt>
                <c:pt idx="64">
                  <c:v>Falkland Islands</c:v>
                </c:pt>
                <c:pt idx="65">
                  <c:v>Faroe Islands</c:v>
                </c:pt>
                <c:pt idx="66">
                  <c:v>Fiji</c:v>
                </c:pt>
                <c:pt idx="67">
                  <c:v>Finland</c:v>
                </c:pt>
                <c:pt idx="68">
                  <c:v>France</c:v>
                </c:pt>
                <c:pt idx="69">
                  <c:v>French Guiana</c:v>
                </c:pt>
                <c:pt idx="70">
                  <c:v>French Polynesia</c:v>
                </c:pt>
                <c:pt idx="71">
                  <c:v>Gabon</c:v>
                </c:pt>
                <c:pt idx="72">
                  <c:v>Gambia</c:v>
                </c:pt>
                <c:pt idx="73">
                  <c:v>Georgia</c:v>
                </c:pt>
                <c:pt idx="74">
                  <c:v>Germany</c:v>
                </c:pt>
                <c:pt idx="75">
                  <c:v>Ghana</c:v>
                </c:pt>
                <c:pt idx="76">
                  <c:v>Gibraltar</c:v>
                </c:pt>
                <c:pt idx="77">
                  <c:v>Greece</c:v>
                </c:pt>
                <c:pt idx="78">
                  <c:v>Greenland</c:v>
                </c:pt>
                <c:pt idx="79">
                  <c:v>Grenada</c:v>
                </c:pt>
                <c:pt idx="80">
                  <c:v>Guadeloupe</c:v>
                </c:pt>
                <c:pt idx="81">
                  <c:v>Guam</c:v>
                </c:pt>
                <c:pt idx="82">
                  <c:v>Guatemala</c:v>
                </c:pt>
                <c:pt idx="83">
                  <c:v>Guernsey</c:v>
                </c:pt>
                <c:pt idx="84">
                  <c:v>Guinea</c:v>
                </c:pt>
                <c:pt idx="85">
                  <c:v>Guinea-Bissau</c:v>
                </c:pt>
                <c:pt idx="86">
                  <c:v>Guyana</c:v>
                </c:pt>
                <c:pt idx="87">
                  <c:v>Haiti</c:v>
                </c:pt>
                <c:pt idx="88">
                  <c:v>Honduras</c:v>
                </c:pt>
                <c:pt idx="89">
                  <c:v>Hong Kong</c:v>
                </c:pt>
                <c:pt idx="90">
                  <c:v>Hungary</c:v>
                </c:pt>
                <c:pt idx="91">
                  <c:v>Iceland</c:v>
                </c:pt>
                <c:pt idx="92">
                  <c:v>India</c:v>
                </c:pt>
                <c:pt idx="93">
                  <c:v>Indonesia</c:v>
                </c:pt>
                <c:pt idx="94">
                  <c:v>Iran</c:v>
                </c:pt>
                <c:pt idx="95">
                  <c:v>Iraq</c:v>
                </c:pt>
                <c:pt idx="96">
                  <c:v>Ireland</c:v>
                </c:pt>
                <c:pt idx="97">
                  <c:v>Isle of Man</c:v>
                </c:pt>
                <c:pt idx="98">
                  <c:v>Israel</c:v>
                </c:pt>
                <c:pt idx="99">
                  <c:v>Italy</c:v>
                </c:pt>
                <c:pt idx="100">
                  <c:v>Ivory Coast</c:v>
                </c:pt>
                <c:pt idx="101">
                  <c:v>Jamaica</c:v>
                </c:pt>
                <c:pt idx="102">
                  <c:v>Japan</c:v>
                </c:pt>
                <c:pt idx="103">
                  <c:v>Jersey</c:v>
                </c:pt>
                <c:pt idx="104">
                  <c:v>Jordan</c:v>
                </c:pt>
                <c:pt idx="105">
                  <c:v>Kazakhstan</c:v>
                </c:pt>
                <c:pt idx="106">
                  <c:v>Kenya</c:v>
                </c:pt>
                <c:pt idx="107">
                  <c:v>Kiribati</c:v>
                </c:pt>
                <c:pt idx="108">
                  <c:v>Kuwait</c:v>
                </c:pt>
                <c:pt idx="109">
                  <c:v>Kyrgyzstan</c:v>
                </c:pt>
                <c:pt idx="110">
                  <c:v>Laos</c:v>
                </c:pt>
                <c:pt idx="111">
                  <c:v>Latvia</c:v>
                </c:pt>
                <c:pt idx="112">
                  <c:v>Lebanon</c:v>
                </c:pt>
                <c:pt idx="113">
                  <c:v>Lesotho</c:v>
                </c:pt>
                <c:pt idx="114">
                  <c:v>Liberia</c:v>
                </c:pt>
                <c:pt idx="115">
                  <c:v>Libya</c:v>
                </c:pt>
                <c:pt idx="116">
                  <c:v>Liechtenstein</c:v>
                </c:pt>
                <c:pt idx="117">
                  <c:v>Lithuania</c:v>
                </c:pt>
                <c:pt idx="118">
                  <c:v>Luxembourg</c:v>
                </c:pt>
                <c:pt idx="119">
                  <c:v>Macau</c:v>
                </c:pt>
                <c:pt idx="120">
                  <c:v>Madagascar</c:v>
                </c:pt>
                <c:pt idx="121">
                  <c:v>Malawi</c:v>
                </c:pt>
                <c:pt idx="122">
                  <c:v>Malaysia</c:v>
                </c:pt>
                <c:pt idx="123">
                  <c:v>Maldives</c:v>
                </c:pt>
                <c:pt idx="124">
                  <c:v>Mali</c:v>
                </c:pt>
                <c:pt idx="125">
                  <c:v>Malta</c:v>
                </c:pt>
                <c:pt idx="126">
                  <c:v>Marshall Islands</c:v>
                </c:pt>
                <c:pt idx="127">
                  <c:v>Martinique</c:v>
                </c:pt>
                <c:pt idx="128">
                  <c:v>Mauritania</c:v>
                </c:pt>
                <c:pt idx="129">
                  <c:v>Mauritius</c:v>
                </c:pt>
                <c:pt idx="130">
                  <c:v>Mayotte</c:v>
                </c:pt>
                <c:pt idx="131">
                  <c:v>Mexico</c:v>
                </c:pt>
                <c:pt idx="132">
                  <c:v>Micronesia</c:v>
                </c:pt>
                <c:pt idx="133">
                  <c:v>Moldova</c:v>
                </c:pt>
                <c:pt idx="134">
                  <c:v>Monaco</c:v>
                </c:pt>
                <c:pt idx="135">
                  <c:v>Mongolia</c:v>
                </c:pt>
                <c:pt idx="136">
                  <c:v>Montenegro</c:v>
                </c:pt>
                <c:pt idx="137">
                  <c:v>Montserrat</c:v>
                </c:pt>
                <c:pt idx="138">
                  <c:v>Morocco</c:v>
                </c:pt>
                <c:pt idx="139">
                  <c:v>Mozambique</c:v>
                </c:pt>
                <c:pt idx="140">
                  <c:v>Myanmar</c:v>
                </c:pt>
                <c:pt idx="141">
                  <c:v>Namibia</c:v>
                </c:pt>
                <c:pt idx="142">
                  <c:v>Nauru</c:v>
                </c:pt>
                <c:pt idx="143">
                  <c:v>Nepal</c:v>
                </c:pt>
                <c:pt idx="144">
                  <c:v>Netherlands</c:v>
                </c:pt>
                <c:pt idx="145">
                  <c:v>New Caledonia</c:v>
                </c:pt>
                <c:pt idx="146">
                  <c:v>New Zealand</c:v>
                </c:pt>
                <c:pt idx="147">
                  <c:v>Nicaragua</c:v>
                </c:pt>
                <c:pt idx="148">
                  <c:v>Niger</c:v>
                </c:pt>
                <c:pt idx="149">
                  <c:v>Nigeria</c:v>
                </c:pt>
                <c:pt idx="150">
                  <c:v>Niue</c:v>
                </c:pt>
                <c:pt idx="151">
                  <c:v>North Korea</c:v>
                </c:pt>
                <c:pt idx="152">
                  <c:v>North Macedonia</c:v>
                </c:pt>
                <c:pt idx="153">
                  <c:v>Northern Mariana Islands</c:v>
                </c:pt>
                <c:pt idx="154">
                  <c:v>Norway</c:v>
                </c:pt>
                <c:pt idx="155">
                  <c:v>Oman</c:v>
                </c:pt>
                <c:pt idx="156">
                  <c:v>Pakistan</c:v>
                </c:pt>
                <c:pt idx="157">
                  <c:v>Palau</c:v>
                </c:pt>
                <c:pt idx="158">
                  <c:v>Palestine</c:v>
                </c:pt>
                <c:pt idx="159">
                  <c:v>Panama</c:v>
                </c:pt>
                <c:pt idx="160">
                  <c:v>Papua New Guinea</c:v>
                </c:pt>
                <c:pt idx="161">
                  <c:v>Paraguay</c:v>
                </c:pt>
                <c:pt idx="162">
                  <c:v>Peru</c:v>
                </c:pt>
                <c:pt idx="163">
                  <c:v>Philippines</c:v>
                </c:pt>
                <c:pt idx="164">
                  <c:v>Poland</c:v>
                </c:pt>
                <c:pt idx="165">
                  <c:v>Portugal</c:v>
                </c:pt>
                <c:pt idx="166">
                  <c:v>Puerto Rico</c:v>
                </c:pt>
                <c:pt idx="167">
                  <c:v>Qatar</c:v>
                </c:pt>
                <c:pt idx="168">
                  <c:v>Republic of the Congo</c:v>
                </c:pt>
                <c:pt idx="169">
                  <c:v>Reunion</c:v>
                </c:pt>
                <c:pt idx="170">
                  <c:v>Romania</c:v>
                </c:pt>
                <c:pt idx="171">
                  <c:v>Russia</c:v>
                </c:pt>
                <c:pt idx="172">
                  <c:v>Rwanda</c:v>
                </c:pt>
                <c:pt idx="173">
                  <c:v>Saint Barthelemy</c:v>
                </c:pt>
                <c:pt idx="174">
                  <c:v>Saint Kitts and Nevis</c:v>
                </c:pt>
                <c:pt idx="175">
                  <c:v>Saint Lucia</c:v>
                </c:pt>
                <c:pt idx="176">
                  <c:v>Saint Martin</c:v>
                </c:pt>
                <c:pt idx="177">
                  <c:v>Saint Pierre and Miquelon</c:v>
                </c:pt>
                <c:pt idx="178">
                  <c:v>Saint Vincent and the Grenadines</c:v>
                </c:pt>
                <c:pt idx="179">
                  <c:v>Samoa</c:v>
                </c:pt>
                <c:pt idx="180">
                  <c:v>San Marino</c:v>
                </c:pt>
                <c:pt idx="181">
                  <c:v>Sao Tome and Principe</c:v>
                </c:pt>
                <c:pt idx="182">
                  <c:v>Saudi Arabia</c:v>
                </c:pt>
                <c:pt idx="183">
                  <c:v>Senegal</c:v>
                </c:pt>
                <c:pt idx="184">
                  <c:v>Serbia</c:v>
                </c:pt>
                <c:pt idx="185">
                  <c:v>Seychelles</c:v>
                </c:pt>
                <c:pt idx="186">
                  <c:v>Sierra Leone</c:v>
                </c:pt>
                <c:pt idx="187">
                  <c:v>Singapore</c:v>
                </c:pt>
                <c:pt idx="188">
                  <c:v>Sint Maarten</c:v>
                </c:pt>
                <c:pt idx="189">
                  <c:v>Slovakia</c:v>
                </c:pt>
                <c:pt idx="190">
                  <c:v>Slovenia</c:v>
                </c:pt>
                <c:pt idx="191">
                  <c:v>Solomon Islands</c:v>
                </c:pt>
                <c:pt idx="192">
                  <c:v>Somalia</c:v>
                </c:pt>
                <c:pt idx="193">
                  <c:v>South Africa</c:v>
                </c:pt>
                <c:pt idx="194">
                  <c:v>South Korea</c:v>
                </c:pt>
                <c:pt idx="195">
                  <c:v>South Sudan</c:v>
                </c:pt>
                <c:pt idx="196">
                  <c:v>Spain</c:v>
                </c:pt>
                <c:pt idx="197">
                  <c:v>Sri Lanka</c:v>
                </c:pt>
                <c:pt idx="198">
                  <c:v>Sudan</c:v>
                </c:pt>
                <c:pt idx="199">
                  <c:v>Suriname</c:v>
                </c:pt>
                <c:pt idx="200">
                  <c:v>Sweden</c:v>
                </c:pt>
                <c:pt idx="201">
                  <c:v>Switzerland</c:v>
                </c:pt>
                <c:pt idx="202">
                  <c:v>Syria</c:v>
                </c:pt>
                <c:pt idx="203">
                  <c:v>Taiwan</c:v>
                </c:pt>
                <c:pt idx="204">
                  <c:v>Tajikistan</c:v>
                </c:pt>
                <c:pt idx="205">
                  <c:v>Tanzania</c:v>
                </c:pt>
                <c:pt idx="206">
                  <c:v>Thailand</c:v>
                </c:pt>
                <c:pt idx="207">
                  <c:v>Timor-Leste</c:v>
                </c:pt>
                <c:pt idx="208">
                  <c:v>Togo</c:v>
                </c:pt>
                <c:pt idx="209">
                  <c:v>Tokelau</c:v>
                </c:pt>
                <c:pt idx="210">
                  <c:v>Tonga</c:v>
                </c:pt>
                <c:pt idx="211">
                  <c:v>Trinidad and Tobago</c:v>
                </c:pt>
                <c:pt idx="212">
                  <c:v>Tunisia</c:v>
                </c:pt>
                <c:pt idx="213">
                  <c:v>Turkey</c:v>
                </c:pt>
                <c:pt idx="214">
                  <c:v>Turkmenistan</c:v>
                </c:pt>
                <c:pt idx="215">
                  <c:v>Turks and Caicos Islands</c:v>
                </c:pt>
                <c:pt idx="216">
                  <c:v>Tuvalu</c:v>
                </c:pt>
                <c:pt idx="217">
                  <c:v>Uganda</c:v>
                </c:pt>
                <c:pt idx="218">
                  <c:v>Ukraine</c:v>
                </c:pt>
                <c:pt idx="219">
                  <c:v>United Arab Emirates</c:v>
                </c:pt>
                <c:pt idx="220">
                  <c:v>United Kingdom</c:v>
                </c:pt>
                <c:pt idx="221">
                  <c:v>United States</c:v>
                </c:pt>
                <c:pt idx="222">
                  <c:v>United States Virgin Islands</c:v>
                </c:pt>
                <c:pt idx="223">
                  <c:v>Uruguay</c:v>
                </c:pt>
                <c:pt idx="224">
                  <c:v>Uzbekistan</c:v>
                </c:pt>
                <c:pt idx="225">
                  <c:v>Vanuatu</c:v>
                </c:pt>
                <c:pt idx="226">
                  <c:v>Vatican City</c:v>
                </c:pt>
                <c:pt idx="227">
                  <c:v>Venezuela</c:v>
                </c:pt>
                <c:pt idx="228">
                  <c:v>Vietnam</c:v>
                </c:pt>
                <c:pt idx="229">
                  <c:v>Wallis and Futuna</c:v>
                </c:pt>
                <c:pt idx="230">
                  <c:v>Western Sahara</c:v>
                </c:pt>
                <c:pt idx="231">
                  <c:v>Yemen</c:v>
                </c:pt>
                <c:pt idx="232">
                  <c:v>Zambia</c:v>
                </c:pt>
                <c:pt idx="233">
                  <c:v>Zimbabwe</c:v>
                </c:pt>
              </c:strCache>
            </c:strRef>
          </c:cat>
          <c:val>
            <c:numRef>
              <c:f>'above average'!$B$4:$B$238</c:f>
              <c:numCache>
                <c:formatCode>General</c:formatCode>
                <c:ptCount val="234"/>
                <c:pt idx="0">
                  <c:v>652230</c:v>
                </c:pt>
                <c:pt idx="1">
                  <c:v>27400</c:v>
                </c:pt>
                <c:pt idx="2">
                  <c:v>2381741</c:v>
                </c:pt>
                <c:pt idx="3">
                  <c:v>200</c:v>
                </c:pt>
                <c:pt idx="4">
                  <c:v>470</c:v>
                </c:pt>
                <c:pt idx="5">
                  <c:v>1246700</c:v>
                </c:pt>
                <c:pt idx="6">
                  <c:v>91</c:v>
                </c:pt>
                <c:pt idx="7">
                  <c:v>440</c:v>
                </c:pt>
                <c:pt idx="8">
                  <c:v>2736690</c:v>
                </c:pt>
                <c:pt idx="9">
                  <c:v>28470</c:v>
                </c:pt>
                <c:pt idx="10">
                  <c:v>180</c:v>
                </c:pt>
                <c:pt idx="11">
                  <c:v>7692020</c:v>
                </c:pt>
                <c:pt idx="12">
                  <c:v>82520</c:v>
                </c:pt>
                <c:pt idx="13">
                  <c:v>82646</c:v>
                </c:pt>
                <c:pt idx="14">
                  <c:v>10010</c:v>
                </c:pt>
                <c:pt idx="15">
                  <c:v>785</c:v>
                </c:pt>
                <c:pt idx="16">
                  <c:v>130170</c:v>
                </c:pt>
                <c:pt idx="17">
                  <c:v>430</c:v>
                </c:pt>
                <c:pt idx="18">
                  <c:v>202980</c:v>
                </c:pt>
                <c:pt idx="19">
                  <c:v>30280</c:v>
                </c:pt>
                <c:pt idx="20">
                  <c:v>22810</c:v>
                </c:pt>
                <c:pt idx="21">
                  <c:v>112760</c:v>
                </c:pt>
                <c:pt idx="22">
                  <c:v>54</c:v>
                </c:pt>
                <c:pt idx="23">
                  <c:v>38140</c:v>
                </c:pt>
                <c:pt idx="24">
                  <c:v>1083300</c:v>
                </c:pt>
                <c:pt idx="25">
                  <c:v>51200</c:v>
                </c:pt>
                <c:pt idx="26">
                  <c:v>566730</c:v>
                </c:pt>
                <c:pt idx="27">
                  <c:v>8358140</c:v>
                </c:pt>
                <c:pt idx="28">
                  <c:v>150</c:v>
                </c:pt>
                <c:pt idx="29">
                  <c:v>5270</c:v>
                </c:pt>
                <c:pt idx="30">
                  <c:v>108560</c:v>
                </c:pt>
                <c:pt idx="31">
                  <c:v>273600</c:v>
                </c:pt>
                <c:pt idx="32">
                  <c:v>25680</c:v>
                </c:pt>
                <c:pt idx="33">
                  <c:v>176520</c:v>
                </c:pt>
                <c:pt idx="34">
                  <c:v>472710</c:v>
                </c:pt>
                <c:pt idx="35">
                  <c:v>8965590</c:v>
                </c:pt>
                <c:pt idx="36">
                  <c:v>4033</c:v>
                </c:pt>
                <c:pt idx="37">
                  <c:v>240</c:v>
                </c:pt>
                <c:pt idx="38">
                  <c:v>622980</c:v>
                </c:pt>
                <c:pt idx="39">
                  <c:v>1259200</c:v>
                </c:pt>
                <c:pt idx="40">
                  <c:v>743532</c:v>
                </c:pt>
                <c:pt idx="41">
                  <c:v>9424702.9000000004</c:v>
                </c:pt>
                <c:pt idx="42">
                  <c:v>1109500</c:v>
                </c:pt>
                <c:pt idx="43">
                  <c:v>1861</c:v>
                </c:pt>
                <c:pt idx="44">
                  <c:v>240</c:v>
                </c:pt>
                <c:pt idx="45">
                  <c:v>51060</c:v>
                </c:pt>
                <c:pt idx="46">
                  <c:v>55960</c:v>
                </c:pt>
                <c:pt idx="47">
                  <c:v>103800</c:v>
                </c:pt>
                <c:pt idx="48">
                  <c:v>444</c:v>
                </c:pt>
                <c:pt idx="49">
                  <c:v>9240</c:v>
                </c:pt>
                <c:pt idx="50">
                  <c:v>77198.5</c:v>
                </c:pt>
                <c:pt idx="51">
                  <c:v>40000</c:v>
                </c:pt>
                <c:pt idx="52">
                  <c:v>23180</c:v>
                </c:pt>
                <c:pt idx="53">
                  <c:v>750</c:v>
                </c:pt>
                <c:pt idx="54">
                  <c:v>48310</c:v>
                </c:pt>
                <c:pt idx="55">
                  <c:v>2267050</c:v>
                </c:pt>
                <c:pt idx="56">
                  <c:v>248360</c:v>
                </c:pt>
                <c:pt idx="57">
                  <c:v>995450</c:v>
                </c:pt>
                <c:pt idx="58">
                  <c:v>20720</c:v>
                </c:pt>
                <c:pt idx="59">
                  <c:v>28050</c:v>
                </c:pt>
                <c:pt idx="60">
                  <c:v>121040.8</c:v>
                </c:pt>
                <c:pt idx="61">
                  <c:v>42750</c:v>
                </c:pt>
                <c:pt idx="62">
                  <c:v>17200</c:v>
                </c:pt>
                <c:pt idx="63">
                  <c:v>1128571.3</c:v>
                </c:pt>
                <c:pt idx="64">
                  <c:v>12173</c:v>
                </c:pt>
                <c:pt idx="65">
                  <c:v>1366</c:v>
                </c:pt>
                <c:pt idx="66">
                  <c:v>18270</c:v>
                </c:pt>
                <c:pt idx="67">
                  <c:v>303940</c:v>
                </c:pt>
                <c:pt idx="68">
                  <c:v>547557</c:v>
                </c:pt>
                <c:pt idx="69">
                  <c:v>83534</c:v>
                </c:pt>
                <c:pt idx="70">
                  <c:v>3471</c:v>
                </c:pt>
                <c:pt idx="71">
                  <c:v>257670</c:v>
                </c:pt>
                <c:pt idx="72">
                  <c:v>10120</c:v>
                </c:pt>
                <c:pt idx="73">
                  <c:v>69490</c:v>
                </c:pt>
                <c:pt idx="74">
                  <c:v>349390</c:v>
                </c:pt>
                <c:pt idx="75">
                  <c:v>227533</c:v>
                </c:pt>
                <c:pt idx="76">
                  <c:v>6.8</c:v>
                </c:pt>
                <c:pt idx="77">
                  <c:v>128900</c:v>
                </c:pt>
                <c:pt idx="78">
                  <c:v>410450</c:v>
                </c:pt>
                <c:pt idx="79">
                  <c:v>340</c:v>
                </c:pt>
                <c:pt idx="80">
                  <c:v>1628</c:v>
                </c:pt>
                <c:pt idx="81">
                  <c:v>540</c:v>
                </c:pt>
                <c:pt idx="82">
                  <c:v>107160</c:v>
                </c:pt>
                <c:pt idx="83">
                  <c:v>63</c:v>
                </c:pt>
                <c:pt idx="84">
                  <c:v>245720</c:v>
                </c:pt>
                <c:pt idx="85">
                  <c:v>28120</c:v>
                </c:pt>
                <c:pt idx="86">
                  <c:v>196850</c:v>
                </c:pt>
                <c:pt idx="87">
                  <c:v>27560</c:v>
                </c:pt>
                <c:pt idx="88">
                  <c:v>111890</c:v>
                </c:pt>
                <c:pt idx="89">
                  <c:v>1050</c:v>
                </c:pt>
                <c:pt idx="90">
                  <c:v>91260</c:v>
                </c:pt>
                <c:pt idx="91">
                  <c:v>100830</c:v>
                </c:pt>
                <c:pt idx="92">
                  <c:v>2973190</c:v>
                </c:pt>
                <c:pt idx="93">
                  <c:v>1877519</c:v>
                </c:pt>
                <c:pt idx="94">
                  <c:v>1622500</c:v>
                </c:pt>
                <c:pt idx="95">
                  <c:v>434128</c:v>
                </c:pt>
                <c:pt idx="96">
                  <c:v>68890</c:v>
                </c:pt>
                <c:pt idx="97">
                  <c:v>570</c:v>
                </c:pt>
                <c:pt idx="98">
                  <c:v>21640</c:v>
                </c:pt>
                <c:pt idx="99">
                  <c:v>295717</c:v>
                </c:pt>
                <c:pt idx="100">
                  <c:v>318000</c:v>
                </c:pt>
                <c:pt idx="101">
                  <c:v>10830</c:v>
                </c:pt>
                <c:pt idx="102">
                  <c:v>364500</c:v>
                </c:pt>
                <c:pt idx="103">
                  <c:v>120</c:v>
                </c:pt>
                <c:pt idx="104">
                  <c:v>88794</c:v>
                </c:pt>
                <c:pt idx="105">
                  <c:v>2699700</c:v>
                </c:pt>
                <c:pt idx="106">
                  <c:v>569140</c:v>
                </c:pt>
                <c:pt idx="107">
                  <c:v>810</c:v>
                </c:pt>
                <c:pt idx="108">
                  <c:v>17820</c:v>
                </c:pt>
                <c:pt idx="109">
                  <c:v>191800</c:v>
                </c:pt>
                <c:pt idx="110">
                  <c:v>230800</c:v>
                </c:pt>
                <c:pt idx="111">
                  <c:v>62230</c:v>
                </c:pt>
                <c:pt idx="112">
                  <c:v>10230</c:v>
                </c:pt>
                <c:pt idx="113">
                  <c:v>30360</c:v>
                </c:pt>
                <c:pt idx="114">
                  <c:v>96320</c:v>
                </c:pt>
                <c:pt idx="115">
                  <c:v>1759540</c:v>
                </c:pt>
                <c:pt idx="116">
                  <c:v>160</c:v>
                </c:pt>
                <c:pt idx="117">
                  <c:v>62620</c:v>
                </c:pt>
                <c:pt idx="118">
                  <c:v>2574.5</c:v>
                </c:pt>
                <c:pt idx="119">
                  <c:v>32.9</c:v>
                </c:pt>
                <c:pt idx="120">
                  <c:v>581800</c:v>
                </c:pt>
                <c:pt idx="121">
                  <c:v>94280</c:v>
                </c:pt>
                <c:pt idx="122">
                  <c:v>328550</c:v>
                </c:pt>
                <c:pt idx="123">
                  <c:v>300</c:v>
                </c:pt>
                <c:pt idx="124">
                  <c:v>1220190</c:v>
                </c:pt>
                <c:pt idx="125">
                  <c:v>320</c:v>
                </c:pt>
                <c:pt idx="126">
                  <c:v>180</c:v>
                </c:pt>
                <c:pt idx="127">
                  <c:v>1128</c:v>
                </c:pt>
                <c:pt idx="128">
                  <c:v>1030700</c:v>
                </c:pt>
                <c:pt idx="129">
                  <c:v>2030</c:v>
                </c:pt>
                <c:pt idx="130">
                  <c:v>374</c:v>
                </c:pt>
                <c:pt idx="131">
                  <c:v>1943950</c:v>
                </c:pt>
                <c:pt idx="132">
                  <c:v>700</c:v>
                </c:pt>
                <c:pt idx="133">
                  <c:v>32884.6</c:v>
                </c:pt>
                <c:pt idx="134">
                  <c:v>2</c:v>
                </c:pt>
                <c:pt idx="135">
                  <c:v>1557506.8</c:v>
                </c:pt>
                <c:pt idx="136">
                  <c:v>13450</c:v>
                </c:pt>
                <c:pt idx="137">
                  <c:v>102</c:v>
                </c:pt>
                <c:pt idx="138">
                  <c:v>446300</c:v>
                </c:pt>
                <c:pt idx="139">
                  <c:v>786380</c:v>
                </c:pt>
                <c:pt idx="140">
                  <c:v>652670</c:v>
                </c:pt>
                <c:pt idx="141">
                  <c:v>823290</c:v>
                </c:pt>
                <c:pt idx="142">
                  <c:v>20</c:v>
                </c:pt>
                <c:pt idx="143">
                  <c:v>143350</c:v>
                </c:pt>
                <c:pt idx="144">
                  <c:v>33670</c:v>
                </c:pt>
                <c:pt idx="145">
                  <c:v>18280</c:v>
                </c:pt>
                <c:pt idx="146">
                  <c:v>263310</c:v>
                </c:pt>
                <c:pt idx="147">
                  <c:v>120340</c:v>
                </c:pt>
                <c:pt idx="148">
                  <c:v>1266700</c:v>
                </c:pt>
                <c:pt idx="149">
                  <c:v>910770</c:v>
                </c:pt>
                <c:pt idx="150">
                  <c:v>261</c:v>
                </c:pt>
                <c:pt idx="151">
                  <c:v>120410</c:v>
                </c:pt>
                <c:pt idx="152">
                  <c:v>25220</c:v>
                </c:pt>
                <c:pt idx="153">
                  <c:v>460</c:v>
                </c:pt>
                <c:pt idx="154">
                  <c:v>364285</c:v>
                </c:pt>
                <c:pt idx="155">
                  <c:v>309500</c:v>
                </c:pt>
                <c:pt idx="156">
                  <c:v>770880</c:v>
                </c:pt>
                <c:pt idx="157">
                  <c:v>460</c:v>
                </c:pt>
                <c:pt idx="158">
                  <c:v>6020</c:v>
                </c:pt>
                <c:pt idx="159">
                  <c:v>74180</c:v>
                </c:pt>
                <c:pt idx="160">
                  <c:v>452860</c:v>
                </c:pt>
                <c:pt idx="161">
                  <c:v>397300</c:v>
                </c:pt>
                <c:pt idx="162">
                  <c:v>1280000</c:v>
                </c:pt>
                <c:pt idx="163">
                  <c:v>298170</c:v>
                </c:pt>
                <c:pt idx="164">
                  <c:v>306130</c:v>
                </c:pt>
                <c:pt idx="165">
                  <c:v>91605.6</c:v>
                </c:pt>
                <c:pt idx="166">
                  <c:v>8870</c:v>
                </c:pt>
                <c:pt idx="167">
                  <c:v>11490</c:v>
                </c:pt>
                <c:pt idx="168">
                  <c:v>341500</c:v>
                </c:pt>
                <c:pt idx="169">
                  <c:v>2512</c:v>
                </c:pt>
                <c:pt idx="170">
                  <c:v>230080</c:v>
                </c:pt>
                <c:pt idx="171">
                  <c:v>16376870</c:v>
                </c:pt>
                <c:pt idx="172">
                  <c:v>24670</c:v>
                </c:pt>
                <c:pt idx="173">
                  <c:v>25</c:v>
                </c:pt>
                <c:pt idx="174">
                  <c:v>260</c:v>
                </c:pt>
                <c:pt idx="175">
                  <c:v>610</c:v>
                </c:pt>
                <c:pt idx="176">
                  <c:v>50</c:v>
                </c:pt>
                <c:pt idx="177">
                  <c:v>242</c:v>
                </c:pt>
                <c:pt idx="178">
                  <c:v>390</c:v>
                </c:pt>
                <c:pt idx="179">
                  <c:v>2780</c:v>
                </c:pt>
                <c:pt idx="180">
                  <c:v>60</c:v>
                </c:pt>
                <c:pt idx="181">
                  <c:v>960</c:v>
                </c:pt>
                <c:pt idx="182">
                  <c:v>2149690</c:v>
                </c:pt>
                <c:pt idx="183">
                  <c:v>192530</c:v>
                </c:pt>
                <c:pt idx="184">
                  <c:v>87460</c:v>
                </c:pt>
                <c:pt idx="185">
                  <c:v>460</c:v>
                </c:pt>
                <c:pt idx="186">
                  <c:v>72180</c:v>
                </c:pt>
                <c:pt idx="187">
                  <c:v>718</c:v>
                </c:pt>
                <c:pt idx="188">
                  <c:v>34</c:v>
                </c:pt>
                <c:pt idx="189">
                  <c:v>49035</c:v>
                </c:pt>
                <c:pt idx="190">
                  <c:v>20136.400000000001</c:v>
                </c:pt>
                <c:pt idx="191">
                  <c:v>27990</c:v>
                </c:pt>
                <c:pt idx="192">
                  <c:v>627340</c:v>
                </c:pt>
                <c:pt idx="193">
                  <c:v>1213090</c:v>
                </c:pt>
                <c:pt idx="194">
                  <c:v>97600</c:v>
                </c:pt>
                <c:pt idx="195">
                  <c:v>631930</c:v>
                </c:pt>
                <c:pt idx="196">
                  <c:v>499556.6</c:v>
                </c:pt>
                <c:pt idx="197">
                  <c:v>61860</c:v>
                </c:pt>
                <c:pt idx="198">
                  <c:v>1868000</c:v>
                </c:pt>
                <c:pt idx="199">
                  <c:v>156000</c:v>
                </c:pt>
                <c:pt idx="200">
                  <c:v>407283.5</c:v>
                </c:pt>
                <c:pt idx="201">
                  <c:v>39516</c:v>
                </c:pt>
                <c:pt idx="202">
                  <c:v>183630</c:v>
                </c:pt>
                <c:pt idx="203">
                  <c:v>36197</c:v>
                </c:pt>
                <c:pt idx="204">
                  <c:v>138790</c:v>
                </c:pt>
                <c:pt idx="205">
                  <c:v>885800</c:v>
                </c:pt>
                <c:pt idx="206">
                  <c:v>510890</c:v>
                </c:pt>
                <c:pt idx="207">
                  <c:v>14870</c:v>
                </c:pt>
                <c:pt idx="208">
                  <c:v>54390</c:v>
                </c:pt>
                <c:pt idx="209">
                  <c:v>10</c:v>
                </c:pt>
                <c:pt idx="210">
                  <c:v>720</c:v>
                </c:pt>
                <c:pt idx="211">
                  <c:v>5130</c:v>
                </c:pt>
                <c:pt idx="212">
                  <c:v>155360</c:v>
                </c:pt>
                <c:pt idx="213">
                  <c:v>783562</c:v>
                </c:pt>
                <c:pt idx="214">
                  <c:v>469930</c:v>
                </c:pt>
                <c:pt idx="215">
                  <c:v>948</c:v>
                </c:pt>
                <c:pt idx="216">
                  <c:v>30</c:v>
                </c:pt>
                <c:pt idx="217">
                  <c:v>200520</c:v>
                </c:pt>
                <c:pt idx="218">
                  <c:v>579400</c:v>
                </c:pt>
                <c:pt idx="219">
                  <c:v>71020</c:v>
                </c:pt>
                <c:pt idx="220">
                  <c:v>241930</c:v>
                </c:pt>
                <c:pt idx="221">
                  <c:v>9147420</c:v>
                </c:pt>
                <c:pt idx="222">
                  <c:v>347</c:v>
                </c:pt>
                <c:pt idx="223">
                  <c:v>175020</c:v>
                </c:pt>
                <c:pt idx="224">
                  <c:v>440650</c:v>
                </c:pt>
                <c:pt idx="225">
                  <c:v>12190</c:v>
                </c:pt>
                <c:pt idx="226">
                  <c:v>0.44</c:v>
                </c:pt>
                <c:pt idx="227">
                  <c:v>882050</c:v>
                </c:pt>
                <c:pt idx="228">
                  <c:v>313429</c:v>
                </c:pt>
                <c:pt idx="229">
                  <c:v>274</c:v>
                </c:pt>
                <c:pt idx="230">
                  <c:v>266000</c:v>
                </c:pt>
                <c:pt idx="231">
                  <c:v>527970</c:v>
                </c:pt>
                <c:pt idx="232">
                  <c:v>743390</c:v>
                </c:pt>
                <c:pt idx="233">
                  <c:v>386850</c:v>
                </c:pt>
              </c:numCache>
            </c:numRef>
          </c:val>
          <c:extLst>
            <c:ext xmlns:c16="http://schemas.microsoft.com/office/drawing/2014/chart" uri="{C3380CC4-5D6E-409C-BE32-E72D297353CC}">
              <c16:uniqueId val="{00000000-DE97-4A3D-AE7F-BBF5C5BA9DF2}"/>
            </c:ext>
          </c:extLst>
        </c:ser>
        <c:ser>
          <c:idx val="1"/>
          <c:order val="1"/>
          <c:tx>
            <c:strRef>
              <c:f>'above average'!$C$3</c:f>
              <c:strCache>
                <c:ptCount val="1"/>
                <c:pt idx="0">
                  <c:v>Sum of Area</c:v>
                </c:pt>
              </c:strCache>
            </c:strRef>
          </c:tx>
          <c:spPr>
            <a:solidFill>
              <a:schemeClr val="accent5"/>
            </a:solidFill>
            <a:ln>
              <a:noFill/>
            </a:ln>
            <a:effectLst/>
          </c:spPr>
          <c:invertIfNegative val="0"/>
          <c:cat>
            <c:strRef>
              <c:f>'above average'!$A$4:$A$238</c:f>
              <c:strCache>
                <c:ptCount val="234"/>
                <c:pt idx="0">
                  <c:v>Afghanistan</c:v>
                </c:pt>
                <c:pt idx="1">
                  <c:v>Albania</c:v>
                </c:pt>
                <c:pt idx="2">
                  <c:v>Algeria</c:v>
                </c:pt>
                <c:pt idx="3">
                  <c:v>American Samoa</c:v>
                </c:pt>
                <c:pt idx="4">
                  <c:v>Andorra</c:v>
                </c:pt>
                <c:pt idx="5">
                  <c:v>Angola</c:v>
                </c:pt>
                <c:pt idx="6">
                  <c:v>Anguilla</c:v>
                </c:pt>
                <c:pt idx="7">
                  <c:v>Antigua and Barbuda</c:v>
                </c:pt>
                <c:pt idx="8">
                  <c:v>Argentina</c:v>
                </c:pt>
                <c:pt idx="9">
                  <c:v>Armenia</c:v>
                </c:pt>
                <c:pt idx="10">
                  <c:v>Aruba</c:v>
                </c:pt>
                <c:pt idx="11">
                  <c:v>Australia</c:v>
                </c:pt>
                <c:pt idx="12">
                  <c:v>Austria</c:v>
                </c:pt>
                <c:pt idx="13">
                  <c:v>Azerbaijan</c:v>
                </c:pt>
                <c:pt idx="14">
                  <c:v>Bahamas</c:v>
                </c:pt>
                <c:pt idx="15">
                  <c:v>Bahrain</c:v>
                </c:pt>
                <c:pt idx="16">
                  <c:v>Bangladesh</c:v>
                </c:pt>
                <c:pt idx="17">
                  <c:v>Barbados</c:v>
                </c:pt>
                <c:pt idx="18">
                  <c:v>Belarus</c:v>
                </c:pt>
                <c:pt idx="19">
                  <c:v>Belgium</c:v>
                </c:pt>
                <c:pt idx="20">
                  <c:v>Belize</c:v>
                </c:pt>
                <c:pt idx="21">
                  <c:v>Benin</c:v>
                </c:pt>
                <c:pt idx="22">
                  <c:v>Bermuda</c:v>
                </c:pt>
                <c:pt idx="23">
                  <c:v>Bhutan</c:v>
                </c:pt>
                <c:pt idx="24">
                  <c:v>Bolivia</c:v>
                </c:pt>
                <c:pt idx="25">
                  <c:v>Bosnia and Herzegovina</c:v>
                </c:pt>
                <c:pt idx="26">
                  <c:v>Botswana</c:v>
                </c:pt>
                <c:pt idx="27">
                  <c:v>Brazil</c:v>
                </c:pt>
                <c:pt idx="28">
                  <c:v>British Virgin Islands</c:v>
                </c:pt>
                <c:pt idx="29">
                  <c:v>Brunei</c:v>
                </c:pt>
                <c:pt idx="30">
                  <c:v>Bulgaria</c:v>
                </c:pt>
                <c:pt idx="31">
                  <c:v>Burkina Faso</c:v>
                </c:pt>
                <c:pt idx="32">
                  <c:v>Burundi</c:v>
                </c:pt>
                <c:pt idx="33">
                  <c:v>Cambodia</c:v>
                </c:pt>
                <c:pt idx="34">
                  <c:v>Cameroon</c:v>
                </c:pt>
                <c:pt idx="35">
                  <c:v>Canada</c:v>
                </c:pt>
                <c:pt idx="36">
                  <c:v>Cape Verde</c:v>
                </c:pt>
                <c:pt idx="37">
                  <c:v>Cayman Islands</c:v>
                </c:pt>
                <c:pt idx="38">
                  <c:v>Central African Republic</c:v>
                </c:pt>
                <c:pt idx="39">
                  <c:v>Chad</c:v>
                </c:pt>
                <c:pt idx="40">
                  <c:v>Chile</c:v>
                </c:pt>
                <c:pt idx="41">
                  <c:v>China</c:v>
                </c:pt>
                <c:pt idx="42">
                  <c:v>Colombia</c:v>
                </c:pt>
                <c:pt idx="43">
                  <c:v>Comoros</c:v>
                </c:pt>
                <c:pt idx="44">
                  <c:v>Cook Islands</c:v>
                </c:pt>
                <c:pt idx="45">
                  <c:v>Costa Rica</c:v>
                </c:pt>
                <c:pt idx="46">
                  <c:v>Croatia</c:v>
                </c:pt>
                <c:pt idx="47">
                  <c:v>Cuba</c:v>
                </c:pt>
                <c:pt idx="48">
                  <c:v>Curacao</c:v>
                </c:pt>
                <c:pt idx="49">
                  <c:v>Cyprus</c:v>
                </c:pt>
                <c:pt idx="50">
                  <c:v>Czech Republic</c:v>
                </c:pt>
                <c:pt idx="51">
                  <c:v>Denmark</c:v>
                </c:pt>
                <c:pt idx="52">
                  <c:v>Djibouti</c:v>
                </c:pt>
                <c:pt idx="53">
                  <c:v>Dominica</c:v>
                </c:pt>
                <c:pt idx="54">
                  <c:v>Dominican Republic</c:v>
                </c:pt>
                <c:pt idx="55">
                  <c:v>DR Congo</c:v>
                </c:pt>
                <c:pt idx="56">
                  <c:v>Ecuador</c:v>
                </c:pt>
                <c:pt idx="57">
                  <c:v>Egypt</c:v>
                </c:pt>
                <c:pt idx="58">
                  <c:v>El Salvador</c:v>
                </c:pt>
                <c:pt idx="59">
                  <c:v>Equatorial Guinea</c:v>
                </c:pt>
                <c:pt idx="60">
                  <c:v>Eritrea</c:v>
                </c:pt>
                <c:pt idx="61">
                  <c:v>Estonia</c:v>
                </c:pt>
                <c:pt idx="62">
                  <c:v>Eswatini</c:v>
                </c:pt>
                <c:pt idx="63">
                  <c:v>Ethiopia</c:v>
                </c:pt>
                <c:pt idx="64">
                  <c:v>Falkland Islands</c:v>
                </c:pt>
                <c:pt idx="65">
                  <c:v>Faroe Islands</c:v>
                </c:pt>
                <c:pt idx="66">
                  <c:v>Fiji</c:v>
                </c:pt>
                <c:pt idx="67">
                  <c:v>Finland</c:v>
                </c:pt>
                <c:pt idx="68">
                  <c:v>France</c:v>
                </c:pt>
                <c:pt idx="69">
                  <c:v>French Guiana</c:v>
                </c:pt>
                <c:pt idx="70">
                  <c:v>French Polynesia</c:v>
                </c:pt>
                <c:pt idx="71">
                  <c:v>Gabon</c:v>
                </c:pt>
                <c:pt idx="72">
                  <c:v>Gambia</c:v>
                </c:pt>
                <c:pt idx="73">
                  <c:v>Georgia</c:v>
                </c:pt>
                <c:pt idx="74">
                  <c:v>Germany</c:v>
                </c:pt>
                <c:pt idx="75">
                  <c:v>Ghana</c:v>
                </c:pt>
                <c:pt idx="76">
                  <c:v>Gibraltar</c:v>
                </c:pt>
                <c:pt idx="77">
                  <c:v>Greece</c:v>
                </c:pt>
                <c:pt idx="78">
                  <c:v>Greenland</c:v>
                </c:pt>
                <c:pt idx="79">
                  <c:v>Grenada</c:v>
                </c:pt>
                <c:pt idx="80">
                  <c:v>Guadeloupe</c:v>
                </c:pt>
                <c:pt idx="81">
                  <c:v>Guam</c:v>
                </c:pt>
                <c:pt idx="82">
                  <c:v>Guatemala</c:v>
                </c:pt>
                <c:pt idx="83">
                  <c:v>Guernsey</c:v>
                </c:pt>
                <c:pt idx="84">
                  <c:v>Guinea</c:v>
                </c:pt>
                <c:pt idx="85">
                  <c:v>Guinea-Bissau</c:v>
                </c:pt>
                <c:pt idx="86">
                  <c:v>Guyana</c:v>
                </c:pt>
                <c:pt idx="87">
                  <c:v>Haiti</c:v>
                </c:pt>
                <c:pt idx="88">
                  <c:v>Honduras</c:v>
                </c:pt>
                <c:pt idx="89">
                  <c:v>Hong Kong</c:v>
                </c:pt>
                <c:pt idx="90">
                  <c:v>Hungary</c:v>
                </c:pt>
                <c:pt idx="91">
                  <c:v>Iceland</c:v>
                </c:pt>
                <c:pt idx="92">
                  <c:v>India</c:v>
                </c:pt>
                <c:pt idx="93">
                  <c:v>Indonesia</c:v>
                </c:pt>
                <c:pt idx="94">
                  <c:v>Iran</c:v>
                </c:pt>
                <c:pt idx="95">
                  <c:v>Iraq</c:v>
                </c:pt>
                <c:pt idx="96">
                  <c:v>Ireland</c:v>
                </c:pt>
                <c:pt idx="97">
                  <c:v>Isle of Man</c:v>
                </c:pt>
                <c:pt idx="98">
                  <c:v>Israel</c:v>
                </c:pt>
                <c:pt idx="99">
                  <c:v>Italy</c:v>
                </c:pt>
                <c:pt idx="100">
                  <c:v>Ivory Coast</c:v>
                </c:pt>
                <c:pt idx="101">
                  <c:v>Jamaica</c:v>
                </c:pt>
                <c:pt idx="102">
                  <c:v>Japan</c:v>
                </c:pt>
                <c:pt idx="103">
                  <c:v>Jersey</c:v>
                </c:pt>
                <c:pt idx="104">
                  <c:v>Jordan</c:v>
                </c:pt>
                <c:pt idx="105">
                  <c:v>Kazakhstan</c:v>
                </c:pt>
                <c:pt idx="106">
                  <c:v>Kenya</c:v>
                </c:pt>
                <c:pt idx="107">
                  <c:v>Kiribati</c:v>
                </c:pt>
                <c:pt idx="108">
                  <c:v>Kuwait</c:v>
                </c:pt>
                <c:pt idx="109">
                  <c:v>Kyrgyzstan</c:v>
                </c:pt>
                <c:pt idx="110">
                  <c:v>Laos</c:v>
                </c:pt>
                <c:pt idx="111">
                  <c:v>Latvia</c:v>
                </c:pt>
                <c:pt idx="112">
                  <c:v>Lebanon</c:v>
                </c:pt>
                <c:pt idx="113">
                  <c:v>Lesotho</c:v>
                </c:pt>
                <c:pt idx="114">
                  <c:v>Liberia</c:v>
                </c:pt>
                <c:pt idx="115">
                  <c:v>Libya</c:v>
                </c:pt>
                <c:pt idx="116">
                  <c:v>Liechtenstein</c:v>
                </c:pt>
                <c:pt idx="117">
                  <c:v>Lithuania</c:v>
                </c:pt>
                <c:pt idx="118">
                  <c:v>Luxembourg</c:v>
                </c:pt>
                <c:pt idx="119">
                  <c:v>Macau</c:v>
                </c:pt>
                <c:pt idx="120">
                  <c:v>Madagascar</c:v>
                </c:pt>
                <c:pt idx="121">
                  <c:v>Malawi</c:v>
                </c:pt>
                <c:pt idx="122">
                  <c:v>Malaysia</c:v>
                </c:pt>
                <c:pt idx="123">
                  <c:v>Maldives</c:v>
                </c:pt>
                <c:pt idx="124">
                  <c:v>Mali</c:v>
                </c:pt>
                <c:pt idx="125">
                  <c:v>Malta</c:v>
                </c:pt>
                <c:pt idx="126">
                  <c:v>Marshall Islands</c:v>
                </c:pt>
                <c:pt idx="127">
                  <c:v>Martinique</c:v>
                </c:pt>
                <c:pt idx="128">
                  <c:v>Mauritania</c:v>
                </c:pt>
                <c:pt idx="129">
                  <c:v>Mauritius</c:v>
                </c:pt>
                <c:pt idx="130">
                  <c:v>Mayotte</c:v>
                </c:pt>
                <c:pt idx="131">
                  <c:v>Mexico</c:v>
                </c:pt>
                <c:pt idx="132">
                  <c:v>Micronesia</c:v>
                </c:pt>
                <c:pt idx="133">
                  <c:v>Moldova</c:v>
                </c:pt>
                <c:pt idx="134">
                  <c:v>Monaco</c:v>
                </c:pt>
                <c:pt idx="135">
                  <c:v>Mongolia</c:v>
                </c:pt>
                <c:pt idx="136">
                  <c:v>Montenegro</c:v>
                </c:pt>
                <c:pt idx="137">
                  <c:v>Montserrat</c:v>
                </c:pt>
                <c:pt idx="138">
                  <c:v>Morocco</c:v>
                </c:pt>
                <c:pt idx="139">
                  <c:v>Mozambique</c:v>
                </c:pt>
                <c:pt idx="140">
                  <c:v>Myanmar</c:v>
                </c:pt>
                <c:pt idx="141">
                  <c:v>Namibia</c:v>
                </c:pt>
                <c:pt idx="142">
                  <c:v>Nauru</c:v>
                </c:pt>
                <c:pt idx="143">
                  <c:v>Nepal</c:v>
                </c:pt>
                <c:pt idx="144">
                  <c:v>Netherlands</c:v>
                </c:pt>
                <c:pt idx="145">
                  <c:v>New Caledonia</c:v>
                </c:pt>
                <c:pt idx="146">
                  <c:v>New Zealand</c:v>
                </c:pt>
                <c:pt idx="147">
                  <c:v>Nicaragua</c:v>
                </c:pt>
                <c:pt idx="148">
                  <c:v>Niger</c:v>
                </c:pt>
                <c:pt idx="149">
                  <c:v>Nigeria</c:v>
                </c:pt>
                <c:pt idx="150">
                  <c:v>Niue</c:v>
                </c:pt>
                <c:pt idx="151">
                  <c:v>North Korea</c:v>
                </c:pt>
                <c:pt idx="152">
                  <c:v>North Macedonia</c:v>
                </c:pt>
                <c:pt idx="153">
                  <c:v>Northern Mariana Islands</c:v>
                </c:pt>
                <c:pt idx="154">
                  <c:v>Norway</c:v>
                </c:pt>
                <c:pt idx="155">
                  <c:v>Oman</c:v>
                </c:pt>
                <c:pt idx="156">
                  <c:v>Pakistan</c:v>
                </c:pt>
                <c:pt idx="157">
                  <c:v>Palau</c:v>
                </c:pt>
                <c:pt idx="158">
                  <c:v>Palestine</c:v>
                </c:pt>
                <c:pt idx="159">
                  <c:v>Panama</c:v>
                </c:pt>
                <c:pt idx="160">
                  <c:v>Papua New Guinea</c:v>
                </c:pt>
                <c:pt idx="161">
                  <c:v>Paraguay</c:v>
                </c:pt>
                <c:pt idx="162">
                  <c:v>Peru</c:v>
                </c:pt>
                <c:pt idx="163">
                  <c:v>Philippines</c:v>
                </c:pt>
                <c:pt idx="164">
                  <c:v>Poland</c:v>
                </c:pt>
                <c:pt idx="165">
                  <c:v>Portugal</c:v>
                </c:pt>
                <c:pt idx="166">
                  <c:v>Puerto Rico</c:v>
                </c:pt>
                <c:pt idx="167">
                  <c:v>Qatar</c:v>
                </c:pt>
                <c:pt idx="168">
                  <c:v>Republic of the Congo</c:v>
                </c:pt>
                <c:pt idx="169">
                  <c:v>Reunion</c:v>
                </c:pt>
                <c:pt idx="170">
                  <c:v>Romania</c:v>
                </c:pt>
                <c:pt idx="171">
                  <c:v>Russia</c:v>
                </c:pt>
                <c:pt idx="172">
                  <c:v>Rwanda</c:v>
                </c:pt>
                <c:pt idx="173">
                  <c:v>Saint Barthelemy</c:v>
                </c:pt>
                <c:pt idx="174">
                  <c:v>Saint Kitts and Nevis</c:v>
                </c:pt>
                <c:pt idx="175">
                  <c:v>Saint Lucia</c:v>
                </c:pt>
                <c:pt idx="176">
                  <c:v>Saint Martin</c:v>
                </c:pt>
                <c:pt idx="177">
                  <c:v>Saint Pierre and Miquelon</c:v>
                </c:pt>
                <c:pt idx="178">
                  <c:v>Saint Vincent and the Grenadines</c:v>
                </c:pt>
                <c:pt idx="179">
                  <c:v>Samoa</c:v>
                </c:pt>
                <c:pt idx="180">
                  <c:v>San Marino</c:v>
                </c:pt>
                <c:pt idx="181">
                  <c:v>Sao Tome and Principe</c:v>
                </c:pt>
                <c:pt idx="182">
                  <c:v>Saudi Arabia</c:v>
                </c:pt>
                <c:pt idx="183">
                  <c:v>Senegal</c:v>
                </c:pt>
                <c:pt idx="184">
                  <c:v>Serbia</c:v>
                </c:pt>
                <c:pt idx="185">
                  <c:v>Seychelles</c:v>
                </c:pt>
                <c:pt idx="186">
                  <c:v>Sierra Leone</c:v>
                </c:pt>
                <c:pt idx="187">
                  <c:v>Singapore</c:v>
                </c:pt>
                <c:pt idx="188">
                  <c:v>Sint Maarten</c:v>
                </c:pt>
                <c:pt idx="189">
                  <c:v>Slovakia</c:v>
                </c:pt>
                <c:pt idx="190">
                  <c:v>Slovenia</c:v>
                </c:pt>
                <c:pt idx="191">
                  <c:v>Solomon Islands</c:v>
                </c:pt>
                <c:pt idx="192">
                  <c:v>Somalia</c:v>
                </c:pt>
                <c:pt idx="193">
                  <c:v>South Africa</c:v>
                </c:pt>
                <c:pt idx="194">
                  <c:v>South Korea</c:v>
                </c:pt>
                <c:pt idx="195">
                  <c:v>South Sudan</c:v>
                </c:pt>
                <c:pt idx="196">
                  <c:v>Spain</c:v>
                </c:pt>
                <c:pt idx="197">
                  <c:v>Sri Lanka</c:v>
                </c:pt>
                <c:pt idx="198">
                  <c:v>Sudan</c:v>
                </c:pt>
                <c:pt idx="199">
                  <c:v>Suriname</c:v>
                </c:pt>
                <c:pt idx="200">
                  <c:v>Sweden</c:v>
                </c:pt>
                <c:pt idx="201">
                  <c:v>Switzerland</c:v>
                </c:pt>
                <c:pt idx="202">
                  <c:v>Syria</c:v>
                </c:pt>
                <c:pt idx="203">
                  <c:v>Taiwan</c:v>
                </c:pt>
                <c:pt idx="204">
                  <c:v>Tajikistan</c:v>
                </c:pt>
                <c:pt idx="205">
                  <c:v>Tanzania</c:v>
                </c:pt>
                <c:pt idx="206">
                  <c:v>Thailand</c:v>
                </c:pt>
                <c:pt idx="207">
                  <c:v>Timor-Leste</c:v>
                </c:pt>
                <c:pt idx="208">
                  <c:v>Togo</c:v>
                </c:pt>
                <c:pt idx="209">
                  <c:v>Tokelau</c:v>
                </c:pt>
                <c:pt idx="210">
                  <c:v>Tonga</c:v>
                </c:pt>
                <c:pt idx="211">
                  <c:v>Trinidad and Tobago</c:v>
                </c:pt>
                <c:pt idx="212">
                  <c:v>Tunisia</c:v>
                </c:pt>
                <c:pt idx="213">
                  <c:v>Turkey</c:v>
                </c:pt>
                <c:pt idx="214">
                  <c:v>Turkmenistan</c:v>
                </c:pt>
                <c:pt idx="215">
                  <c:v>Turks and Caicos Islands</c:v>
                </c:pt>
                <c:pt idx="216">
                  <c:v>Tuvalu</c:v>
                </c:pt>
                <c:pt idx="217">
                  <c:v>Uganda</c:v>
                </c:pt>
                <c:pt idx="218">
                  <c:v>Ukraine</c:v>
                </c:pt>
                <c:pt idx="219">
                  <c:v>United Arab Emirates</c:v>
                </c:pt>
                <c:pt idx="220">
                  <c:v>United Kingdom</c:v>
                </c:pt>
                <c:pt idx="221">
                  <c:v>United States</c:v>
                </c:pt>
                <c:pt idx="222">
                  <c:v>United States Virgin Islands</c:v>
                </c:pt>
                <c:pt idx="223">
                  <c:v>Uruguay</c:v>
                </c:pt>
                <c:pt idx="224">
                  <c:v>Uzbekistan</c:v>
                </c:pt>
                <c:pt idx="225">
                  <c:v>Vanuatu</c:v>
                </c:pt>
                <c:pt idx="226">
                  <c:v>Vatican City</c:v>
                </c:pt>
                <c:pt idx="227">
                  <c:v>Venezuela</c:v>
                </c:pt>
                <c:pt idx="228">
                  <c:v>Vietnam</c:v>
                </c:pt>
                <c:pt idx="229">
                  <c:v>Wallis and Futuna</c:v>
                </c:pt>
                <c:pt idx="230">
                  <c:v>Western Sahara</c:v>
                </c:pt>
                <c:pt idx="231">
                  <c:v>Yemen</c:v>
                </c:pt>
                <c:pt idx="232">
                  <c:v>Zambia</c:v>
                </c:pt>
                <c:pt idx="233">
                  <c:v>Zimbabwe</c:v>
                </c:pt>
              </c:strCache>
            </c:strRef>
          </c:cat>
          <c:val>
            <c:numRef>
              <c:f>'above average'!$C$4:$C$238</c:f>
              <c:numCache>
                <c:formatCode>General</c:formatCode>
                <c:ptCount val="234"/>
                <c:pt idx="0">
                  <c:v>652230</c:v>
                </c:pt>
                <c:pt idx="1">
                  <c:v>28748</c:v>
                </c:pt>
                <c:pt idx="2">
                  <c:v>2381741</c:v>
                </c:pt>
                <c:pt idx="3">
                  <c:v>199</c:v>
                </c:pt>
                <c:pt idx="4">
                  <c:v>468</c:v>
                </c:pt>
                <c:pt idx="5">
                  <c:v>1246700</c:v>
                </c:pt>
                <c:pt idx="6">
                  <c:v>91</c:v>
                </c:pt>
                <c:pt idx="7">
                  <c:v>442</c:v>
                </c:pt>
                <c:pt idx="8">
                  <c:v>2780400</c:v>
                </c:pt>
                <c:pt idx="9">
                  <c:v>29743</c:v>
                </c:pt>
                <c:pt idx="10">
                  <c:v>180</c:v>
                </c:pt>
                <c:pt idx="11">
                  <c:v>7692024</c:v>
                </c:pt>
                <c:pt idx="12">
                  <c:v>83871</c:v>
                </c:pt>
                <c:pt idx="13">
                  <c:v>86600</c:v>
                </c:pt>
                <c:pt idx="14">
                  <c:v>13943</c:v>
                </c:pt>
                <c:pt idx="15">
                  <c:v>765</c:v>
                </c:pt>
                <c:pt idx="16">
                  <c:v>147570</c:v>
                </c:pt>
                <c:pt idx="17">
                  <c:v>430</c:v>
                </c:pt>
                <c:pt idx="18">
                  <c:v>207600</c:v>
                </c:pt>
                <c:pt idx="19">
                  <c:v>30528</c:v>
                </c:pt>
                <c:pt idx="20">
                  <c:v>22966</c:v>
                </c:pt>
                <c:pt idx="21">
                  <c:v>112622</c:v>
                </c:pt>
                <c:pt idx="22">
                  <c:v>54</c:v>
                </c:pt>
                <c:pt idx="23">
                  <c:v>38394</c:v>
                </c:pt>
                <c:pt idx="24">
                  <c:v>1098581</c:v>
                </c:pt>
                <c:pt idx="25">
                  <c:v>51209</c:v>
                </c:pt>
                <c:pt idx="26">
                  <c:v>582000</c:v>
                </c:pt>
                <c:pt idx="27">
                  <c:v>8515767</c:v>
                </c:pt>
                <c:pt idx="28">
                  <c:v>151</c:v>
                </c:pt>
                <c:pt idx="29">
                  <c:v>5765</c:v>
                </c:pt>
                <c:pt idx="30">
                  <c:v>110879</c:v>
                </c:pt>
                <c:pt idx="31">
                  <c:v>272967</c:v>
                </c:pt>
                <c:pt idx="32">
                  <c:v>27834</c:v>
                </c:pt>
                <c:pt idx="33">
                  <c:v>181035</c:v>
                </c:pt>
                <c:pt idx="34">
                  <c:v>475442</c:v>
                </c:pt>
                <c:pt idx="35">
                  <c:v>9984670</c:v>
                </c:pt>
                <c:pt idx="36">
                  <c:v>4033</c:v>
                </c:pt>
                <c:pt idx="37">
                  <c:v>264</c:v>
                </c:pt>
                <c:pt idx="38">
                  <c:v>622984</c:v>
                </c:pt>
                <c:pt idx="39">
                  <c:v>1284000</c:v>
                </c:pt>
                <c:pt idx="40">
                  <c:v>756102</c:v>
                </c:pt>
                <c:pt idx="41">
                  <c:v>9706961</c:v>
                </c:pt>
                <c:pt idx="42">
                  <c:v>1141748</c:v>
                </c:pt>
                <c:pt idx="43">
                  <c:v>1862</c:v>
                </c:pt>
                <c:pt idx="44">
                  <c:v>240</c:v>
                </c:pt>
                <c:pt idx="45">
                  <c:v>51100</c:v>
                </c:pt>
                <c:pt idx="46">
                  <c:v>56594</c:v>
                </c:pt>
                <c:pt idx="47">
                  <c:v>109884</c:v>
                </c:pt>
                <c:pt idx="48">
                  <c:v>444</c:v>
                </c:pt>
                <c:pt idx="49">
                  <c:v>9251</c:v>
                </c:pt>
                <c:pt idx="50">
                  <c:v>78865</c:v>
                </c:pt>
                <c:pt idx="51">
                  <c:v>43094</c:v>
                </c:pt>
                <c:pt idx="52">
                  <c:v>23200</c:v>
                </c:pt>
                <c:pt idx="53">
                  <c:v>751</c:v>
                </c:pt>
                <c:pt idx="54">
                  <c:v>48671</c:v>
                </c:pt>
                <c:pt idx="55">
                  <c:v>2344858</c:v>
                </c:pt>
                <c:pt idx="56">
                  <c:v>276841</c:v>
                </c:pt>
                <c:pt idx="57">
                  <c:v>1002450</c:v>
                </c:pt>
                <c:pt idx="58">
                  <c:v>21041</c:v>
                </c:pt>
                <c:pt idx="59">
                  <c:v>28051</c:v>
                </c:pt>
                <c:pt idx="60">
                  <c:v>117600</c:v>
                </c:pt>
                <c:pt idx="61">
                  <c:v>45227</c:v>
                </c:pt>
                <c:pt idx="62">
                  <c:v>17364</c:v>
                </c:pt>
                <c:pt idx="63">
                  <c:v>1104300</c:v>
                </c:pt>
                <c:pt idx="64">
                  <c:v>12173</c:v>
                </c:pt>
                <c:pt idx="65">
                  <c:v>1393</c:v>
                </c:pt>
                <c:pt idx="66">
                  <c:v>18272</c:v>
                </c:pt>
                <c:pt idx="67">
                  <c:v>338424</c:v>
                </c:pt>
                <c:pt idx="68">
                  <c:v>551695</c:v>
                </c:pt>
                <c:pt idx="69">
                  <c:v>83534</c:v>
                </c:pt>
                <c:pt idx="70">
                  <c:v>4167</c:v>
                </c:pt>
                <c:pt idx="71">
                  <c:v>267668</c:v>
                </c:pt>
                <c:pt idx="72">
                  <c:v>10689</c:v>
                </c:pt>
                <c:pt idx="73">
                  <c:v>69700</c:v>
                </c:pt>
                <c:pt idx="74">
                  <c:v>357114</c:v>
                </c:pt>
                <c:pt idx="75">
                  <c:v>238533</c:v>
                </c:pt>
                <c:pt idx="76">
                  <c:v>6.8</c:v>
                </c:pt>
                <c:pt idx="77">
                  <c:v>131990</c:v>
                </c:pt>
                <c:pt idx="78">
                  <c:v>2166086</c:v>
                </c:pt>
                <c:pt idx="79">
                  <c:v>344</c:v>
                </c:pt>
                <c:pt idx="80">
                  <c:v>1628</c:v>
                </c:pt>
                <c:pt idx="81">
                  <c:v>549</c:v>
                </c:pt>
                <c:pt idx="82">
                  <c:v>108889</c:v>
                </c:pt>
                <c:pt idx="83">
                  <c:v>78</c:v>
                </c:pt>
                <c:pt idx="84">
                  <c:v>245857</c:v>
                </c:pt>
                <c:pt idx="85">
                  <c:v>36125</c:v>
                </c:pt>
                <c:pt idx="86">
                  <c:v>214969</c:v>
                </c:pt>
                <c:pt idx="87">
                  <c:v>27750</c:v>
                </c:pt>
                <c:pt idx="88">
                  <c:v>112492</c:v>
                </c:pt>
                <c:pt idx="89">
                  <c:v>1104</c:v>
                </c:pt>
                <c:pt idx="90">
                  <c:v>93028</c:v>
                </c:pt>
                <c:pt idx="91">
                  <c:v>103000</c:v>
                </c:pt>
                <c:pt idx="92">
                  <c:v>3287590</c:v>
                </c:pt>
                <c:pt idx="93">
                  <c:v>1904569</c:v>
                </c:pt>
                <c:pt idx="94">
                  <c:v>1648195</c:v>
                </c:pt>
                <c:pt idx="95">
                  <c:v>438317</c:v>
                </c:pt>
                <c:pt idx="96">
                  <c:v>70273</c:v>
                </c:pt>
                <c:pt idx="97">
                  <c:v>572</c:v>
                </c:pt>
                <c:pt idx="98">
                  <c:v>20770</c:v>
                </c:pt>
                <c:pt idx="99">
                  <c:v>301336</c:v>
                </c:pt>
                <c:pt idx="100">
                  <c:v>322463</c:v>
                </c:pt>
                <c:pt idx="101">
                  <c:v>10991</c:v>
                </c:pt>
                <c:pt idx="102">
                  <c:v>377930</c:v>
                </c:pt>
                <c:pt idx="103">
                  <c:v>116</c:v>
                </c:pt>
                <c:pt idx="104">
                  <c:v>89342</c:v>
                </c:pt>
                <c:pt idx="105">
                  <c:v>2724900</c:v>
                </c:pt>
                <c:pt idx="106">
                  <c:v>580367</c:v>
                </c:pt>
                <c:pt idx="107">
                  <c:v>811</c:v>
                </c:pt>
                <c:pt idx="108">
                  <c:v>17818</c:v>
                </c:pt>
                <c:pt idx="109">
                  <c:v>199951</c:v>
                </c:pt>
                <c:pt idx="110">
                  <c:v>236800</c:v>
                </c:pt>
                <c:pt idx="111">
                  <c:v>64559</c:v>
                </c:pt>
                <c:pt idx="112">
                  <c:v>10452</c:v>
                </c:pt>
                <c:pt idx="113">
                  <c:v>30355</c:v>
                </c:pt>
                <c:pt idx="114">
                  <c:v>111369</c:v>
                </c:pt>
                <c:pt idx="115">
                  <c:v>1759540</c:v>
                </c:pt>
                <c:pt idx="116">
                  <c:v>160</c:v>
                </c:pt>
                <c:pt idx="117">
                  <c:v>65300</c:v>
                </c:pt>
                <c:pt idx="118">
                  <c:v>2586</c:v>
                </c:pt>
                <c:pt idx="119">
                  <c:v>32.9</c:v>
                </c:pt>
                <c:pt idx="120">
                  <c:v>587041</c:v>
                </c:pt>
                <c:pt idx="121">
                  <c:v>118484</c:v>
                </c:pt>
                <c:pt idx="122">
                  <c:v>330803</c:v>
                </c:pt>
                <c:pt idx="123">
                  <c:v>300</c:v>
                </c:pt>
                <c:pt idx="124">
                  <c:v>1240192</c:v>
                </c:pt>
                <c:pt idx="125">
                  <c:v>316</c:v>
                </c:pt>
                <c:pt idx="126">
                  <c:v>181</c:v>
                </c:pt>
                <c:pt idx="127">
                  <c:v>1128</c:v>
                </c:pt>
                <c:pt idx="128">
                  <c:v>1030700</c:v>
                </c:pt>
                <c:pt idx="129">
                  <c:v>2040</c:v>
                </c:pt>
                <c:pt idx="130">
                  <c:v>374</c:v>
                </c:pt>
                <c:pt idx="131">
                  <c:v>1964375</c:v>
                </c:pt>
                <c:pt idx="132">
                  <c:v>702</c:v>
                </c:pt>
                <c:pt idx="133">
                  <c:v>33846</c:v>
                </c:pt>
                <c:pt idx="134">
                  <c:v>2.02</c:v>
                </c:pt>
                <c:pt idx="135">
                  <c:v>1564110</c:v>
                </c:pt>
                <c:pt idx="136">
                  <c:v>13812</c:v>
                </c:pt>
                <c:pt idx="137">
                  <c:v>102</c:v>
                </c:pt>
                <c:pt idx="138">
                  <c:v>446550</c:v>
                </c:pt>
                <c:pt idx="139">
                  <c:v>801590</c:v>
                </c:pt>
                <c:pt idx="140">
                  <c:v>676578</c:v>
                </c:pt>
                <c:pt idx="141">
                  <c:v>825615</c:v>
                </c:pt>
                <c:pt idx="142">
                  <c:v>21</c:v>
                </c:pt>
                <c:pt idx="143">
                  <c:v>147181</c:v>
                </c:pt>
                <c:pt idx="144">
                  <c:v>41850</c:v>
                </c:pt>
                <c:pt idx="145">
                  <c:v>18575</c:v>
                </c:pt>
                <c:pt idx="146">
                  <c:v>270467</c:v>
                </c:pt>
                <c:pt idx="147">
                  <c:v>130373</c:v>
                </c:pt>
                <c:pt idx="148">
                  <c:v>1267000</c:v>
                </c:pt>
                <c:pt idx="149">
                  <c:v>923768</c:v>
                </c:pt>
                <c:pt idx="150">
                  <c:v>261</c:v>
                </c:pt>
                <c:pt idx="151">
                  <c:v>120538</c:v>
                </c:pt>
                <c:pt idx="152">
                  <c:v>25713</c:v>
                </c:pt>
                <c:pt idx="153">
                  <c:v>464</c:v>
                </c:pt>
                <c:pt idx="154">
                  <c:v>323802</c:v>
                </c:pt>
                <c:pt idx="155">
                  <c:v>309500</c:v>
                </c:pt>
                <c:pt idx="156">
                  <c:v>881912</c:v>
                </c:pt>
                <c:pt idx="157">
                  <c:v>459</c:v>
                </c:pt>
                <c:pt idx="158">
                  <c:v>6220</c:v>
                </c:pt>
                <c:pt idx="159">
                  <c:v>75417</c:v>
                </c:pt>
                <c:pt idx="160">
                  <c:v>462840</c:v>
                </c:pt>
                <c:pt idx="161">
                  <c:v>406752</c:v>
                </c:pt>
                <c:pt idx="162">
                  <c:v>1285216</c:v>
                </c:pt>
                <c:pt idx="163">
                  <c:v>342353</c:v>
                </c:pt>
                <c:pt idx="164">
                  <c:v>312679</c:v>
                </c:pt>
                <c:pt idx="165">
                  <c:v>92090</c:v>
                </c:pt>
                <c:pt idx="166">
                  <c:v>8870</c:v>
                </c:pt>
                <c:pt idx="167">
                  <c:v>11586</c:v>
                </c:pt>
                <c:pt idx="168">
                  <c:v>342000</c:v>
                </c:pt>
                <c:pt idx="169">
                  <c:v>2511</c:v>
                </c:pt>
                <c:pt idx="170">
                  <c:v>238391</c:v>
                </c:pt>
                <c:pt idx="171">
                  <c:v>17098242</c:v>
                </c:pt>
                <c:pt idx="172">
                  <c:v>26338</c:v>
                </c:pt>
                <c:pt idx="173">
                  <c:v>21</c:v>
                </c:pt>
                <c:pt idx="174">
                  <c:v>261</c:v>
                </c:pt>
                <c:pt idx="175">
                  <c:v>616</c:v>
                </c:pt>
                <c:pt idx="176">
                  <c:v>53</c:v>
                </c:pt>
                <c:pt idx="177">
                  <c:v>242</c:v>
                </c:pt>
                <c:pt idx="178">
                  <c:v>389</c:v>
                </c:pt>
                <c:pt idx="179">
                  <c:v>2842</c:v>
                </c:pt>
                <c:pt idx="180">
                  <c:v>61</c:v>
                </c:pt>
                <c:pt idx="181">
                  <c:v>964</c:v>
                </c:pt>
                <c:pt idx="182">
                  <c:v>2149690</c:v>
                </c:pt>
                <c:pt idx="183">
                  <c:v>196722</c:v>
                </c:pt>
                <c:pt idx="184">
                  <c:v>88361</c:v>
                </c:pt>
                <c:pt idx="185">
                  <c:v>452</c:v>
                </c:pt>
                <c:pt idx="186">
                  <c:v>71740</c:v>
                </c:pt>
                <c:pt idx="187">
                  <c:v>710</c:v>
                </c:pt>
                <c:pt idx="188">
                  <c:v>34</c:v>
                </c:pt>
                <c:pt idx="189">
                  <c:v>49037</c:v>
                </c:pt>
                <c:pt idx="190">
                  <c:v>20273</c:v>
                </c:pt>
                <c:pt idx="191">
                  <c:v>28896</c:v>
                </c:pt>
                <c:pt idx="192">
                  <c:v>637657</c:v>
                </c:pt>
                <c:pt idx="193">
                  <c:v>1221037</c:v>
                </c:pt>
                <c:pt idx="194">
                  <c:v>100210</c:v>
                </c:pt>
                <c:pt idx="195">
                  <c:v>619745</c:v>
                </c:pt>
                <c:pt idx="196">
                  <c:v>505992</c:v>
                </c:pt>
                <c:pt idx="197">
                  <c:v>65610</c:v>
                </c:pt>
                <c:pt idx="198">
                  <c:v>1886068</c:v>
                </c:pt>
                <c:pt idx="199">
                  <c:v>163820</c:v>
                </c:pt>
                <c:pt idx="200">
                  <c:v>450295</c:v>
                </c:pt>
                <c:pt idx="201">
                  <c:v>41284</c:v>
                </c:pt>
                <c:pt idx="202">
                  <c:v>185180</c:v>
                </c:pt>
                <c:pt idx="203">
                  <c:v>36193</c:v>
                </c:pt>
                <c:pt idx="204">
                  <c:v>143100</c:v>
                </c:pt>
                <c:pt idx="205">
                  <c:v>945087</c:v>
                </c:pt>
                <c:pt idx="206">
                  <c:v>513120</c:v>
                </c:pt>
                <c:pt idx="207">
                  <c:v>14874</c:v>
                </c:pt>
                <c:pt idx="208">
                  <c:v>56785</c:v>
                </c:pt>
                <c:pt idx="209">
                  <c:v>12</c:v>
                </c:pt>
                <c:pt idx="210">
                  <c:v>747</c:v>
                </c:pt>
                <c:pt idx="211">
                  <c:v>5130</c:v>
                </c:pt>
                <c:pt idx="212">
                  <c:v>163610</c:v>
                </c:pt>
                <c:pt idx="213">
                  <c:v>783562</c:v>
                </c:pt>
                <c:pt idx="214">
                  <c:v>488100</c:v>
                </c:pt>
                <c:pt idx="215">
                  <c:v>948</c:v>
                </c:pt>
                <c:pt idx="216">
                  <c:v>26</c:v>
                </c:pt>
                <c:pt idx="217">
                  <c:v>241550</c:v>
                </c:pt>
                <c:pt idx="218">
                  <c:v>603500</c:v>
                </c:pt>
                <c:pt idx="219">
                  <c:v>83600</c:v>
                </c:pt>
                <c:pt idx="220">
                  <c:v>242900</c:v>
                </c:pt>
                <c:pt idx="221">
                  <c:v>9372610</c:v>
                </c:pt>
                <c:pt idx="222">
                  <c:v>347</c:v>
                </c:pt>
                <c:pt idx="223">
                  <c:v>181034</c:v>
                </c:pt>
                <c:pt idx="224">
                  <c:v>447400</c:v>
                </c:pt>
                <c:pt idx="225">
                  <c:v>12189</c:v>
                </c:pt>
                <c:pt idx="226">
                  <c:v>0.44</c:v>
                </c:pt>
                <c:pt idx="227">
                  <c:v>916445</c:v>
                </c:pt>
                <c:pt idx="228">
                  <c:v>331212</c:v>
                </c:pt>
                <c:pt idx="229">
                  <c:v>274</c:v>
                </c:pt>
                <c:pt idx="230">
                  <c:v>266000</c:v>
                </c:pt>
                <c:pt idx="231">
                  <c:v>527968</c:v>
                </c:pt>
                <c:pt idx="232">
                  <c:v>752612</c:v>
                </c:pt>
                <c:pt idx="233">
                  <c:v>390757</c:v>
                </c:pt>
              </c:numCache>
            </c:numRef>
          </c:val>
          <c:extLst>
            <c:ext xmlns:c16="http://schemas.microsoft.com/office/drawing/2014/chart" uri="{C3380CC4-5D6E-409C-BE32-E72D297353CC}">
              <c16:uniqueId val="{00000001-DE97-4A3D-AE7F-BBF5C5BA9DF2}"/>
            </c:ext>
          </c:extLst>
        </c:ser>
        <c:dLbls>
          <c:showLegendKey val="0"/>
          <c:showVal val="0"/>
          <c:showCatName val="0"/>
          <c:showSerName val="0"/>
          <c:showPercent val="0"/>
          <c:showBubbleSize val="0"/>
        </c:dLbls>
        <c:gapWidth val="150"/>
        <c:overlap val="100"/>
        <c:axId val="549778544"/>
        <c:axId val="549770984"/>
      </c:barChart>
      <c:catAx>
        <c:axId val="549778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crossAx val="549770984"/>
        <c:crosses val="autoZero"/>
        <c:auto val="1"/>
        <c:lblAlgn val="ctr"/>
        <c:lblOffset val="100"/>
        <c:noMultiLvlLbl val="0"/>
      </c:catAx>
      <c:valAx>
        <c:axId val="549770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crossAx val="549778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0" cap="none" spc="0">
          <a:ln w="0"/>
          <a:solidFill>
            <a:schemeClr val="accent1"/>
          </a:solidFill>
          <a:effectLst>
            <a:outerShdw blurRad="38100" dist="25400" dir="5400000" algn="ctr" rotWithShape="0">
              <a:srgbClr val="6E747A">
                <a:alpha val="43000"/>
              </a:srgb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[countpop.xlsx]most pop!PivotTable1</c:name>
    <c:fmtId val="1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Ten Most Populated Countries</a:t>
            </a:r>
          </a:p>
        </c:rich>
      </c:tx>
      <c:layout>
        <c:manualLayout>
          <c:xMode val="edge"/>
          <c:yMode val="edge"/>
          <c:x val="0.12848600174978125"/>
          <c:y val="3.601633129192184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2"/>
          </a:solidFill>
          <a:ln>
            <a:noFill/>
          </a:ln>
          <a:effectLst>
            <a:outerShdw blurRad="254000" sx="102000" sy="102000" algn="ctr" rotWithShape="0">
              <a:prstClr val="black">
                <a:alpha val="20000"/>
              </a:prstClr>
            </a:outerShdw>
          </a:effectLst>
        </c:spPr>
      </c:pivotFmt>
      <c:pivotFmt>
        <c:idx val="3"/>
        <c:spPr>
          <a:solidFill>
            <a:schemeClr val="accent3"/>
          </a:solidFill>
          <a:ln>
            <a:noFill/>
          </a:ln>
          <a:effectLst>
            <a:outerShdw blurRad="254000" sx="102000" sy="102000" algn="ctr" rotWithShape="0">
              <a:prstClr val="black">
                <a:alpha val="20000"/>
              </a:prstClr>
            </a:outerShdw>
          </a:effectLst>
        </c:spPr>
      </c:pivotFmt>
      <c:pivotFmt>
        <c:idx val="4"/>
        <c:spPr>
          <a:solidFill>
            <a:schemeClr val="accent4"/>
          </a:solidFill>
          <a:ln>
            <a:noFill/>
          </a:ln>
          <a:effectLst>
            <a:outerShdw blurRad="254000" sx="102000" sy="102000" algn="ctr" rotWithShape="0">
              <a:prstClr val="black">
                <a:alpha val="20000"/>
              </a:prstClr>
            </a:outerShdw>
          </a:effectLst>
        </c:spPr>
      </c:pivotFmt>
      <c:pivotFmt>
        <c:idx val="5"/>
        <c:spPr>
          <a:solidFill>
            <a:schemeClr val="accent5"/>
          </a:solidFill>
          <a:ln>
            <a:noFill/>
          </a:ln>
          <a:effectLst>
            <a:outerShdw blurRad="254000" sx="102000" sy="102000" algn="ctr" rotWithShape="0">
              <a:prstClr val="black">
                <a:alpha val="20000"/>
              </a:prstClr>
            </a:outerShdw>
          </a:effectLst>
        </c:spPr>
      </c:pivotFmt>
      <c:pivotFmt>
        <c:idx val="6"/>
        <c:spPr>
          <a:solidFill>
            <a:schemeClr val="accent6"/>
          </a:solidFill>
          <a:ln>
            <a:noFill/>
          </a:ln>
          <a:effectLst>
            <a:outerShdw blurRad="254000" sx="102000" sy="102000" algn="ctr" rotWithShape="0">
              <a:prstClr val="black">
                <a:alpha val="20000"/>
              </a:prstClr>
            </a:outerShdw>
          </a:effectLst>
        </c:spPr>
      </c:pivotFmt>
      <c:pivotFmt>
        <c:idx val="7"/>
        <c:spPr>
          <a:solidFill>
            <a:schemeClr val="accent1">
              <a:lumMod val="60000"/>
            </a:schemeClr>
          </a:solidFill>
          <a:ln>
            <a:noFill/>
          </a:ln>
          <a:effectLst>
            <a:outerShdw blurRad="254000" sx="102000" sy="102000" algn="ctr" rotWithShape="0">
              <a:prstClr val="black">
                <a:alpha val="20000"/>
              </a:prstClr>
            </a:outerShdw>
          </a:effectLst>
        </c:spPr>
      </c:pivotFmt>
      <c:pivotFmt>
        <c:idx val="8"/>
        <c:spPr>
          <a:solidFill>
            <a:schemeClr val="accent2">
              <a:lumMod val="60000"/>
            </a:schemeClr>
          </a:solidFill>
          <a:ln>
            <a:noFill/>
          </a:ln>
          <a:effectLst>
            <a:outerShdw blurRad="254000" sx="102000" sy="102000" algn="ctr" rotWithShape="0">
              <a:prstClr val="black">
                <a:alpha val="20000"/>
              </a:prstClr>
            </a:outerShdw>
          </a:effectLst>
        </c:spPr>
      </c:pivotFmt>
      <c:pivotFmt>
        <c:idx val="9"/>
        <c:spPr>
          <a:solidFill>
            <a:schemeClr val="accent3">
              <a:lumMod val="60000"/>
            </a:schemeClr>
          </a:solidFill>
          <a:ln>
            <a:noFill/>
          </a:ln>
          <a:effectLst>
            <a:outerShdw blurRad="254000" sx="102000" sy="102000" algn="ctr" rotWithShape="0">
              <a:prstClr val="black">
                <a:alpha val="20000"/>
              </a:prstClr>
            </a:outerShdw>
          </a:effectLst>
        </c:spPr>
      </c:pivotFmt>
      <c:pivotFmt>
        <c:idx val="10"/>
        <c:spPr>
          <a:solidFill>
            <a:schemeClr val="accent4">
              <a:lumMod val="60000"/>
            </a:schemeClr>
          </a:solidFill>
          <a:ln>
            <a:noFill/>
          </a:ln>
          <a:effectLst>
            <a:outerShdw blurRad="254000" sx="102000" sy="102000" algn="ctr" rotWithShape="0">
              <a:prstClr val="black">
                <a:alpha val="20000"/>
              </a:prstClr>
            </a:outerShdw>
          </a:effectLst>
        </c:spPr>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pivotFmt>
      <c:pivotFmt>
        <c:idx val="135"/>
      </c:pivotFmt>
      <c:pivotFmt>
        <c:idx val="136"/>
      </c:pivotFmt>
      <c:pivotFmt>
        <c:idx val="137"/>
      </c:pivotFmt>
      <c:pivotFmt>
        <c:idx val="138"/>
      </c:pivotFmt>
      <c:pivotFmt>
        <c:idx val="139"/>
      </c:pivotFmt>
      <c:pivotFmt>
        <c:idx val="140"/>
      </c:pivotFmt>
      <c:pivotFmt>
        <c:idx val="141"/>
      </c:pivotFmt>
      <c:pivotFmt>
        <c:idx val="142"/>
      </c:pivotFmt>
      <c:pivotFmt>
        <c:idx val="143"/>
      </c:pivotFmt>
      <c:pivotFmt>
        <c:idx val="144"/>
      </c:pivotFmt>
      <c:pivotFmt>
        <c:idx val="145"/>
      </c:pivotFmt>
      <c:pivotFmt>
        <c:idx val="146"/>
      </c:pivotFmt>
      <c:pivotFmt>
        <c:idx val="147"/>
      </c:pivotFmt>
      <c:pivotFmt>
        <c:idx val="148"/>
      </c:pivotFmt>
      <c:pivotFmt>
        <c:idx val="149"/>
      </c:pivotFmt>
      <c:pivotFmt>
        <c:idx val="150"/>
      </c:pivotFmt>
      <c:pivotFmt>
        <c:idx val="151"/>
      </c:pivotFmt>
      <c:pivotFmt>
        <c:idx val="152"/>
      </c:pivotFmt>
      <c:pivotFmt>
        <c:idx val="153"/>
      </c:pivotFmt>
      <c:pivotFmt>
        <c:idx val="154"/>
      </c:pivotFmt>
      <c:pivotFmt>
        <c:idx val="155"/>
      </c:pivotFmt>
      <c:pivotFmt>
        <c:idx val="156"/>
      </c:pivotFmt>
      <c:pivotFmt>
        <c:idx val="157"/>
      </c:pivotFmt>
      <c:pivotFmt>
        <c:idx val="158"/>
      </c:pivotFmt>
      <c:pivotFmt>
        <c:idx val="159"/>
      </c:pivotFmt>
      <c:pivotFmt>
        <c:idx val="160"/>
      </c:pivotFmt>
      <c:pivotFmt>
        <c:idx val="161"/>
      </c:pivotFmt>
      <c:pivotFmt>
        <c:idx val="162"/>
      </c:pivotFmt>
      <c:pivotFmt>
        <c:idx val="163"/>
      </c:pivotFmt>
      <c:pivotFmt>
        <c:idx val="164"/>
      </c:pivotFmt>
      <c:pivotFmt>
        <c:idx val="165"/>
      </c:pivotFmt>
      <c:pivotFmt>
        <c:idx val="166"/>
      </c:pivotFmt>
      <c:pivotFmt>
        <c:idx val="167"/>
      </c:pivotFmt>
      <c:pivotFmt>
        <c:idx val="168"/>
      </c:pivotFmt>
      <c:pivotFmt>
        <c:idx val="169"/>
      </c:pivotFmt>
      <c:pivotFmt>
        <c:idx val="170"/>
      </c:pivotFmt>
      <c:pivotFmt>
        <c:idx val="171"/>
      </c:pivotFmt>
      <c:pivotFmt>
        <c:idx val="172"/>
      </c:pivotFmt>
      <c:pivotFmt>
        <c:idx val="173"/>
      </c:pivotFmt>
      <c:pivotFmt>
        <c:idx val="174"/>
      </c:pivotFmt>
      <c:pivotFmt>
        <c:idx val="175"/>
      </c:pivotFmt>
      <c:pivotFmt>
        <c:idx val="176"/>
      </c:pivotFmt>
      <c:pivotFmt>
        <c:idx val="177"/>
      </c:pivotFmt>
      <c:pivotFmt>
        <c:idx val="178"/>
      </c:pivotFmt>
      <c:pivotFmt>
        <c:idx val="179"/>
      </c:pivotFmt>
      <c:pivotFmt>
        <c:idx val="180"/>
      </c:pivotFmt>
      <c:pivotFmt>
        <c:idx val="181"/>
      </c:pivotFmt>
      <c:pivotFmt>
        <c:idx val="182"/>
      </c:pivotFmt>
      <c:pivotFmt>
        <c:idx val="183"/>
      </c:pivotFmt>
      <c:pivotFmt>
        <c:idx val="18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85"/>
        <c:spPr>
          <a:solidFill>
            <a:schemeClr val="accent1"/>
          </a:solidFill>
          <a:ln>
            <a:noFill/>
          </a:ln>
          <a:effectLst>
            <a:outerShdw blurRad="254000" sx="102000" sy="102000" algn="ctr" rotWithShape="0">
              <a:prstClr val="black">
                <a:alpha val="20000"/>
              </a:prstClr>
            </a:outerShdw>
          </a:effectLst>
        </c:spPr>
      </c:pivotFmt>
      <c:pivotFmt>
        <c:idx val="186"/>
        <c:spPr>
          <a:solidFill>
            <a:schemeClr val="accent1"/>
          </a:solidFill>
          <a:ln>
            <a:noFill/>
          </a:ln>
          <a:effectLst>
            <a:outerShdw blurRad="254000" sx="102000" sy="102000" algn="ctr" rotWithShape="0">
              <a:prstClr val="black">
                <a:alpha val="20000"/>
              </a:prstClr>
            </a:outerShdw>
          </a:effectLst>
        </c:spPr>
      </c:pivotFmt>
      <c:pivotFmt>
        <c:idx val="187"/>
        <c:spPr>
          <a:solidFill>
            <a:schemeClr val="accent1"/>
          </a:solidFill>
          <a:ln>
            <a:noFill/>
          </a:ln>
          <a:effectLst>
            <a:outerShdw blurRad="254000" sx="102000" sy="102000" algn="ctr" rotWithShape="0">
              <a:prstClr val="black">
                <a:alpha val="20000"/>
              </a:prstClr>
            </a:outerShdw>
          </a:effectLst>
        </c:spPr>
      </c:pivotFmt>
      <c:pivotFmt>
        <c:idx val="188"/>
        <c:spPr>
          <a:solidFill>
            <a:schemeClr val="accent1"/>
          </a:solidFill>
          <a:ln>
            <a:noFill/>
          </a:ln>
          <a:effectLst>
            <a:outerShdw blurRad="254000" sx="102000" sy="102000" algn="ctr" rotWithShape="0">
              <a:prstClr val="black">
                <a:alpha val="20000"/>
              </a:prstClr>
            </a:outerShdw>
          </a:effectLst>
        </c:spPr>
      </c:pivotFmt>
      <c:pivotFmt>
        <c:idx val="189"/>
        <c:spPr>
          <a:solidFill>
            <a:schemeClr val="accent1"/>
          </a:solidFill>
          <a:ln>
            <a:noFill/>
          </a:ln>
          <a:effectLst>
            <a:outerShdw blurRad="254000" sx="102000" sy="102000" algn="ctr" rotWithShape="0">
              <a:prstClr val="black">
                <a:alpha val="20000"/>
              </a:prstClr>
            </a:outerShdw>
          </a:effectLst>
        </c:spPr>
      </c:pivotFmt>
      <c:pivotFmt>
        <c:idx val="190"/>
        <c:spPr>
          <a:solidFill>
            <a:schemeClr val="accent1"/>
          </a:solidFill>
          <a:ln>
            <a:noFill/>
          </a:ln>
          <a:effectLst>
            <a:outerShdw blurRad="254000" sx="102000" sy="102000" algn="ctr" rotWithShape="0">
              <a:prstClr val="black">
                <a:alpha val="20000"/>
              </a:prstClr>
            </a:outerShdw>
          </a:effectLst>
        </c:spPr>
      </c:pivotFmt>
      <c:pivotFmt>
        <c:idx val="191"/>
        <c:spPr>
          <a:solidFill>
            <a:schemeClr val="accent1"/>
          </a:solidFill>
          <a:ln>
            <a:noFill/>
          </a:ln>
          <a:effectLst>
            <a:outerShdw blurRad="254000" sx="102000" sy="102000" algn="ctr" rotWithShape="0">
              <a:prstClr val="black">
                <a:alpha val="20000"/>
              </a:prstClr>
            </a:outerShdw>
          </a:effectLst>
        </c:spPr>
      </c:pivotFmt>
      <c:pivotFmt>
        <c:idx val="192"/>
        <c:spPr>
          <a:solidFill>
            <a:schemeClr val="accent1"/>
          </a:solidFill>
          <a:ln>
            <a:noFill/>
          </a:ln>
          <a:effectLst>
            <a:outerShdw blurRad="254000" sx="102000" sy="102000" algn="ctr" rotWithShape="0">
              <a:prstClr val="black">
                <a:alpha val="20000"/>
              </a:prstClr>
            </a:outerShdw>
          </a:effectLst>
        </c:spPr>
      </c:pivotFmt>
      <c:pivotFmt>
        <c:idx val="193"/>
        <c:spPr>
          <a:solidFill>
            <a:schemeClr val="accent1"/>
          </a:solidFill>
          <a:ln>
            <a:noFill/>
          </a:ln>
          <a:effectLst>
            <a:outerShdw blurRad="254000" sx="102000" sy="102000" algn="ctr" rotWithShape="0">
              <a:prstClr val="black">
                <a:alpha val="20000"/>
              </a:prstClr>
            </a:outerShdw>
          </a:effectLst>
        </c:spPr>
      </c:pivotFmt>
      <c:pivotFmt>
        <c:idx val="194"/>
        <c:spPr>
          <a:solidFill>
            <a:schemeClr val="accent1"/>
          </a:solidFill>
          <a:ln>
            <a:noFill/>
          </a:ln>
          <a:effectLst>
            <a:outerShdw blurRad="254000" sx="102000" sy="102000" algn="ctr" rotWithShape="0">
              <a:prstClr val="black">
                <a:alpha val="20000"/>
              </a:prstClr>
            </a:outerShdw>
          </a:effectLst>
        </c:spPr>
      </c:pivotFmt>
      <c:pivotFmt>
        <c:idx val="19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96"/>
        <c:spPr>
          <a:solidFill>
            <a:schemeClr val="accent1"/>
          </a:solidFill>
          <a:ln>
            <a:noFill/>
          </a:ln>
          <a:effectLst>
            <a:outerShdw blurRad="254000" sx="102000" sy="102000" algn="ctr" rotWithShape="0">
              <a:prstClr val="black">
                <a:alpha val="20000"/>
              </a:prstClr>
            </a:outerShdw>
          </a:effectLst>
        </c:spPr>
      </c:pivotFmt>
      <c:pivotFmt>
        <c:idx val="197"/>
        <c:spPr>
          <a:solidFill>
            <a:schemeClr val="accent1"/>
          </a:solidFill>
          <a:ln>
            <a:noFill/>
          </a:ln>
          <a:effectLst>
            <a:outerShdw blurRad="254000" sx="102000" sy="102000" algn="ctr" rotWithShape="0">
              <a:prstClr val="black">
                <a:alpha val="20000"/>
              </a:prstClr>
            </a:outerShdw>
          </a:effectLst>
        </c:spPr>
      </c:pivotFmt>
      <c:pivotFmt>
        <c:idx val="198"/>
        <c:spPr>
          <a:solidFill>
            <a:schemeClr val="accent1"/>
          </a:solidFill>
          <a:ln>
            <a:noFill/>
          </a:ln>
          <a:effectLst>
            <a:outerShdw blurRad="254000" sx="102000" sy="102000" algn="ctr" rotWithShape="0">
              <a:prstClr val="black">
                <a:alpha val="20000"/>
              </a:prstClr>
            </a:outerShdw>
          </a:effectLst>
        </c:spPr>
      </c:pivotFmt>
      <c:pivotFmt>
        <c:idx val="199"/>
        <c:spPr>
          <a:solidFill>
            <a:schemeClr val="accent1"/>
          </a:solidFill>
          <a:ln>
            <a:noFill/>
          </a:ln>
          <a:effectLst>
            <a:outerShdw blurRad="254000" sx="102000" sy="102000" algn="ctr" rotWithShape="0">
              <a:prstClr val="black">
                <a:alpha val="20000"/>
              </a:prstClr>
            </a:outerShdw>
          </a:effectLst>
        </c:spPr>
      </c:pivotFmt>
      <c:pivotFmt>
        <c:idx val="200"/>
        <c:spPr>
          <a:solidFill>
            <a:schemeClr val="accent1"/>
          </a:solidFill>
          <a:ln>
            <a:noFill/>
          </a:ln>
          <a:effectLst>
            <a:outerShdw blurRad="254000" sx="102000" sy="102000" algn="ctr" rotWithShape="0">
              <a:prstClr val="black">
                <a:alpha val="20000"/>
              </a:prstClr>
            </a:outerShdw>
          </a:effectLst>
        </c:spPr>
      </c:pivotFmt>
      <c:pivotFmt>
        <c:idx val="201"/>
        <c:spPr>
          <a:solidFill>
            <a:schemeClr val="accent1"/>
          </a:solidFill>
          <a:ln>
            <a:noFill/>
          </a:ln>
          <a:effectLst>
            <a:outerShdw blurRad="254000" sx="102000" sy="102000" algn="ctr" rotWithShape="0">
              <a:prstClr val="black">
                <a:alpha val="20000"/>
              </a:prstClr>
            </a:outerShdw>
          </a:effectLst>
        </c:spPr>
      </c:pivotFmt>
      <c:pivotFmt>
        <c:idx val="202"/>
        <c:spPr>
          <a:solidFill>
            <a:schemeClr val="accent1"/>
          </a:solidFill>
          <a:ln>
            <a:noFill/>
          </a:ln>
          <a:effectLst>
            <a:outerShdw blurRad="254000" sx="102000" sy="102000" algn="ctr" rotWithShape="0">
              <a:prstClr val="black">
                <a:alpha val="20000"/>
              </a:prstClr>
            </a:outerShdw>
          </a:effectLst>
        </c:spPr>
      </c:pivotFmt>
      <c:pivotFmt>
        <c:idx val="203"/>
        <c:spPr>
          <a:solidFill>
            <a:schemeClr val="accent1"/>
          </a:solidFill>
          <a:ln>
            <a:noFill/>
          </a:ln>
          <a:effectLst>
            <a:outerShdw blurRad="254000" sx="102000" sy="102000" algn="ctr" rotWithShape="0">
              <a:prstClr val="black">
                <a:alpha val="20000"/>
              </a:prstClr>
            </a:outerShdw>
          </a:effectLst>
        </c:spPr>
      </c:pivotFmt>
      <c:pivotFmt>
        <c:idx val="204"/>
        <c:spPr>
          <a:solidFill>
            <a:schemeClr val="accent1"/>
          </a:solidFill>
          <a:ln>
            <a:noFill/>
          </a:ln>
          <a:effectLst>
            <a:outerShdw blurRad="254000" sx="102000" sy="102000" algn="ctr" rotWithShape="0">
              <a:prstClr val="black">
                <a:alpha val="20000"/>
              </a:prstClr>
            </a:outerShdw>
          </a:effectLst>
        </c:spPr>
      </c:pivotFmt>
      <c:pivotFmt>
        <c:idx val="205"/>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9.6080271216097982E-2"/>
          <c:y val="0.20772929425488482"/>
          <c:w val="0.45591797900262465"/>
          <c:h val="0.75986329833770783"/>
        </c:manualLayout>
      </c:layout>
      <c:doughnutChart>
        <c:varyColors val="1"/>
        <c:ser>
          <c:idx val="0"/>
          <c:order val="0"/>
          <c:tx>
            <c:strRef>
              <c:f>'most pop'!$B$3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385-490F-A25B-D94FAE22D86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385-490F-A25B-D94FAE22D86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385-490F-A25B-D94FAE22D86E}"/>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385-490F-A25B-D94FAE22D86E}"/>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9385-490F-A25B-D94FAE22D86E}"/>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9385-490F-A25B-D94FAE22D86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9385-490F-A25B-D94FAE22D86E}"/>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9385-490F-A25B-D94FAE22D86E}"/>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9385-490F-A25B-D94FAE22D86E}"/>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9385-490F-A25B-D94FAE22D86E}"/>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9385-490F-A25B-D94FAE22D86E}"/>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9385-490F-A25B-D94FAE22D86E}"/>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9385-490F-A25B-D94FAE22D86E}"/>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9385-490F-A25B-D94FAE22D86E}"/>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9385-490F-A25B-D94FAE22D86E}"/>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9385-490F-A25B-D94FAE22D86E}"/>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9385-490F-A25B-D94FAE22D86E}"/>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9385-490F-A25B-D94FAE22D86E}"/>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9385-490F-A25B-D94FAE22D86E}"/>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9385-490F-A25B-D94FAE22D86E}"/>
              </c:ext>
            </c:extLst>
          </c:dPt>
          <c:dPt>
            <c:idx val="20"/>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9385-490F-A25B-D94FAE22D86E}"/>
              </c:ext>
            </c:extLst>
          </c:dPt>
          <c:dPt>
            <c:idx val="2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9385-490F-A25B-D94FAE22D86E}"/>
              </c:ext>
            </c:extLst>
          </c:dPt>
          <c:dPt>
            <c:idx val="22"/>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9385-490F-A25B-D94FAE22D86E}"/>
              </c:ext>
            </c:extLst>
          </c:dPt>
          <c:dPt>
            <c:idx val="23"/>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9385-490F-A25B-D94FAE22D86E}"/>
              </c:ext>
            </c:extLst>
          </c:dPt>
          <c:dPt>
            <c:idx val="24"/>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9385-490F-A25B-D94FAE22D86E}"/>
              </c:ext>
            </c:extLst>
          </c:dPt>
          <c:dPt>
            <c:idx val="25"/>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9385-490F-A25B-D94FAE22D86E}"/>
              </c:ext>
            </c:extLst>
          </c:dPt>
          <c:dPt>
            <c:idx val="26"/>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9385-490F-A25B-D94FAE22D86E}"/>
              </c:ext>
            </c:extLst>
          </c:dPt>
          <c:dPt>
            <c:idx val="27"/>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9385-490F-A25B-D94FAE22D86E}"/>
              </c:ext>
            </c:extLst>
          </c:dPt>
          <c:dPt>
            <c:idx val="28"/>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9385-490F-A25B-D94FAE22D86E}"/>
              </c:ext>
            </c:extLst>
          </c:dPt>
          <c:dPt>
            <c:idx val="29"/>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9385-490F-A25B-D94FAE22D86E}"/>
              </c:ext>
            </c:extLst>
          </c:dPt>
          <c:dPt>
            <c:idx val="30"/>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9385-490F-A25B-D94FAE22D86E}"/>
              </c:ext>
            </c:extLst>
          </c:dPt>
          <c:dPt>
            <c:idx val="31"/>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9385-490F-A25B-D94FAE22D86E}"/>
              </c:ext>
            </c:extLst>
          </c:dPt>
          <c:dPt>
            <c:idx val="32"/>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9385-490F-A25B-D94FAE22D86E}"/>
              </c:ext>
            </c:extLst>
          </c:dPt>
          <c:dPt>
            <c:idx val="33"/>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9385-490F-A25B-D94FAE22D86E}"/>
              </c:ext>
            </c:extLst>
          </c:dPt>
          <c:dPt>
            <c:idx val="34"/>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9385-490F-A25B-D94FAE22D86E}"/>
              </c:ext>
            </c:extLst>
          </c:dPt>
          <c:dPt>
            <c:idx val="35"/>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9385-490F-A25B-D94FAE22D86E}"/>
              </c:ext>
            </c:extLst>
          </c:dPt>
          <c:dPt>
            <c:idx val="36"/>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9385-490F-A25B-D94FAE22D86E}"/>
              </c:ext>
            </c:extLst>
          </c:dPt>
          <c:dPt>
            <c:idx val="37"/>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9385-490F-A25B-D94FAE22D86E}"/>
              </c:ext>
            </c:extLst>
          </c:dPt>
          <c:dPt>
            <c:idx val="38"/>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D-9385-490F-A25B-D94FAE22D86E}"/>
              </c:ext>
            </c:extLst>
          </c:dPt>
          <c:dPt>
            <c:idx val="39"/>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F-9385-490F-A25B-D94FAE22D86E}"/>
              </c:ext>
            </c:extLst>
          </c:dPt>
          <c:dPt>
            <c:idx val="40"/>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1-9385-490F-A25B-D94FAE22D86E}"/>
              </c:ext>
            </c:extLst>
          </c:dPt>
          <c:dPt>
            <c:idx val="41"/>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3-9385-490F-A25B-D94FAE22D86E}"/>
              </c:ext>
            </c:extLst>
          </c:dPt>
          <c:dPt>
            <c:idx val="42"/>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5-9385-490F-A25B-D94FAE22D86E}"/>
              </c:ext>
            </c:extLst>
          </c:dPt>
          <c:dPt>
            <c:idx val="43"/>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7-9385-490F-A25B-D94FAE22D86E}"/>
              </c:ext>
            </c:extLst>
          </c:dPt>
          <c:dPt>
            <c:idx val="44"/>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9-9385-490F-A25B-D94FAE22D86E}"/>
              </c:ext>
            </c:extLst>
          </c:dPt>
          <c:dPt>
            <c:idx val="45"/>
            <c:bubble3D val="0"/>
            <c:spPr>
              <a:solidFill>
                <a:schemeClr val="accent4">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B-9385-490F-A25B-D94FAE22D86E}"/>
              </c:ext>
            </c:extLst>
          </c:dPt>
          <c:dPt>
            <c:idx val="46"/>
            <c:bubble3D val="0"/>
            <c:spPr>
              <a:solidFill>
                <a:schemeClr val="accent5">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D-9385-490F-A25B-D94FAE22D86E}"/>
              </c:ext>
            </c:extLst>
          </c:dPt>
          <c:dPt>
            <c:idx val="47"/>
            <c:bubble3D val="0"/>
            <c:spPr>
              <a:solidFill>
                <a:schemeClr val="accent6">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F-9385-490F-A25B-D94FAE22D86E}"/>
              </c:ext>
            </c:extLst>
          </c:dPt>
          <c:dPt>
            <c:idx val="48"/>
            <c:bubble3D val="0"/>
            <c:spPr>
              <a:solidFill>
                <a:schemeClr val="accent1">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1-9385-490F-A25B-D94FAE22D86E}"/>
              </c:ext>
            </c:extLst>
          </c:dPt>
          <c:dPt>
            <c:idx val="49"/>
            <c:bubble3D val="0"/>
            <c:spPr>
              <a:solidFill>
                <a:schemeClr val="accent2">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3-9385-490F-A25B-D94FAE22D86E}"/>
              </c:ext>
            </c:extLst>
          </c:dPt>
          <c:dPt>
            <c:idx val="50"/>
            <c:bubble3D val="0"/>
            <c:spPr>
              <a:solidFill>
                <a:schemeClr val="accent3">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5-9385-490F-A25B-D94FAE22D86E}"/>
              </c:ext>
            </c:extLst>
          </c:dPt>
          <c:dPt>
            <c:idx val="51"/>
            <c:bubble3D val="0"/>
            <c:spPr>
              <a:solidFill>
                <a:schemeClr val="accent4">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7-9385-490F-A25B-D94FAE22D86E}"/>
              </c:ext>
            </c:extLst>
          </c:dPt>
          <c:dPt>
            <c:idx val="52"/>
            <c:bubble3D val="0"/>
            <c:spPr>
              <a:solidFill>
                <a:schemeClr val="accent5">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9-9385-490F-A25B-D94FAE22D86E}"/>
              </c:ext>
            </c:extLst>
          </c:dPt>
          <c:dPt>
            <c:idx val="53"/>
            <c:bubble3D val="0"/>
            <c:spPr>
              <a:solidFill>
                <a:schemeClr val="accent6">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B-9385-490F-A25B-D94FAE22D86E}"/>
              </c:ext>
            </c:extLst>
          </c:dPt>
          <c:dPt>
            <c:idx val="54"/>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D-9385-490F-A25B-D94FAE22D86E}"/>
              </c:ext>
            </c:extLst>
          </c:dPt>
          <c:dPt>
            <c:idx val="55"/>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F-9385-490F-A25B-D94FAE22D86E}"/>
              </c:ext>
            </c:extLst>
          </c:dPt>
          <c:dPt>
            <c:idx val="56"/>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1-9385-490F-A25B-D94FAE22D86E}"/>
              </c:ext>
            </c:extLst>
          </c:dPt>
          <c:dPt>
            <c:idx val="57"/>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3-9385-490F-A25B-D94FAE22D86E}"/>
              </c:ext>
            </c:extLst>
          </c:dPt>
          <c:dPt>
            <c:idx val="58"/>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5-9385-490F-A25B-D94FAE22D86E}"/>
              </c:ext>
            </c:extLst>
          </c:dPt>
          <c:dPt>
            <c:idx val="59"/>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7-9385-490F-A25B-D94FAE22D86E}"/>
              </c:ext>
            </c:extLst>
          </c:dPt>
          <c:dPt>
            <c:idx val="60"/>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9-9385-490F-A25B-D94FAE22D86E}"/>
              </c:ext>
            </c:extLst>
          </c:dPt>
          <c:dPt>
            <c:idx val="61"/>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B-9385-490F-A25B-D94FAE22D86E}"/>
              </c:ext>
            </c:extLst>
          </c:dPt>
          <c:dPt>
            <c:idx val="62"/>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D-9385-490F-A25B-D94FAE22D86E}"/>
              </c:ext>
            </c:extLst>
          </c:dPt>
          <c:dPt>
            <c:idx val="63"/>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F-9385-490F-A25B-D94FAE22D86E}"/>
              </c:ext>
            </c:extLst>
          </c:dPt>
          <c:dPt>
            <c:idx val="6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1-9385-490F-A25B-D94FAE22D86E}"/>
              </c:ext>
            </c:extLst>
          </c:dPt>
          <c:dPt>
            <c:idx val="65"/>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3-9385-490F-A25B-D94FAE22D86E}"/>
              </c:ext>
            </c:extLst>
          </c:dPt>
          <c:dPt>
            <c:idx val="66"/>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5-9385-490F-A25B-D94FAE22D86E}"/>
              </c:ext>
            </c:extLst>
          </c:dPt>
          <c:dPt>
            <c:idx val="67"/>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7-9385-490F-A25B-D94FAE22D86E}"/>
              </c:ext>
            </c:extLst>
          </c:dPt>
          <c:dPt>
            <c:idx val="68"/>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9-9385-490F-A25B-D94FAE22D86E}"/>
              </c:ext>
            </c:extLst>
          </c:dPt>
          <c:dPt>
            <c:idx val="69"/>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B-9385-490F-A25B-D94FAE22D86E}"/>
              </c:ext>
            </c:extLst>
          </c:dPt>
          <c:dPt>
            <c:idx val="70"/>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D-9385-490F-A25B-D94FAE22D86E}"/>
              </c:ext>
            </c:extLst>
          </c:dPt>
          <c:dPt>
            <c:idx val="71"/>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F-9385-490F-A25B-D94FAE22D86E}"/>
              </c:ext>
            </c:extLst>
          </c:dPt>
          <c:dPt>
            <c:idx val="72"/>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1-9385-490F-A25B-D94FAE22D86E}"/>
              </c:ext>
            </c:extLst>
          </c:dPt>
          <c:dPt>
            <c:idx val="73"/>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3-9385-490F-A25B-D94FAE22D86E}"/>
              </c:ext>
            </c:extLst>
          </c:dPt>
          <c:dPt>
            <c:idx val="74"/>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5-9385-490F-A25B-D94FAE22D86E}"/>
              </c:ext>
            </c:extLst>
          </c:dPt>
          <c:dPt>
            <c:idx val="75"/>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7-9385-490F-A25B-D94FAE22D86E}"/>
              </c:ext>
            </c:extLst>
          </c:dPt>
          <c:dPt>
            <c:idx val="76"/>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9-9385-490F-A25B-D94FAE22D86E}"/>
              </c:ext>
            </c:extLst>
          </c:dPt>
          <c:dPt>
            <c:idx val="77"/>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B-9385-490F-A25B-D94FAE22D86E}"/>
              </c:ext>
            </c:extLst>
          </c:dPt>
          <c:dPt>
            <c:idx val="78"/>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D-9385-490F-A25B-D94FAE22D86E}"/>
              </c:ext>
            </c:extLst>
          </c:dPt>
          <c:dPt>
            <c:idx val="79"/>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F-9385-490F-A25B-D94FAE22D86E}"/>
              </c:ext>
            </c:extLst>
          </c:dPt>
          <c:dPt>
            <c:idx val="80"/>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1-9385-490F-A25B-D94FAE22D86E}"/>
              </c:ext>
            </c:extLst>
          </c:dPt>
          <c:dPt>
            <c:idx val="81"/>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3-9385-490F-A25B-D94FAE22D86E}"/>
              </c:ext>
            </c:extLst>
          </c:dPt>
          <c:dPt>
            <c:idx val="82"/>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5-9385-490F-A25B-D94FAE22D86E}"/>
              </c:ext>
            </c:extLst>
          </c:dPt>
          <c:dPt>
            <c:idx val="83"/>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7-9385-490F-A25B-D94FAE22D86E}"/>
              </c:ext>
            </c:extLst>
          </c:dPt>
          <c:dPt>
            <c:idx val="84"/>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9-9385-490F-A25B-D94FAE22D86E}"/>
              </c:ext>
            </c:extLst>
          </c:dPt>
          <c:dPt>
            <c:idx val="85"/>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B-9385-490F-A25B-D94FAE22D86E}"/>
              </c:ext>
            </c:extLst>
          </c:dPt>
          <c:dPt>
            <c:idx val="86"/>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D-9385-490F-A25B-D94FAE22D86E}"/>
              </c:ext>
            </c:extLst>
          </c:dPt>
          <c:dPt>
            <c:idx val="87"/>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F-9385-490F-A25B-D94FAE22D86E}"/>
              </c:ext>
            </c:extLst>
          </c:dPt>
          <c:dPt>
            <c:idx val="88"/>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1-9385-490F-A25B-D94FAE22D86E}"/>
              </c:ext>
            </c:extLst>
          </c:dPt>
          <c:dPt>
            <c:idx val="89"/>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3-9385-490F-A25B-D94FAE22D86E}"/>
              </c:ext>
            </c:extLst>
          </c:dPt>
          <c:dPt>
            <c:idx val="90"/>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5-9385-490F-A25B-D94FAE22D86E}"/>
              </c:ext>
            </c:extLst>
          </c:dPt>
          <c:dPt>
            <c:idx val="91"/>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7-9385-490F-A25B-D94FAE22D86E}"/>
              </c:ext>
            </c:extLst>
          </c:dPt>
          <c:dPt>
            <c:idx val="92"/>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9-9385-490F-A25B-D94FAE22D86E}"/>
              </c:ext>
            </c:extLst>
          </c:dPt>
          <c:dPt>
            <c:idx val="93"/>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B-9385-490F-A25B-D94FAE22D86E}"/>
              </c:ext>
            </c:extLst>
          </c:dPt>
          <c:dPt>
            <c:idx val="94"/>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D-9385-490F-A25B-D94FAE22D86E}"/>
              </c:ext>
            </c:extLst>
          </c:dPt>
          <c:dPt>
            <c:idx val="95"/>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F-9385-490F-A25B-D94FAE22D86E}"/>
              </c:ext>
            </c:extLst>
          </c:dPt>
          <c:dPt>
            <c:idx val="96"/>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1-9385-490F-A25B-D94FAE22D86E}"/>
              </c:ext>
            </c:extLst>
          </c:dPt>
          <c:dPt>
            <c:idx val="97"/>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3-9385-490F-A25B-D94FAE22D86E}"/>
              </c:ext>
            </c:extLst>
          </c:dPt>
          <c:dPt>
            <c:idx val="98"/>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5-9385-490F-A25B-D94FAE22D86E}"/>
              </c:ext>
            </c:extLst>
          </c:dPt>
          <c:dPt>
            <c:idx val="99"/>
            <c:bubble3D val="0"/>
            <c:spPr>
              <a:solidFill>
                <a:schemeClr val="accent4">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7-9385-490F-A25B-D94FAE22D86E}"/>
              </c:ext>
            </c:extLst>
          </c:dPt>
          <c:dPt>
            <c:idx val="100"/>
            <c:bubble3D val="0"/>
            <c:spPr>
              <a:solidFill>
                <a:schemeClr val="accent5">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9-9385-490F-A25B-D94FAE22D86E}"/>
              </c:ext>
            </c:extLst>
          </c:dPt>
          <c:dPt>
            <c:idx val="101"/>
            <c:bubble3D val="0"/>
            <c:spPr>
              <a:solidFill>
                <a:schemeClr val="accent6">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B-9385-490F-A25B-D94FAE22D86E}"/>
              </c:ext>
            </c:extLst>
          </c:dPt>
          <c:dPt>
            <c:idx val="102"/>
            <c:bubble3D val="0"/>
            <c:spPr>
              <a:solidFill>
                <a:schemeClr val="accent1">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D-9385-490F-A25B-D94FAE22D86E}"/>
              </c:ext>
            </c:extLst>
          </c:dPt>
          <c:dPt>
            <c:idx val="103"/>
            <c:bubble3D val="0"/>
            <c:spPr>
              <a:solidFill>
                <a:schemeClr val="accent2">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F-9385-490F-A25B-D94FAE22D86E}"/>
              </c:ext>
            </c:extLst>
          </c:dPt>
          <c:dPt>
            <c:idx val="104"/>
            <c:bubble3D val="0"/>
            <c:spPr>
              <a:solidFill>
                <a:schemeClr val="accent3">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1-9385-490F-A25B-D94FAE22D86E}"/>
              </c:ext>
            </c:extLst>
          </c:dPt>
          <c:dPt>
            <c:idx val="105"/>
            <c:bubble3D val="0"/>
            <c:spPr>
              <a:solidFill>
                <a:schemeClr val="accent4">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3-9385-490F-A25B-D94FAE22D86E}"/>
              </c:ext>
            </c:extLst>
          </c:dPt>
          <c:dPt>
            <c:idx val="106"/>
            <c:bubble3D val="0"/>
            <c:spPr>
              <a:solidFill>
                <a:schemeClr val="accent5">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5-9385-490F-A25B-D94FAE22D86E}"/>
              </c:ext>
            </c:extLst>
          </c:dPt>
          <c:dPt>
            <c:idx val="107"/>
            <c:bubble3D val="0"/>
            <c:spPr>
              <a:solidFill>
                <a:schemeClr val="accent6">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7-9385-490F-A25B-D94FAE22D86E}"/>
              </c:ext>
            </c:extLst>
          </c:dPt>
          <c:dPt>
            <c:idx val="108"/>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9-9385-490F-A25B-D94FAE22D86E}"/>
              </c:ext>
            </c:extLst>
          </c:dPt>
          <c:dPt>
            <c:idx val="109"/>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B-9385-490F-A25B-D94FAE22D86E}"/>
              </c:ext>
            </c:extLst>
          </c:dPt>
          <c:dPt>
            <c:idx val="110"/>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D-9385-490F-A25B-D94FAE22D86E}"/>
              </c:ext>
            </c:extLst>
          </c:dPt>
          <c:dPt>
            <c:idx val="11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F-9385-490F-A25B-D94FAE22D86E}"/>
              </c:ext>
            </c:extLst>
          </c:dPt>
          <c:dPt>
            <c:idx val="112"/>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1-9385-490F-A25B-D94FAE22D86E}"/>
              </c:ext>
            </c:extLst>
          </c:dPt>
          <c:dPt>
            <c:idx val="113"/>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3-9385-490F-A25B-D94FAE22D86E}"/>
              </c:ext>
            </c:extLst>
          </c:dPt>
          <c:dPt>
            <c:idx val="114"/>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5-9385-490F-A25B-D94FAE22D86E}"/>
              </c:ext>
            </c:extLst>
          </c:dPt>
          <c:dPt>
            <c:idx val="115"/>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7-9385-490F-A25B-D94FAE22D86E}"/>
              </c:ext>
            </c:extLst>
          </c:dPt>
          <c:dPt>
            <c:idx val="116"/>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9-9385-490F-A25B-D94FAE22D86E}"/>
              </c:ext>
            </c:extLst>
          </c:dPt>
          <c:dPt>
            <c:idx val="117"/>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B-9385-490F-A25B-D94FAE22D86E}"/>
              </c:ext>
            </c:extLst>
          </c:dPt>
          <c:dPt>
            <c:idx val="118"/>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D-9385-490F-A25B-D94FAE22D86E}"/>
              </c:ext>
            </c:extLst>
          </c:dPt>
          <c:dPt>
            <c:idx val="119"/>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F-9385-490F-A25B-D94FAE22D86E}"/>
              </c:ext>
            </c:extLst>
          </c:dPt>
          <c:dPt>
            <c:idx val="120"/>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1-9385-490F-A25B-D94FAE22D86E}"/>
              </c:ext>
            </c:extLst>
          </c:dPt>
          <c:dPt>
            <c:idx val="121"/>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3-9385-490F-A25B-D94FAE22D86E}"/>
              </c:ext>
            </c:extLst>
          </c:dPt>
          <c:dPt>
            <c:idx val="122"/>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5-9385-490F-A25B-D94FAE22D86E}"/>
              </c:ext>
            </c:extLst>
          </c:dPt>
          <c:dPt>
            <c:idx val="123"/>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7-9385-490F-A25B-D94FAE22D86E}"/>
              </c:ext>
            </c:extLst>
          </c:dPt>
          <c:dPt>
            <c:idx val="124"/>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9-9385-490F-A25B-D94FAE22D86E}"/>
              </c:ext>
            </c:extLst>
          </c:dPt>
          <c:dPt>
            <c:idx val="125"/>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B-9385-490F-A25B-D94FAE22D86E}"/>
              </c:ext>
            </c:extLst>
          </c:dPt>
          <c:dPt>
            <c:idx val="126"/>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D-9385-490F-A25B-D94FAE22D86E}"/>
              </c:ext>
            </c:extLst>
          </c:dPt>
          <c:dPt>
            <c:idx val="127"/>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F-9385-490F-A25B-D94FAE22D86E}"/>
              </c:ext>
            </c:extLst>
          </c:dPt>
          <c:dPt>
            <c:idx val="128"/>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1-9385-490F-A25B-D94FAE22D86E}"/>
              </c:ext>
            </c:extLst>
          </c:dPt>
          <c:dPt>
            <c:idx val="129"/>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3-9385-490F-A25B-D94FAE22D86E}"/>
              </c:ext>
            </c:extLst>
          </c:dPt>
          <c:dPt>
            <c:idx val="130"/>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5-9385-490F-A25B-D94FAE22D86E}"/>
              </c:ext>
            </c:extLst>
          </c:dPt>
          <c:dPt>
            <c:idx val="131"/>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7-9385-490F-A25B-D94FAE22D86E}"/>
              </c:ext>
            </c:extLst>
          </c:dPt>
          <c:dPt>
            <c:idx val="132"/>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9-9385-490F-A25B-D94FAE22D86E}"/>
              </c:ext>
            </c:extLst>
          </c:dPt>
          <c:dPt>
            <c:idx val="133"/>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B-9385-490F-A25B-D94FAE22D86E}"/>
              </c:ext>
            </c:extLst>
          </c:dPt>
          <c:dPt>
            <c:idx val="134"/>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D-9385-490F-A25B-D94FAE22D86E}"/>
              </c:ext>
            </c:extLst>
          </c:dPt>
          <c:dPt>
            <c:idx val="135"/>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F-9385-490F-A25B-D94FAE22D86E}"/>
              </c:ext>
            </c:extLst>
          </c:dPt>
          <c:dPt>
            <c:idx val="136"/>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1-9385-490F-A25B-D94FAE22D86E}"/>
              </c:ext>
            </c:extLst>
          </c:dPt>
          <c:dPt>
            <c:idx val="137"/>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3-9385-490F-A25B-D94FAE22D86E}"/>
              </c:ext>
            </c:extLst>
          </c:dPt>
          <c:dPt>
            <c:idx val="138"/>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5-9385-490F-A25B-D94FAE22D86E}"/>
              </c:ext>
            </c:extLst>
          </c:dPt>
          <c:dPt>
            <c:idx val="139"/>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7-9385-490F-A25B-D94FAE22D86E}"/>
              </c:ext>
            </c:extLst>
          </c:dPt>
          <c:dPt>
            <c:idx val="140"/>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9-9385-490F-A25B-D94FAE22D86E}"/>
              </c:ext>
            </c:extLst>
          </c:dPt>
          <c:dPt>
            <c:idx val="141"/>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B-9385-490F-A25B-D94FAE22D86E}"/>
              </c:ext>
            </c:extLst>
          </c:dPt>
          <c:dPt>
            <c:idx val="142"/>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D-9385-490F-A25B-D94FAE22D86E}"/>
              </c:ext>
            </c:extLst>
          </c:dPt>
          <c:dPt>
            <c:idx val="143"/>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F-9385-490F-A25B-D94FAE22D86E}"/>
              </c:ext>
            </c:extLst>
          </c:dPt>
          <c:dPt>
            <c:idx val="144"/>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1-9385-490F-A25B-D94FAE22D86E}"/>
              </c:ext>
            </c:extLst>
          </c:dPt>
          <c:dPt>
            <c:idx val="145"/>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3-9385-490F-A25B-D94FAE22D86E}"/>
              </c:ext>
            </c:extLst>
          </c:dPt>
          <c:dPt>
            <c:idx val="146"/>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5-9385-490F-A25B-D94FAE22D86E}"/>
              </c:ext>
            </c:extLst>
          </c:dPt>
          <c:dPt>
            <c:idx val="147"/>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7-9385-490F-A25B-D94FAE22D86E}"/>
              </c:ext>
            </c:extLst>
          </c:dPt>
          <c:dPt>
            <c:idx val="148"/>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9-9385-490F-A25B-D94FAE22D86E}"/>
              </c:ext>
            </c:extLst>
          </c:dPt>
          <c:dPt>
            <c:idx val="149"/>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B-9385-490F-A25B-D94FAE22D86E}"/>
              </c:ext>
            </c:extLst>
          </c:dPt>
          <c:dPt>
            <c:idx val="150"/>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D-9385-490F-A25B-D94FAE22D86E}"/>
              </c:ext>
            </c:extLst>
          </c:dPt>
          <c:dPt>
            <c:idx val="151"/>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F-9385-490F-A25B-D94FAE22D86E}"/>
              </c:ext>
            </c:extLst>
          </c:dPt>
          <c:dPt>
            <c:idx val="152"/>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1-9385-490F-A25B-D94FAE22D86E}"/>
              </c:ext>
            </c:extLst>
          </c:dPt>
          <c:dPt>
            <c:idx val="153"/>
            <c:bubble3D val="0"/>
            <c:spPr>
              <a:solidFill>
                <a:schemeClr val="accent4">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3-9385-490F-A25B-D94FAE22D86E}"/>
              </c:ext>
            </c:extLst>
          </c:dPt>
          <c:dPt>
            <c:idx val="154"/>
            <c:bubble3D val="0"/>
            <c:spPr>
              <a:solidFill>
                <a:schemeClr val="accent5">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5-9385-490F-A25B-D94FAE22D86E}"/>
              </c:ext>
            </c:extLst>
          </c:dPt>
          <c:dPt>
            <c:idx val="155"/>
            <c:bubble3D val="0"/>
            <c:spPr>
              <a:solidFill>
                <a:schemeClr val="accent6">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7-9385-490F-A25B-D94FAE22D86E}"/>
              </c:ext>
            </c:extLst>
          </c:dPt>
          <c:dPt>
            <c:idx val="156"/>
            <c:bubble3D val="0"/>
            <c:spPr>
              <a:solidFill>
                <a:schemeClr val="accent1">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9-9385-490F-A25B-D94FAE22D86E}"/>
              </c:ext>
            </c:extLst>
          </c:dPt>
          <c:dPt>
            <c:idx val="157"/>
            <c:bubble3D val="0"/>
            <c:spPr>
              <a:solidFill>
                <a:schemeClr val="accent2">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B-9385-490F-A25B-D94FAE22D86E}"/>
              </c:ext>
            </c:extLst>
          </c:dPt>
          <c:dPt>
            <c:idx val="158"/>
            <c:bubble3D val="0"/>
            <c:spPr>
              <a:solidFill>
                <a:schemeClr val="accent3">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D-9385-490F-A25B-D94FAE22D86E}"/>
              </c:ext>
            </c:extLst>
          </c:dPt>
          <c:dPt>
            <c:idx val="159"/>
            <c:bubble3D val="0"/>
            <c:spPr>
              <a:solidFill>
                <a:schemeClr val="accent4">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F-9385-490F-A25B-D94FAE22D86E}"/>
              </c:ext>
            </c:extLst>
          </c:dPt>
          <c:dPt>
            <c:idx val="160"/>
            <c:bubble3D val="0"/>
            <c:spPr>
              <a:solidFill>
                <a:schemeClr val="accent5">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1-9385-490F-A25B-D94FAE22D86E}"/>
              </c:ext>
            </c:extLst>
          </c:dPt>
          <c:dPt>
            <c:idx val="161"/>
            <c:bubble3D val="0"/>
            <c:spPr>
              <a:solidFill>
                <a:schemeClr val="accent6">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3-9385-490F-A25B-D94FAE22D86E}"/>
              </c:ext>
            </c:extLst>
          </c:dPt>
          <c:dPt>
            <c:idx val="162"/>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5-9385-490F-A25B-D94FAE22D86E}"/>
              </c:ext>
            </c:extLst>
          </c:dPt>
          <c:dPt>
            <c:idx val="163"/>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7-9385-490F-A25B-D94FAE22D86E}"/>
              </c:ext>
            </c:extLst>
          </c:dPt>
          <c:dPt>
            <c:idx val="164"/>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9-9385-490F-A25B-D94FAE22D86E}"/>
              </c:ext>
            </c:extLst>
          </c:dPt>
          <c:dPt>
            <c:idx val="165"/>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B-9385-490F-A25B-D94FAE22D86E}"/>
              </c:ext>
            </c:extLst>
          </c:dPt>
          <c:dPt>
            <c:idx val="166"/>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D-9385-490F-A25B-D94FAE22D86E}"/>
              </c:ext>
            </c:extLst>
          </c:dPt>
          <c:dPt>
            <c:idx val="167"/>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F-9385-490F-A25B-D94FAE22D86E}"/>
              </c:ext>
            </c:extLst>
          </c:dPt>
          <c:dPt>
            <c:idx val="168"/>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1-9385-490F-A25B-D94FAE22D86E}"/>
              </c:ext>
            </c:extLst>
          </c:dPt>
          <c:dPt>
            <c:idx val="169"/>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3-9385-490F-A25B-D94FAE22D86E}"/>
              </c:ext>
            </c:extLst>
          </c:dPt>
          <c:dPt>
            <c:idx val="170"/>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5-9385-490F-A25B-D94FAE22D86E}"/>
              </c:ext>
            </c:extLst>
          </c:dPt>
          <c:dPt>
            <c:idx val="171"/>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7-9385-490F-A25B-D94FAE22D86E}"/>
              </c:ext>
            </c:extLst>
          </c:dPt>
          <c:dPt>
            <c:idx val="172"/>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9-9385-490F-A25B-D94FAE22D86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'most pop'!$A$4:$A$14</c:f>
              <c:strCache>
                <c:ptCount val="10"/>
                <c:pt idx="0">
                  <c:v>China</c:v>
                </c:pt>
                <c:pt idx="1">
                  <c:v>India</c:v>
                </c:pt>
                <c:pt idx="2">
                  <c:v>United States</c:v>
                </c:pt>
                <c:pt idx="3">
                  <c:v>Indonesia</c:v>
                </c:pt>
                <c:pt idx="4">
                  <c:v>Pakistan</c:v>
                </c:pt>
                <c:pt idx="5">
                  <c:v>Nigeria</c:v>
                </c:pt>
                <c:pt idx="6">
                  <c:v>Brazil</c:v>
                </c:pt>
                <c:pt idx="7">
                  <c:v>Bangladesh</c:v>
                </c:pt>
                <c:pt idx="8">
                  <c:v>Russia</c:v>
                </c:pt>
                <c:pt idx="9">
                  <c:v>Japan</c:v>
                </c:pt>
              </c:strCache>
            </c:strRef>
          </c:cat>
          <c:val>
            <c:numRef>
              <c:f>'most pop'!$B$4:$B$14</c:f>
              <c:numCache>
                <c:formatCode>General</c:formatCode>
                <c:ptCount val="10"/>
                <c:pt idx="0">
                  <c:v>9174463823</c:v>
                </c:pt>
                <c:pt idx="1">
                  <c:v>9028361192</c:v>
                </c:pt>
                <c:pt idx="2">
                  <c:v>2222562101</c:v>
                </c:pt>
                <c:pt idx="3">
                  <c:v>1768676464</c:v>
                </c:pt>
                <c:pt idx="4">
                  <c:v>1547597303</c:v>
                </c:pt>
                <c:pt idx="5">
                  <c:v>1439142429</c:v>
                </c:pt>
                <c:pt idx="6">
                  <c:v>1381046232</c:v>
                </c:pt>
                <c:pt idx="7">
                  <c:v>1093983966</c:v>
                </c:pt>
                <c:pt idx="8">
                  <c:v>992068307</c:v>
                </c:pt>
                <c:pt idx="9">
                  <c:v>842078852</c:v>
                </c:pt>
              </c:numCache>
            </c:numRef>
          </c:val>
          <c:extLst>
            <c:ext xmlns:c16="http://schemas.microsoft.com/office/drawing/2014/chart" uri="{C3380CC4-5D6E-409C-BE32-E72D297353CC}">
              <c16:uniqueId val="{0000015A-9385-490F-A25B-D94FAE22D86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675227471566054"/>
          <c:y val="0.22556612715077282"/>
          <c:w val="0.21581058617672794"/>
          <c:h val="0.6922707057451151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[countpop.xlsx]slower_growth!PivotTable1</c:name>
    <c:fmtId val="1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Countries</a:t>
            </a:r>
            <a:r>
              <a:rPr lang="en-US" baseline="0"/>
              <a:t> with the slowest growth rate</a:t>
            </a:r>
            <a:endParaRPr lang="en-US"/>
          </a:p>
        </c:rich>
      </c:tx>
      <c:layout>
        <c:manualLayout>
          <c:xMode val="edge"/>
          <c:yMode val="edge"/>
          <c:x val="0.12686111111111112"/>
          <c:y val="0"/>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manualLayout>
          <c:layoutTarget val="inner"/>
          <c:xMode val="edge"/>
          <c:yMode val="edge"/>
          <c:x val="5.9504155730533685E-2"/>
          <c:y val="0.11152777777777778"/>
          <c:w val="0.52197222222222217"/>
          <c:h val="0.86995370370370373"/>
        </c:manualLayout>
      </c:layout>
      <c:pieChart>
        <c:varyColors val="1"/>
        <c:ser>
          <c:idx val="0"/>
          <c:order val="0"/>
          <c:tx>
            <c:strRef>
              <c:f>slower_growth!$B$3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F39F-4E84-A27A-347728CA0BA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F39F-4E84-A27A-347728CA0BA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F39F-4E84-A27A-347728CA0BA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F39F-4E84-A27A-347728CA0BA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F39F-4E84-A27A-347728CA0BA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F39F-4E84-A27A-347728CA0BA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F39F-4E84-A27A-347728CA0BA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F39F-4E84-A27A-347728CA0BA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1-F39F-4E84-A27A-347728CA0BA0}"/>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3-F39F-4E84-A27A-347728CA0BA0}"/>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5-F39F-4E84-A27A-347728CA0BA0}"/>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7-F39F-4E84-A27A-347728CA0BA0}"/>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9-F39F-4E84-A27A-347728CA0BA0}"/>
              </c:ext>
            </c:extLst>
          </c:dPt>
          <c:cat>
            <c:strRef>
              <c:f>slower_growth!$A$4:$A$17</c:f>
              <c:strCache>
                <c:ptCount val="13"/>
                <c:pt idx="0">
                  <c:v>American Samoa</c:v>
                </c:pt>
                <c:pt idx="1">
                  <c:v>Bosnia and Herzegovina</c:v>
                </c:pt>
                <c:pt idx="2">
                  <c:v>Bulgaria</c:v>
                </c:pt>
                <c:pt idx="3">
                  <c:v>Croatia</c:v>
                </c:pt>
                <c:pt idx="4">
                  <c:v>Japan</c:v>
                </c:pt>
                <c:pt idx="5">
                  <c:v>Latvia</c:v>
                </c:pt>
                <c:pt idx="6">
                  <c:v>Lebanon</c:v>
                </c:pt>
                <c:pt idx="7">
                  <c:v>Lithuania</c:v>
                </c:pt>
                <c:pt idx="8">
                  <c:v>Maldives</c:v>
                </c:pt>
                <c:pt idx="9">
                  <c:v>Serbia</c:v>
                </c:pt>
                <c:pt idx="10">
                  <c:v>Ukraine</c:v>
                </c:pt>
                <c:pt idx="11">
                  <c:v>United States Virgin Islands</c:v>
                </c:pt>
                <c:pt idx="12">
                  <c:v>Wallis and Futuna</c:v>
                </c:pt>
              </c:strCache>
            </c:strRef>
          </c:cat>
          <c:val>
            <c:numRef>
              <c:f>slower_growth!$B$4:$B$17</c:f>
              <c:numCache>
                <c:formatCode>General</c:formatCode>
                <c:ptCount val="13"/>
                <c:pt idx="0">
                  <c:v>-8.0999999999999996E-3</c:v>
                </c:pt>
                <c:pt idx="1">
                  <c:v>-7.0000000000000001E-3</c:v>
                </c:pt>
                <c:pt idx="2">
                  <c:v>-1.3899999999999999E-2</c:v>
                </c:pt>
                <c:pt idx="3">
                  <c:v>-5.4000000000000003E-3</c:v>
                </c:pt>
                <c:pt idx="4">
                  <c:v>-5.3E-3</c:v>
                </c:pt>
                <c:pt idx="5">
                  <c:v>-1.0999999999999999E-2</c:v>
                </c:pt>
                <c:pt idx="6">
                  <c:v>-2.47E-2</c:v>
                </c:pt>
                <c:pt idx="7">
                  <c:v>-1.15E-2</c:v>
                </c:pt>
                <c:pt idx="8">
                  <c:v>-5.3E-3</c:v>
                </c:pt>
                <c:pt idx="9">
                  <c:v>-0.01</c:v>
                </c:pt>
                <c:pt idx="10">
                  <c:v>-7.4499999999999997E-2</c:v>
                </c:pt>
                <c:pt idx="11">
                  <c:v>-7.1999999999999998E-3</c:v>
                </c:pt>
                <c:pt idx="12">
                  <c:v>-6.0000000000000001E-3</c:v>
                </c:pt>
              </c:numCache>
            </c:numRef>
          </c:val>
          <c:extLst>
            <c:ext xmlns:c16="http://schemas.microsoft.com/office/drawing/2014/chart" uri="{C3380CC4-5D6E-409C-BE32-E72D297353CC}">
              <c16:uniqueId val="{0000001A-F39F-4E84-A27A-347728CA0BA0}"/>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5764698162729662"/>
          <c:y val="0.1597211286089239"/>
          <c:w val="0.32568635170603677"/>
          <c:h val="0.812641076115485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257175</xdr:colOff>
      <xdr:row>2</xdr:row>
      <xdr:rowOff>161925</xdr:rowOff>
    </xdr:from>
    <xdr:to>
      <xdr:col>5</xdr:col>
      <xdr:colOff>495300</xdr:colOff>
      <xdr:row>16</xdr:row>
      <xdr:rowOff>19050</xdr:rowOff>
    </xdr:to>
    <mc:AlternateContent xmlns:mc="http://schemas.openxmlformats.org/markup-compatibility/2006" xmlns:a14="http://schemas.microsoft.com/office/drawing/2010/main">
      <mc:Choice Requires="a14">
        <xdr:graphicFrame macro="">
          <xdr:nvGraphicFramePr>
            <xdr:cNvPr id="2" name="Range">
              <a:extLst>
                <a:ext uri="{FF2B5EF4-FFF2-40B4-BE49-F238E27FC236}">
                  <a16:creationId xmlns:a16="http://schemas.microsoft.com/office/drawing/2014/main" id="{D2E6E7A1-FAFD-4864-9A7C-AD1BE29743CA}"/>
                </a:ext>
              </a:extLst>
            </xdr:cNvPr>
            <xdr:cNvGraphicFramePr/>
          </xdr:nvGraphicFramePr>
          <xdr:xfrm>
            <a:off x="0" y="0"/>
            <a:ext cx="0" cy="0"/>
          </xdr:xfrm>
          <a:graphic>
            <a:graphicData uri="http://schemas.microsoft.com/office/drawing/2010/slicer">
              <sle:slicer xmlns:sle="http://schemas.microsoft.com/office/drawing/2010/slicer" name="Range"/>
            </a:graphicData>
          </a:graphic>
        </xdr:graphicFrame>
      </mc:Choice>
      <mc:Fallback xmlns="">
        <xdr:sp macro="" textlink="">
          <xdr:nvSpPr>
            <xdr:cNvPr id="0" name=""/>
            <xdr:cNvSpPr>
              <a:spLocks noTextEdit="1"/>
            </xdr:cNvSpPr>
          </xdr:nvSpPr>
          <xdr:spPr>
            <a:xfrm>
              <a:off x="4857750" y="5429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xdr:rowOff>
    </xdr:from>
    <xdr:to>
      <xdr:col>21</xdr:col>
      <xdr:colOff>200026</xdr:colOff>
      <xdr:row>4</xdr:row>
      <xdr:rowOff>66674</xdr:rowOff>
    </xdr:to>
    <xdr:sp macro="" textlink="">
      <xdr:nvSpPr>
        <xdr:cNvPr id="2" name="TextBox 1">
          <a:extLst>
            <a:ext uri="{FF2B5EF4-FFF2-40B4-BE49-F238E27FC236}">
              <a16:creationId xmlns:a16="http://schemas.microsoft.com/office/drawing/2014/main" id="{D1094B44-8B74-042B-77C0-3CFE4C5CBE60}"/>
            </a:ext>
          </a:extLst>
        </xdr:cNvPr>
        <xdr:cNvSpPr txBox="1"/>
      </xdr:nvSpPr>
      <xdr:spPr>
        <a:xfrm>
          <a:off x="0" y="1"/>
          <a:ext cx="13001626" cy="809623"/>
        </a:xfrm>
        <a:prstGeom prst="rect">
          <a:avLst/>
        </a:prstGeom>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wrap="square" rtlCol="0" anchor="t"/>
        <a:lstStyle/>
        <a:p>
          <a:r>
            <a:rPr lang="en-US" sz="4400" b="1"/>
            <a:t>Analysis of</a:t>
          </a:r>
          <a:r>
            <a:rPr lang="en-US" sz="4400" b="1" baseline="0"/>
            <a:t> the </a:t>
          </a:r>
          <a:r>
            <a:rPr lang="en-US" sz="4400" b="1"/>
            <a:t>World's Population from 1980 - 2050</a:t>
          </a:r>
        </a:p>
      </xdr:txBody>
    </xdr:sp>
    <xdr:clientData/>
  </xdr:twoCellAnchor>
  <xdr:twoCellAnchor>
    <xdr:from>
      <xdr:col>8</xdr:col>
      <xdr:colOff>161925</xdr:colOff>
      <xdr:row>4</xdr:row>
      <xdr:rowOff>95250</xdr:rowOff>
    </xdr:from>
    <xdr:to>
      <xdr:col>17</xdr:col>
      <xdr:colOff>57149</xdr:colOff>
      <xdr:row>20</xdr:row>
      <xdr:rowOff>52387</xdr:rowOff>
    </xdr:to>
    <xdr:graphicFrame macro="">
      <xdr:nvGraphicFramePr>
        <xdr:cNvPr id="3" name="Chart 2">
          <a:extLst>
            <a:ext uri="{FF2B5EF4-FFF2-40B4-BE49-F238E27FC236}">
              <a16:creationId xmlns:a16="http://schemas.microsoft.com/office/drawing/2014/main" id="{D4865FB4-0E77-4D77-A955-D5193B73EC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219075</xdr:colOff>
      <xdr:row>4</xdr:row>
      <xdr:rowOff>161925</xdr:rowOff>
    </xdr:from>
    <xdr:to>
      <xdr:col>7</xdr:col>
      <xdr:colOff>523875</xdr:colOff>
      <xdr:row>19</xdr:row>
      <xdr:rowOff>47625</xdr:rowOff>
    </xdr:to>
    <xdr:graphicFrame macro="">
      <xdr:nvGraphicFramePr>
        <xdr:cNvPr id="4" name="Chart 3">
          <a:extLst>
            <a:ext uri="{FF2B5EF4-FFF2-40B4-BE49-F238E27FC236}">
              <a16:creationId xmlns:a16="http://schemas.microsoft.com/office/drawing/2014/main" id="{8D953432-3B86-41D7-9FD2-FD3C119598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200025</xdr:colOff>
      <xdr:row>20</xdr:row>
      <xdr:rowOff>0</xdr:rowOff>
    </xdr:from>
    <xdr:to>
      <xdr:col>7</xdr:col>
      <xdr:colOff>504825</xdr:colOff>
      <xdr:row>34</xdr:row>
      <xdr:rowOff>76200</xdr:rowOff>
    </xdr:to>
    <xdr:graphicFrame macro="">
      <xdr:nvGraphicFramePr>
        <xdr:cNvPr id="5" name="Chart 4">
          <a:extLst>
            <a:ext uri="{FF2B5EF4-FFF2-40B4-BE49-F238E27FC236}">
              <a16:creationId xmlns:a16="http://schemas.microsoft.com/office/drawing/2014/main" id="{C0BDF55F-64C5-408A-9B3A-12F903857F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elda" refreshedDate="45111.230173032411" createdVersion="8" refreshedVersion="8" minRefreshableVersion="3" recordCount="234" xr:uid="{00000000-000A-0000-FFFF-FFFF0C000000}">
  <cacheSource type="worksheet">
    <worksheetSource name="population"/>
  </cacheSource>
  <cacheFields count="21">
    <cacheField name="Country" numFmtId="0">
      <sharedItems count="234">
        <s v="India"/>
        <s v="China"/>
        <s v="United States"/>
        <s v="Indonesia"/>
        <s v="Pakistan"/>
        <s v="Nigeria"/>
        <s v="Brazil"/>
        <s v="Bangladesh"/>
        <s v="Russia"/>
        <s v="Mexico"/>
        <s v="Ethiopia"/>
        <s v="Japan"/>
        <s v="Philippines"/>
        <s v="Egypt"/>
        <s v="DR Congo"/>
        <s v="Vietnam"/>
        <s v="Iran"/>
        <s v="Turkey"/>
        <s v="Germany"/>
        <s v="Thailand"/>
        <s v="United Kingdom"/>
        <s v="Tanzania"/>
        <s v="France"/>
        <s v="South Africa"/>
        <s v="Italy"/>
        <s v="Kenya"/>
        <s v="Myanmar"/>
        <s v="Colombia"/>
        <s v="South Korea"/>
        <s v="Uganda"/>
        <s v="Sudan"/>
        <s v="Spain"/>
        <s v="Argentina"/>
        <s v="Algeria"/>
        <s v="Iraq"/>
        <s v="Afghanistan"/>
        <s v="Poland"/>
        <s v="Canada"/>
        <s v="Morocco"/>
        <s v="Saudi Arabia"/>
        <s v="Ukraine"/>
        <s v="Angola"/>
        <s v="Uzbekistan"/>
        <s v="Yemen"/>
        <s v="Peru"/>
        <s v="Malaysia"/>
        <s v="Ghana"/>
        <s v="Mozambique"/>
        <s v="Nepal"/>
        <s v="Madagascar"/>
        <s v="Ivory Coast"/>
        <s v="Venezuela"/>
        <s v="Cameroon"/>
        <s v="Niger"/>
        <s v="Australia"/>
        <s v="North Korea"/>
        <s v="Taiwan"/>
        <s v="Mali"/>
        <s v="Burkina Faso"/>
        <s v="Syria"/>
        <s v="Sri Lanka"/>
        <s v="Malawi"/>
        <s v="Zambia"/>
        <s v="Romania"/>
        <s v="Chile"/>
        <s v="Kazakhstan"/>
        <s v="Chad"/>
        <s v="Ecuador"/>
        <s v="Somalia"/>
        <s v="Guatemala"/>
        <s v="Senegal"/>
        <s v="Netherlands"/>
        <s v="Cambodia"/>
        <s v="Zimbabwe"/>
        <s v="Guinea"/>
        <s v="Rwanda"/>
        <s v="Benin"/>
        <s v="Burundi"/>
        <s v="Tunisia"/>
        <s v="Bolivia"/>
        <s v="Haiti"/>
        <s v="Belgium"/>
        <s v="Jordan"/>
        <s v="Dominican Republic"/>
        <s v="Cuba"/>
        <s v="South Sudan"/>
        <s v="Sweden"/>
        <s v="Honduras"/>
        <s v="Czech Republic"/>
        <s v="Azerbaijan"/>
        <s v="Greece"/>
        <s v="Papua New Guinea"/>
        <s v="Portugal"/>
        <s v="Hungary"/>
        <s v="Tajikistan"/>
        <s v="United Arab Emirates"/>
        <s v="Belarus"/>
        <s v="Israel"/>
        <s v="Togo"/>
        <s v="Austria"/>
        <s v="Switzerland"/>
        <s v="Sierra Leone"/>
        <s v="Laos"/>
        <s v="Hong Kong"/>
        <s v="Serbia"/>
        <s v="Nicaragua"/>
        <s v="Libya"/>
        <s v="Paraguay"/>
        <s v="Kyrgyzstan"/>
        <s v="Bulgaria"/>
        <s v="Turkmenistan"/>
        <s v="El Salvador"/>
        <s v="Republic of the Congo"/>
        <s v="Singapore"/>
        <s v="Denmark"/>
        <s v="Slovakia"/>
        <s v="Central African Republic"/>
        <s v="Finland"/>
        <s v="Norway"/>
        <s v="Liberia"/>
        <s v="Palestine"/>
        <s v="Lebanon"/>
        <s v="New Zealand"/>
        <s v="Costa Rica"/>
        <s v="Ireland"/>
        <s v="Mauritania"/>
        <s v="Oman"/>
        <s v="Panama"/>
        <s v="Kuwait"/>
        <s v="Croatia"/>
        <s v="Eritrea"/>
        <s v="Georgia"/>
        <s v="Mongolia"/>
        <s v="Moldova"/>
        <s v="Uruguay"/>
        <s v="Puerto Rico"/>
        <s v="Bosnia and Herzegovina"/>
        <s v="Albania"/>
        <s v="Jamaica"/>
        <s v="Armenia"/>
        <s v="Gambia"/>
        <s v="Lithuania"/>
        <s v="Qatar"/>
        <s v="Botswana"/>
        <s v="Namibia"/>
        <s v="Gabon"/>
        <s v="Lesotho"/>
        <s v="Guinea-Bissau"/>
        <s v="Slovenia"/>
        <s v="North Macedonia"/>
        <s v="Latvia"/>
        <s v="Equatorial Guinea"/>
        <s v="Trinidad and Tobago"/>
        <s v="Bahrain"/>
        <s v="Timor-Leste"/>
        <s v="Estonia"/>
        <s v="Mauritius"/>
        <s v="Cyprus"/>
        <s v="Eswatini"/>
        <s v="Djibouti"/>
        <s v="Reunion"/>
        <s v="Fiji"/>
        <s v="Comoros"/>
        <s v="Guyana"/>
        <s v="Bhutan"/>
        <s v="Solomon Islands"/>
        <s v="Macau"/>
        <s v="Luxembourg"/>
        <s v="Montenegro"/>
        <s v="Suriname"/>
        <s v="Cape Verde"/>
        <s v="Western Sahara"/>
        <s v="Malta"/>
        <s v="Maldives"/>
        <s v="Brunei"/>
        <s v="Bahamas"/>
        <s v="Belize"/>
        <s v="Guadeloupe"/>
        <s v="Iceland"/>
        <s v="Martinique"/>
        <s v="Mayotte"/>
        <s v="Vanuatu"/>
        <s v="French Guiana"/>
        <s v="French Polynesia"/>
        <s v="New Caledonia"/>
        <s v="Barbados"/>
        <s v="Sao Tome and Principe"/>
        <s v="Samoa"/>
        <s v="Curacao"/>
        <s v="Saint Lucia"/>
        <s v="Guam"/>
        <s v="Kiribati"/>
        <s v="Grenada"/>
        <s v="Micronesia"/>
        <s v="Jersey"/>
        <s v="Tonga"/>
        <s v="Seychelles"/>
        <s v="Aruba"/>
        <s v="Saint Vincent and the Grenadines"/>
        <s v="United States Virgin Islands"/>
        <s v="Antigua and Barbuda"/>
        <s v="Isle of Man"/>
        <s v="Andorra"/>
        <s v="Dominica"/>
        <s v="Cayman Islands"/>
        <s v="Bermuda"/>
        <s v="Guernsey"/>
        <s v="Greenland"/>
        <s v="Faroe Islands"/>
        <s v="Northern Mariana Islands"/>
        <s v="Saint Kitts and Nevis"/>
        <s v="Turks and Caicos Islands"/>
        <s v="Sint Maarten"/>
        <s v="American Samoa"/>
        <s v="Marshall Islands"/>
        <s v="Liechtenstein"/>
        <s v="Monaco"/>
        <s v="San Marino"/>
        <s v="Gibraltar"/>
        <s v="Saint Martin"/>
        <s v="British Virgin Islands"/>
        <s v="Palau"/>
        <s v="Cook Islands"/>
        <s v="Anguilla"/>
        <s v="Nauru"/>
        <s v="Wallis and Futuna"/>
        <s v="Tuvalu"/>
        <s v="Saint Barthelemy"/>
        <s v="Saint Pierre and Miquelon"/>
        <s v="Montserrat"/>
        <s v="Falkland Islands"/>
        <s v="Niue"/>
        <s v="Tokelau"/>
        <s v="Vatican City"/>
      </sharedItems>
      <fieldGroup par="20"/>
    </cacheField>
    <cacheField name="Rank" numFmtId="0">
      <sharedItems containsSemiMixedTypes="0" containsString="0" containsNumber="1" containsInteger="1" minValue="1" maxValue="234"/>
    </cacheField>
    <cacheField name="Area" numFmtId="0">
      <sharedItems containsSemiMixedTypes="0" containsString="0" containsNumber="1" minValue="0.44" maxValue="17098242"/>
    </cacheField>
    <cacheField name="Landareakm" numFmtId="0">
      <sharedItems containsSemiMixedTypes="0" containsString="0" containsNumber="1" minValue="0.44" maxValue="16376870"/>
    </cacheField>
    <cacheField name="Cca2" numFmtId="0">
      <sharedItems/>
    </cacheField>
    <cacheField name="Cca3" numFmtId="0">
      <sharedItems count="234">
        <s v="IND"/>
        <s v="CHN"/>
        <s v="USA"/>
        <s v="IDN"/>
        <s v="PAK"/>
        <s v="NGA"/>
        <s v="BRA"/>
        <s v="BGD"/>
        <s v="RUS"/>
        <s v="MEX"/>
        <s v="ETH"/>
        <s v="JPN"/>
        <s v="PHL"/>
        <s v="EGY"/>
        <s v="COD"/>
        <s v="VNM"/>
        <s v="IRN"/>
        <s v="TUR"/>
        <s v="DEU"/>
        <s v="THA"/>
        <s v="GBR"/>
        <s v="TZA"/>
        <s v="FRA"/>
        <s v="ZAF"/>
        <s v="ITA"/>
        <s v="KEN"/>
        <s v="MMR"/>
        <s v="COL"/>
        <s v="KOR"/>
        <s v="UGA"/>
        <s v="SDN"/>
        <s v="ESP"/>
        <s v="ARG"/>
        <s v="DZA"/>
        <s v="IRQ"/>
        <s v="AFG"/>
        <s v="POL"/>
        <s v="CAN"/>
        <s v="MAR"/>
        <s v="SAU"/>
        <s v="UKR"/>
        <s v="AGO"/>
        <s v="UZB"/>
        <s v="YEM"/>
        <s v="PER"/>
        <s v="MYS"/>
        <s v="GHA"/>
        <s v="MOZ"/>
        <s v="NPL"/>
        <s v="MDG"/>
        <s v="CIV"/>
        <s v="VEN"/>
        <s v="CMR"/>
        <s v="NER"/>
        <s v="AUS"/>
        <s v="PRK"/>
        <s v="TWN"/>
        <s v="MLI"/>
        <s v="BFA"/>
        <s v="SYR"/>
        <s v="LKA"/>
        <s v="MWI"/>
        <s v="ZMB"/>
        <s v="ROU"/>
        <s v="CHL"/>
        <s v="KAZ"/>
        <s v="TCD"/>
        <s v="ECU"/>
        <s v="SOM"/>
        <s v="GTM"/>
        <s v="SEN"/>
        <s v="NLD"/>
        <s v="KHM"/>
        <s v="ZWE"/>
        <s v="GIN"/>
        <s v="RWA"/>
        <s v="BEN"/>
        <s v="BDI"/>
        <s v="TUN"/>
        <s v="BOL"/>
        <s v="HTI"/>
        <s v="BEL"/>
        <s v="JOR"/>
        <s v="DOM"/>
        <s v="CUB"/>
        <s v="SSD"/>
        <s v="SWE"/>
        <s v="HND"/>
        <s v="CZE"/>
        <s v="AZE"/>
        <s v="GRC"/>
        <s v="PNG"/>
        <s v="PRT"/>
        <s v="HUN"/>
        <s v="TJK"/>
        <s v="ARE"/>
        <s v="BLR"/>
        <s v="ISR"/>
        <s v="TGO"/>
        <s v="AUT"/>
        <s v="CHE"/>
        <s v="SLE"/>
        <s v="LAO"/>
        <s v="HKG"/>
        <s v="SRB"/>
        <s v="NIC"/>
        <s v="LBY"/>
        <s v="PRY"/>
        <s v="KGZ"/>
        <s v="BGR"/>
        <s v="TKM"/>
        <s v="SLV"/>
        <s v="COG"/>
        <s v="SGP"/>
        <s v="DNK"/>
        <s v="SVK"/>
        <s v="CAF"/>
        <s v="FIN"/>
        <s v="NOR"/>
        <s v="LBR"/>
        <s v="PSE"/>
        <s v="LBN"/>
        <s v="NZL"/>
        <s v="CRI"/>
        <s v="IRL"/>
        <s v="MRT"/>
        <s v="OMN"/>
        <s v="PAN"/>
        <s v="KWT"/>
        <s v="HRV"/>
        <s v="ERI"/>
        <s v="GEO"/>
        <s v="MNG"/>
        <s v="MDA"/>
        <s v="URY"/>
        <s v="PRI"/>
        <s v="BIH"/>
        <s v="ALB"/>
        <s v="JAM"/>
        <s v="ARM"/>
        <s v="GMB"/>
        <s v="LTU"/>
        <s v="QAT"/>
        <s v="BWA"/>
        <s v="NAM"/>
        <s v="GAB"/>
        <s v="LSO"/>
        <s v="GNB"/>
        <s v="SVN"/>
        <s v="MKD"/>
        <s v="LVA"/>
        <s v="GNQ"/>
        <s v="TTO"/>
        <s v="BHR"/>
        <s v="TLS"/>
        <s v="EST"/>
        <s v="MUS"/>
        <s v="CYP"/>
        <s v="SWZ"/>
        <s v="DJI"/>
        <s v="REU"/>
        <s v="FJI"/>
        <s v="COM"/>
        <s v="GUY"/>
        <s v="BTN"/>
        <s v="SLB"/>
        <s v="MAC"/>
        <s v="LUX"/>
        <s v="MNE"/>
        <s v="SUR"/>
        <s v="CPV"/>
        <s v="ESH"/>
        <s v="MLT"/>
        <s v="MDV"/>
        <s v="BRN"/>
        <s v="BHS"/>
        <s v="BLZ"/>
        <s v="GLP"/>
        <s v="ISL"/>
        <s v="MTQ"/>
        <s v="MYT"/>
        <s v="VUT"/>
        <s v="GUF"/>
        <s v="PYF"/>
        <s v="NCL"/>
        <s v="BRB"/>
        <s v="STP"/>
        <s v="WSM"/>
        <s v="CUW"/>
        <s v="LCA"/>
        <s v="GUM"/>
        <s v="KIR"/>
        <s v="GRD"/>
        <s v="FSM"/>
        <s v="JEY"/>
        <s v="TON"/>
        <s v="SYC"/>
        <s v="ABW"/>
        <s v="VCT"/>
        <s v="VIR"/>
        <s v="ATG"/>
        <s v="IMN"/>
        <s v="AND"/>
        <s v="DMA"/>
        <s v="CYM"/>
        <s v="BMU"/>
        <s v="GGY"/>
        <s v="GRL"/>
        <s v="FRO"/>
        <s v="MNP"/>
        <s v="KNA"/>
        <s v="TCA"/>
        <s v="SXM"/>
        <s v="ASM"/>
        <s v="MHL"/>
        <s v="LIE"/>
        <s v="MCO"/>
        <s v="SMR"/>
        <s v="GIB"/>
        <s v="MAF"/>
        <s v="VGB"/>
        <s v="PLW"/>
        <s v="COK"/>
        <s v="AIA"/>
        <s v="NRU"/>
        <s v="WLF"/>
        <s v="TUV"/>
        <s v="BLM"/>
        <s v="SPM"/>
        <s v="MSR"/>
        <s v="FLK"/>
        <s v="NIU"/>
        <s v="TKL"/>
        <s v="VAT"/>
      </sharedItems>
    </cacheField>
    <cacheField name="Netchange" numFmtId="0">
      <sharedItems containsString="0" containsBlank="1" containsNumber="1" minValue="-2.86E-2" maxValue="0.41839999999999999"/>
    </cacheField>
    <cacheField name="Growthrate" numFmtId="0">
      <sharedItems containsSemiMixedTypes="0" containsString="0" containsNumber="1" minValue="-7.4499999999999997E-2" maxValue="4.9799999999999997E-2"/>
    </cacheField>
    <cacheField name="Worldpercentage" numFmtId="0">
      <sharedItems containsString="0" containsBlank="1" containsNumber="1" minValue="0" maxValue="0.17849999999999999"/>
    </cacheField>
    <cacheField name="Density" numFmtId="0">
      <sharedItems containsSemiMixedTypes="0" containsString="0" containsNumber="1" minValue="0.13800000000000001" maxValue="21402.7052"/>
    </cacheField>
    <cacheField name="Densitymi" numFmtId="0">
      <sharedItems containsSemiMixedTypes="0" containsString="0" containsNumber="1" minValue="0.3574" maxValue="55433.006399999998"/>
    </cacheField>
    <cacheField name="Place" numFmtId="0">
      <sharedItems containsSemiMixedTypes="0" containsString="0" containsNumber="1" containsInteger="1" minValue="4" maxValue="894"/>
    </cacheField>
    <cacheField name="Pop1980" numFmtId="0">
      <sharedItems containsSemiMixedTypes="0" containsString="0" containsNumber="1" containsInteger="1" minValue="733" maxValue="982372466"/>
    </cacheField>
    <cacheField name="Pop2000" numFmtId="0">
      <sharedItems containsSemiMixedTypes="0" containsString="0" containsNumber="1" containsInteger="1" minValue="651" maxValue="1264099069"/>
    </cacheField>
    <cacheField name="Pop2010" numFmtId="0">
      <sharedItems containsSemiMixedTypes="0" containsString="0" containsNumber="1" containsInteger="1" minValue="596" maxValue="1348191368"/>
    </cacheField>
    <cacheField name="Pop2022" numFmtId="0">
      <sharedItems containsSemiMixedTypes="0" containsString="0" containsNumber="1" containsInteger="1" minValue="510" maxValue="1425887337"/>
    </cacheField>
    <cacheField name="Pop2023" numFmtId="0">
      <sharedItems containsSemiMixedTypes="0" containsString="0" containsNumber="1" containsInteger="1" minValue="518" maxValue="1428627663"/>
    </cacheField>
    <cacheField name="Pop2030" numFmtId="0">
      <sharedItems containsSemiMixedTypes="0" containsString="0" containsNumber="1" containsInteger="1" minValue="561" maxValue="1514994080"/>
    </cacheField>
    <cacheField name="Pop2050" numFmtId="0">
      <sharedItems containsSemiMixedTypes="0" containsString="0" containsNumber="1" containsInteger="1" minValue="731" maxValue="1670490596"/>
    </cacheField>
    <cacheField name="TotalPop" numFmtId="0">
      <sharedItems containsSemiMixedTypes="0" containsString="0" containsNumber="1" containsInteger="1" minValue="4300" maxValue="9174463823"/>
    </cacheField>
    <cacheField name="Country2" numFmtId="0" databaseField="0">
      <fieldGroup base="0">
        <discretePr count="234">
          <x v="5"/>
          <x v="5"/>
          <x v="1"/>
          <x v="5"/>
          <x v="5"/>
          <x v="0"/>
          <x v="2"/>
          <x v="5"/>
          <x v="3"/>
          <x v="1"/>
          <x v="0"/>
          <x v="5"/>
          <x v="5"/>
          <x v="0"/>
          <x v="0"/>
          <x v="5"/>
          <x v="5"/>
          <x v="3"/>
          <x v="3"/>
          <x v="5"/>
          <x v="3"/>
          <x v="0"/>
          <x v="3"/>
          <x v="0"/>
          <x v="3"/>
          <x v="0"/>
          <x v="5"/>
          <x v="2"/>
          <x v="5"/>
          <x v="0"/>
          <x v="0"/>
          <x v="3"/>
          <x v="2"/>
          <x v="0"/>
          <x v="5"/>
          <x v="5"/>
          <x v="3"/>
          <x v="1"/>
          <x v="0"/>
          <x v="5"/>
          <x v="3"/>
          <x v="0"/>
          <x v="5"/>
          <x v="5"/>
          <x v="2"/>
          <x v="5"/>
          <x v="0"/>
          <x v="0"/>
          <x v="5"/>
          <x v="0"/>
          <x v="0"/>
          <x v="2"/>
          <x v="0"/>
          <x v="0"/>
          <x v="4"/>
          <x v="5"/>
          <x v="5"/>
          <x v="0"/>
          <x v="0"/>
          <x v="5"/>
          <x v="5"/>
          <x v="0"/>
          <x v="0"/>
          <x v="3"/>
          <x v="2"/>
          <x v="3"/>
          <x v="0"/>
          <x v="2"/>
          <x v="0"/>
          <x v="1"/>
          <x v="0"/>
          <x v="3"/>
          <x v="5"/>
          <x v="0"/>
          <x v="0"/>
          <x v="0"/>
          <x v="0"/>
          <x v="0"/>
          <x v="0"/>
          <x v="2"/>
          <x v="1"/>
          <x v="3"/>
          <x v="5"/>
          <x v="1"/>
          <x v="1"/>
          <x v="0"/>
          <x v="3"/>
          <x v="1"/>
          <x v="3"/>
          <x v="3"/>
          <x v="3"/>
          <x v="4"/>
          <x v="3"/>
          <x v="3"/>
          <x v="5"/>
          <x v="5"/>
          <x v="3"/>
          <x v="5"/>
          <x v="0"/>
          <x v="3"/>
          <x v="3"/>
          <x v="0"/>
          <x v="5"/>
          <x v="5"/>
          <x v="3"/>
          <x v="1"/>
          <x v="0"/>
          <x v="2"/>
          <x v="5"/>
          <x v="6"/>
          <x v="5"/>
          <x v="1"/>
          <x v="0"/>
          <x v="5"/>
          <x v="3"/>
          <x v="3"/>
          <x v="0"/>
          <x v="3"/>
          <x v="3"/>
          <x v="0"/>
          <x v="5"/>
          <x v="5"/>
          <x v="4"/>
          <x v="1"/>
          <x v="3"/>
          <x v="0"/>
          <x v="5"/>
          <x v="1"/>
          <x v="5"/>
          <x v="3"/>
          <x v="0"/>
          <x v="3"/>
          <x v="5"/>
          <x v="3"/>
          <x v="2"/>
          <x v="6"/>
          <x v="3"/>
          <x v="3"/>
          <x v="1"/>
          <x v="3"/>
          <x v="0"/>
          <x v="3"/>
          <x v="5"/>
          <x v="0"/>
          <x v="0"/>
          <x v="0"/>
          <x v="0"/>
          <x v="0"/>
          <x v="3"/>
          <x v="3"/>
          <x v="3"/>
          <x v="0"/>
          <x v="1"/>
          <x v="5"/>
          <x v="5"/>
          <x v="3"/>
          <x v="0"/>
          <x v="3"/>
          <x v="0"/>
          <x v="0"/>
          <x v="6"/>
          <x v="4"/>
          <x v="0"/>
          <x v="2"/>
          <x v="5"/>
          <x v="4"/>
          <x v="5"/>
          <x v="3"/>
          <x v="3"/>
          <x v="2"/>
          <x v="0"/>
          <x v="6"/>
          <x v="3"/>
          <x v="5"/>
          <x v="3"/>
          <x v="1"/>
          <x v="1"/>
          <x v="6"/>
          <x v="3"/>
          <x v="6"/>
          <x v="6"/>
          <x v="4"/>
          <x v="2"/>
          <x v="6"/>
          <x v="6"/>
          <x v="1"/>
          <x v="0"/>
          <x v="4"/>
          <x v="6"/>
          <x v="1"/>
          <x v="6"/>
          <x v="4"/>
          <x v="1"/>
          <x v="4"/>
          <x v="6"/>
          <x v="4"/>
          <x v="0"/>
          <x v="6"/>
          <x v="1"/>
          <x v="6"/>
          <x v="1"/>
          <x v="6"/>
          <x v="3"/>
          <x v="1"/>
          <x v="6"/>
          <x v="6"/>
          <x v="6"/>
          <x v="6"/>
          <x v="6"/>
          <x v="6"/>
          <x v="1"/>
          <x v="6"/>
          <x v="6"/>
          <x v="6"/>
          <x v="4"/>
          <x v="3"/>
          <x v="3"/>
          <x v="3"/>
          <x v="6"/>
          <x v="6"/>
          <x v="6"/>
          <x v="4"/>
          <x v="6"/>
          <x v="6"/>
          <x v="4"/>
          <x v="6"/>
          <x v="4"/>
          <x v="6"/>
          <x v="6"/>
          <x v="6"/>
          <x v="2"/>
          <x v="6"/>
          <x v="6"/>
          <x v="3"/>
        </discretePr>
        <groupItems count="7">
          <s v="Group1"/>
          <s v="Group2"/>
          <s v="Group3"/>
          <s v="Group4"/>
          <s v="Group5"/>
          <s v="Group6"/>
          <s v="Group7"/>
        </groupItems>
      </fieldGroup>
    </cacheField>
  </cacheFields>
  <extLst>
    <ext xmlns:x14="http://schemas.microsoft.com/office/spreadsheetml/2009/9/main" uri="{725AE2AE-9491-48be-B2B4-4EB974FC3084}">
      <x14:pivotCacheDefinition pivotCacheId="6193222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
  <r>
    <x v="0"/>
    <n v="1"/>
    <n v="3287590"/>
    <n v="2973190"/>
    <s v="IN"/>
    <x v="0"/>
    <n v="0.41839999999999999"/>
    <n v="8.0999999999999996E-3"/>
    <n v="0.17849999999999999"/>
    <n v="480.50330000000002"/>
    <n v="1244.5036"/>
    <n v="356"/>
    <n v="696828385"/>
    <n v="1059633675"/>
    <n v="1240613620"/>
    <n v="1417173173"/>
    <n v="1428627663"/>
    <n v="1514994080"/>
    <n v="1670490596"/>
    <n v="9028361192"/>
  </r>
  <r>
    <x v="1"/>
    <n v="2"/>
    <n v="9706961"/>
    <n v="9424702.9000000004"/>
    <s v="CN"/>
    <x v="1"/>
    <n v="-1.1299999999999999E-2"/>
    <n v="-2.0000000000000001E-4"/>
    <n v="0.17810000000000001"/>
    <n v="151.2696"/>
    <n v="391.78840000000002"/>
    <n v="156"/>
    <n v="982372466"/>
    <n v="1264099069"/>
    <n v="1348191368"/>
    <n v="1425887337"/>
    <n v="1425671352"/>
    <n v="1415605906"/>
    <n v="1312636325"/>
    <n v="9174463823"/>
  </r>
  <r>
    <x v="2"/>
    <n v="3"/>
    <n v="9372610"/>
    <n v="9147420"/>
    <s v="US"/>
    <x v="2"/>
    <n v="5.8099999999999999E-2"/>
    <n v="5.0000000000000001E-3"/>
    <n v="4.2500000000000003E-2"/>
    <n v="37.168599999999998"/>
    <n v="96.266599999999997"/>
    <n v="840"/>
    <n v="223140018"/>
    <n v="282398554"/>
    <n v="311182845"/>
    <n v="338289857"/>
    <n v="339996563"/>
    <n v="352162301"/>
    <n v="375391963"/>
    <n v="2222562101"/>
  </r>
  <r>
    <x v="3"/>
    <n v="4"/>
    <n v="1904569"/>
    <n v="1877519"/>
    <s v="ID"/>
    <x v="3"/>
    <n v="7.2700000000000001E-2"/>
    <n v="7.4000000000000003E-3"/>
    <n v="3.4700000000000002E-2"/>
    <n v="147.81960000000001"/>
    <n v="382.8528"/>
    <n v="360"/>
    <n v="148177096"/>
    <n v="214072421"/>
    <n v="244016173"/>
    <n v="275501339"/>
    <n v="277534122"/>
    <n v="292150100"/>
    <n v="317225213"/>
    <n v="1768676464"/>
  </r>
  <r>
    <x v="4"/>
    <n v="5"/>
    <n v="881912"/>
    <n v="770880"/>
    <s v="PK"/>
    <x v="4"/>
    <n v="0.14949999999999999"/>
    <n v="1.9800000000000002E-2"/>
    <n v="0.03"/>
    <n v="311.96249999999998"/>
    <n v="807.98289999999997"/>
    <n v="586"/>
    <n v="80624057"/>
    <n v="154369924"/>
    <n v="194454498"/>
    <n v="235824862"/>
    <n v="240485658"/>
    <n v="274029836"/>
    <n v="367808468"/>
    <n v="1547597303"/>
  </r>
  <r>
    <x v="5"/>
    <n v="6"/>
    <n v="923768"/>
    <n v="910770"/>
    <s v="NG"/>
    <x v="5"/>
    <n v="0.16800000000000001"/>
    <n v="2.41E-2"/>
    <n v="2.8000000000000001E-2"/>
    <n v="245.7312"/>
    <n v="636.44389999999999"/>
    <n v="566"/>
    <n v="72951439"/>
    <n v="122851984"/>
    <n v="160952853"/>
    <n v="218541212"/>
    <n v="223804632"/>
    <n v="262580426"/>
    <n v="377459883"/>
    <n v="1439142429"/>
  </r>
  <r>
    <x v="6"/>
    <n v="7"/>
    <n v="8515767"/>
    <n v="8358140"/>
    <s v="BR"/>
    <x v="6"/>
    <n v="3.9300000000000002E-2"/>
    <n v="5.1999999999999998E-3"/>
    <n v="2.7E-2"/>
    <n v="25.893599999999999"/>
    <n v="67.064499999999995"/>
    <n v="76"/>
    <n v="122288383"/>
    <n v="175873720"/>
    <n v="196353492"/>
    <n v="215313498"/>
    <n v="216422446"/>
    <n v="223908968"/>
    <n v="230885725"/>
    <n v="1381046232"/>
  </r>
  <r>
    <x v="7"/>
    <n v="8"/>
    <n v="147570"/>
    <n v="130170"/>
    <s v="BD"/>
    <x v="7"/>
    <n v="5.57E-2"/>
    <n v="1.03E-2"/>
    <n v="2.1600000000000001E-2"/>
    <n v="1328.6803"/>
    <n v="3441.2820999999999"/>
    <n v="50"/>
    <n v="83929765"/>
    <n v="129193327"/>
    <n v="148391139"/>
    <n v="171186372"/>
    <n v="172954319"/>
    <n v="184424144"/>
    <n v="203904900"/>
    <n v="1093983966"/>
  </r>
  <r>
    <x v="8"/>
    <n v="9"/>
    <n v="17098242"/>
    <n v="16376870"/>
    <s v="RU"/>
    <x v="8"/>
    <n v="-1.5800000000000002E-2"/>
    <n v="-1.9E-3"/>
    <n v="1.7999999999999999E-2"/>
    <n v="8.82"/>
    <n v="22.843900000000001"/>
    <n v="643"/>
    <n v="138257420"/>
    <n v="146844839"/>
    <n v="143242599"/>
    <n v="144713314"/>
    <n v="144444359"/>
    <n v="141432741"/>
    <n v="133133035"/>
    <n v="992068307"/>
  </r>
  <r>
    <x v="9"/>
    <n v="10"/>
    <n v="1964375"/>
    <n v="1943950"/>
    <s v="MX"/>
    <x v="9"/>
    <n v="2.9899999999999999E-2"/>
    <n v="7.4999999999999997E-3"/>
    <n v="1.6E-2"/>
    <n v="66.079700000000003"/>
    <n v="171.1463"/>
    <n v="484"/>
    <n v="67705186"/>
    <n v="97873442"/>
    <n v="112532401"/>
    <n v="127504125"/>
    <n v="128455567"/>
    <n v="134534107"/>
    <n v="143772364"/>
    <n v="812377192"/>
  </r>
  <r>
    <x v="10"/>
    <n v="11"/>
    <n v="1104300"/>
    <n v="1128571.3"/>
    <s v="ET"/>
    <x v="10"/>
    <n v="0.1008"/>
    <n v="2.5499999999999998E-2"/>
    <n v="1.5800000000000002E-2"/>
    <n v="112.1126"/>
    <n v="290.3716"/>
    <n v="231"/>
    <n v="34945469"/>
    <n v="67031867"/>
    <n v="89237791"/>
    <n v="123379924"/>
    <n v="126527060"/>
    <n v="149296378"/>
    <n v="214812309"/>
    <n v="805230798"/>
  </r>
  <r>
    <x v="11"/>
    <n v="12"/>
    <n v="377930"/>
    <n v="364500"/>
    <s v="JP"/>
    <x v="11"/>
    <n v="-2.0899999999999998E-2"/>
    <n v="-5.3E-3"/>
    <n v="1.54E-2"/>
    <n v="338.25659999999999"/>
    <n v="876.08450000000005"/>
    <n v="392"/>
    <n v="117624196"/>
    <n v="126803861"/>
    <n v="128105431"/>
    <n v="123951692"/>
    <n v="123294513"/>
    <n v="118514802"/>
    <n v="103784357"/>
    <n v="842078852"/>
  </r>
  <r>
    <x v="12"/>
    <n v="13"/>
    <n v="342353"/>
    <n v="298170"/>
    <s v="PH"/>
    <x v="12"/>
    <n v="5.6099999999999997E-2"/>
    <n v="1.54E-2"/>
    <n v="1.47E-2"/>
    <n v="393.52510000000001"/>
    <n v="1019.2299"/>
    <n v="608"/>
    <n v="48419546"/>
    <n v="77958223"/>
    <n v="94636700"/>
    <n v="115559009"/>
    <n v="117337368"/>
    <n v="129453321"/>
    <n v="157891622"/>
    <n v="741255789"/>
  </r>
  <r>
    <x v="13"/>
    <n v="14"/>
    <n v="1002450"/>
    <n v="995450"/>
    <s v="EG"/>
    <x v="13"/>
    <n v="5.5100000000000003E-2"/>
    <n v="1.5599999999999999E-2"/>
    <n v="1.41E-2"/>
    <n v="113.23180000000001"/>
    <n v="293.2704"/>
    <n v="818"/>
    <n v="43748556"/>
    <n v="71371371"/>
    <n v="87252413"/>
    <n v="110990103"/>
    <n v="112716598"/>
    <n v="125151725"/>
    <n v="160339889"/>
    <n v="711570655"/>
  </r>
  <r>
    <x v="14"/>
    <n v="15"/>
    <n v="2344858"/>
    <n v="2267050"/>
    <s v="CD"/>
    <x v="14"/>
    <n v="0.105"/>
    <n v="3.2899999999999999E-2"/>
    <n v="1.2800000000000001E-2"/>
    <n v="45.1083"/>
    <n v="116.8305"/>
    <n v="180"/>
    <n v="26708686"/>
    <n v="48616317"/>
    <n v="66391257"/>
    <n v="99010212"/>
    <n v="102262808"/>
    <n v="127582053"/>
    <n v="217494003"/>
    <n v="688065336"/>
  </r>
  <r>
    <x v="15"/>
    <n v="16"/>
    <n v="331212"/>
    <n v="313429"/>
    <s v="VN"/>
    <x v="15"/>
    <n v="2.0799999999999999E-2"/>
    <n v="6.7999999999999996E-3"/>
    <n v="1.23E-2"/>
    <n v="315.411"/>
    <n v="816.91449999999998"/>
    <n v="704"/>
    <n v="52968270"/>
    <n v="79001142"/>
    <n v="87411012"/>
    <n v="98186856"/>
    <n v="98858950"/>
    <n v="102699905"/>
    <n v="107012939"/>
    <n v="626139074"/>
  </r>
  <r>
    <x v="16"/>
    <n v="17"/>
    <n v="1648195"/>
    <n v="1622500"/>
    <s v="IR"/>
    <x v="16"/>
    <n v="2.0799999999999999E-2"/>
    <n v="7.0000000000000001E-3"/>
    <n v="1.11E-2"/>
    <n v="54.960099999999997"/>
    <n v="142.3467"/>
    <n v="364"/>
    <n v="38520664"/>
    <n v="65544383"/>
    <n v="75373855"/>
    <n v="88550570"/>
    <n v="89172767"/>
    <n v="92921017"/>
    <n v="99007204"/>
    <n v="549090460"/>
  </r>
  <r>
    <x v="17"/>
    <n v="18"/>
    <n v="783562"/>
    <n v="783562"/>
    <s v="TR"/>
    <x v="17"/>
    <n v="1.43E-2"/>
    <n v="5.5999999999999999E-3"/>
    <n v="1.0699999999999999E-2"/>
    <n v="109.5206"/>
    <n v="283.65839999999997"/>
    <n v="792"/>
    <n v="44089069"/>
    <n v="64113547"/>
    <n v="73195345"/>
    <n v="85341241"/>
    <n v="85816199"/>
    <n v="88879698"/>
    <n v="95829258"/>
    <n v="537264357"/>
  </r>
  <r>
    <x v="18"/>
    <n v="19"/>
    <n v="357114"/>
    <n v="349390"/>
    <s v="DE"/>
    <x v="18"/>
    <n v="-1.1999999999999999E-3"/>
    <n v="-8.9999999999999998E-4"/>
    <n v="1.04E-2"/>
    <n v="238.40020000000001"/>
    <n v="617.45640000000003"/>
    <n v="276"/>
    <n v="77786703"/>
    <n v="81551677"/>
    <n v="81325090"/>
    <n v="83369843"/>
    <n v="83294633"/>
    <n v="82762675"/>
    <n v="78932228"/>
    <n v="569022849"/>
  </r>
  <r>
    <x v="19"/>
    <n v="20"/>
    <n v="513120"/>
    <n v="510890"/>
    <s v="TH"/>
    <x v="19"/>
    <n v="3.0000000000000001E-3"/>
    <n v="1.5E-3"/>
    <n v="8.9999999999999993E-3"/>
    <n v="140.54159999999999"/>
    <n v="364.00259999999997"/>
    <n v="764"/>
    <n v="45737753"/>
    <n v="63066603"/>
    <n v="68270489"/>
    <n v="71697030"/>
    <n v="71801279"/>
    <n v="72060018"/>
    <n v="67880083"/>
    <n v="460513255"/>
  </r>
  <r>
    <x v="20"/>
    <n v="21"/>
    <n v="242900"/>
    <n v="241930"/>
    <s v="GB"/>
    <x v="20"/>
    <n v="7.1999999999999998E-3"/>
    <n v="3.3999999999999998E-3"/>
    <n v="8.5000000000000006E-3"/>
    <n v="279.98509999999999"/>
    <n v="725.16150000000005"/>
    <n v="826"/>
    <n v="56326328"/>
    <n v="58850043"/>
    <n v="62760039"/>
    <n v="67508936"/>
    <n v="67736802"/>
    <n v="69175770"/>
    <n v="71684966"/>
    <n v="454042884"/>
  </r>
  <r>
    <x v="21"/>
    <n v="22"/>
    <n v="945087"/>
    <n v="885800"/>
    <s v="TZ"/>
    <x v="21"/>
    <n v="6.2199999999999998E-2"/>
    <n v="2.9600000000000001E-2"/>
    <n v="8.3999999999999995E-3"/>
    <n v="76.132400000000004"/>
    <n v="197.18299999999999"/>
    <n v="834"/>
    <n v="19297659"/>
    <n v="34463704"/>
    <n v="45110527"/>
    <n v="65497748"/>
    <n v="67438106"/>
    <n v="81885304"/>
    <n v="129931520"/>
    <n v="443624568"/>
  </r>
  <r>
    <x v="22"/>
    <n v="23"/>
    <n v="551695"/>
    <n v="547557"/>
    <s v="FR"/>
    <x v="22"/>
    <n v="4.0000000000000001E-3"/>
    <n v="2E-3"/>
    <n v="8.0999999999999996E-3"/>
    <n v="118.2646"/>
    <n v="306.30520000000001"/>
    <n v="250"/>
    <n v="53713830"/>
    <n v="58665453"/>
    <n v="62444567"/>
    <n v="64626628"/>
    <n v="64756584"/>
    <n v="65543452"/>
    <n v="65827072"/>
    <n v="435577586"/>
  </r>
  <r>
    <x v="23"/>
    <n v="24"/>
    <n v="1221037"/>
    <n v="1213090"/>
    <s v="ZA"/>
    <x v="23"/>
    <n v="1.7299999999999999E-2"/>
    <n v="8.6999999999999994E-3"/>
    <n v="7.4999999999999997E-3"/>
    <n v="49.802199999999999"/>
    <n v="128.98759999999999"/>
    <n v="710"/>
    <n v="29463549"/>
    <n v="46813266"/>
    <n v="51784921"/>
    <n v="59893885"/>
    <n v="60414495"/>
    <n v="64659278"/>
    <n v="73529753"/>
    <n v="386559147"/>
  </r>
  <r>
    <x v="24"/>
    <n v="25"/>
    <n v="301336"/>
    <n v="295717"/>
    <s v="IT"/>
    <x v="24"/>
    <n v="-5.4000000000000003E-3"/>
    <n v="-2.8E-3"/>
    <n v="7.4000000000000003E-3"/>
    <n v="199.078"/>
    <n v="515.61210000000005"/>
    <n v="380"/>
    <n v="56329482"/>
    <n v="56966397"/>
    <n v="59822450"/>
    <n v="59037474"/>
    <n v="58870762"/>
    <n v="57544258"/>
    <n v="52250484"/>
    <n v="400821307"/>
  </r>
  <r>
    <x v="25"/>
    <n v="26"/>
    <n v="580367"/>
    <n v="569140"/>
    <s v="KE"/>
    <x v="25"/>
    <n v="3.4599999999999999E-2"/>
    <n v="1.9900000000000001E-2"/>
    <n v="6.8999999999999999E-3"/>
    <n v="96.813800000000001"/>
    <n v="250.74770000000001"/>
    <n v="404"/>
    <n v="16187124"/>
    <n v="30851606"/>
    <n v="41517895"/>
    <n v="54027487"/>
    <n v="55100586"/>
    <n v="63103942"/>
    <n v="85211739"/>
    <n v="346000379"/>
  </r>
  <r>
    <x v="26"/>
    <n v="27"/>
    <n v="676578"/>
    <n v="652670"/>
    <s v="MM"/>
    <x v="26"/>
    <n v="1.2500000000000001E-2"/>
    <n v="7.4000000000000003E-3"/>
    <n v="6.7999999999999996E-3"/>
    <n v="83.622699999999995"/>
    <n v="216.58269999999999"/>
    <n v="104"/>
    <n v="33465781"/>
    <n v="45538332"/>
    <n v="49390988"/>
    <n v="54179306"/>
    <n v="54577997"/>
    <n v="56987625"/>
    <n v="59929399"/>
    <n v="354069428"/>
  </r>
  <r>
    <x v="27"/>
    <n v="28"/>
    <n v="1141748"/>
    <n v="1109500"/>
    <s v="CO"/>
    <x v="27"/>
    <n v="8.0000000000000002E-3"/>
    <n v="4.1000000000000003E-3"/>
    <n v="6.4999999999999997E-3"/>
    <n v="46.944699999999997"/>
    <n v="121.5868"/>
    <n v="170"/>
    <n v="26176195"/>
    <n v="39215135"/>
    <n v="44816108"/>
    <n v="51874024"/>
    <n v="52085168"/>
    <n v="54129764"/>
    <n v="56987651"/>
    <n v="325284045"/>
  </r>
  <r>
    <x v="28"/>
    <n v="29"/>
    <n v="100210"/>
    <n v="97600"/>
    <s v="KR"/>
    <x v="28"/>
    <n v="-1.1999999999999999E-3"/>
    <n v="-5.9999999999999995E-4"/>
    <n v="6.4999999999999997E-3"/>
    <n v="530.57439999999997"/>
    <n v="1374.1876"/>
    <n v="410"/>
    <n v="38170501"/>
    <n v="46788591"/>
    <n v="48813042"/>
    <n v="51815810"/>
    <n v="51784059"/>
    <n v="51290214"/>
    <n v="45770874"/>
    <n v="334433091"/>
  </r>
  <r>
    <x v="29"/>
    <n v="30"/>
    <n v="241550"/>
    <n v="200520"/>
    <s v="UG"/>
    <x v="29"/>
    <n v="4.2299999999999997E-2"/>
    <n v="2.8199999999999999E-2"/>
    <n v="6.1000000000000004E-3"/>
    <n v="242.2817"/>
    <n v="627.50969999999995"/>
    <n v="800"/>
    <n v="13284026"/>
    <n v="24020697"/>
    <n v="32341728"/>
    <n v="47249585"/>
    <n v="48582334"/>
    <n v="58380262"/>
    <n v="87622081"/>
    <n v="311480713"/>
  </r>
  <r>
    <x v="30"/>
    <n v="31"/>
    <n v="1886068"/>
    <n v="1868000"/>
    <s v="SD"/>
    <x v="30"/>
    <n v="3.9399999999999998E-2"/>
    <n v="2.63E-2"/>
    <n v="6.0000000000000001E-3"/>
    <n v="25.754300000000001"/>
    <n v="66.703599999999994"/>
    <n v="729"/>
    <n v="16673586"/>
    <n v="26298773"/>
    <n v="33739933"/>
    <n v="46874204"/>
    <n v="48109006"/>
    <n v="56997099"/>
    <n v="84494269"/>
    <n v="313186870"/>
  </r>
  <r>
    <x v="31"/>
    <n v="32"/>
    <n v="505992"/>
    <n v="499556.6"/>
    <s v="ES"/>
    <x v="31"/>
    <n v="-1.4E-3"/>
    <n v="-8.0000000000000004E-4"/>
    <n v="5.8999999999999999E-3"/>
    <n v="95.123599999999996"/>
    <n v="246.37020000000001"/>
    <n v="724"/>
    <n v="37491666"/>
    <n v="40741651"/>
    <n v="46572772"/>
    <n v="47558630"/>
    <n v="47519628"/>
    <n v="47076573"/>
    <n v="44219565"/>
    <n v="311180485"/>
  </r>
  <r>
    <x v="32"/>
    <n v="33"/>
    <n v="2780400"/>
    <n v="2736690"/>
    <s v="AR"/>
    <x v="32"/>
    <n v="9.1000000000000004E-3"/>
    <n v="5.7999999999999996E-3"/>
    <n v="5.7000000000000002E-3"/>
    <n v="16.725999999999999"/>
    <n v="43.320300000000003"/>
    <n v="32"/>
    <n v="28024803"/>
    <n v="37070774"/>
    <n v="41100123"/>
    <n v="45510318"/>
    <n v="45773884"/>
    <n v="47678560"/>
    <n v="51621175"/>
    <n v="296779637"/>
  </r>
  <r>
    <x v="33"/>
    <n v="34"/>
    <n v="2381741"/>
    <n v="2381741"/>
    <s v="DZ"/>
    <x v="33"/>
    <n v="2.18E-2"/>
    <n v="1.5699999999999999E-2"/>
    <n v="5.7000000000000002E-3"/>
    <n v="19.148399999999999"/>
    <n v="49.594299999999997"/>
    <n v="12"/>
    <n v="18739378"/>
    <n v="30774621"/>
    <n v="35856344"/>
    <n v="44903225"/>
    <n v="45606480"/>
    <n v="49787283"/>
    <n v="60001113"/>
    <n v="285668444"/>
  </r>
  <r>
    <x v="34"/>
    <n v="35"/>
    <n v="438317"/>
    <n v="434128"/>
    <s v="IQ"/>
    <x v="34"/>
    <n v="3.2199999999999999E-2"/>
    <n v="2.2700000000000001E-2"/>
    <n v="5.7000000000000002E-3"/>
    <n v="104.81829999999999"/>
    <n v="271.4794"/>
    <n v="368"/>
    <n v="13653369"/>
    <n v="24628858"/>
    <n v="31264875"/>
    <n v="44496122"/>
    <n v="45504560"/>
    <n v="52800825"/>
    <n v="74515140"/>
    <n v="286863749"/>
  </r>
  <r>
    <x v="35"/>
    <n v="36"/>
    <n v="652230"/>
    <n v="652230"/>
    <s v="AF"/>
    <x v="35"/>
    <n v="3.5700000000000003E-2"/>
    <n v="2.7E-2"/>
    <n v="5.3E-3"/>
    <n v="64.762200000000007"/>
    <n v="167.73410000000001"/>
    <n v="4"/>
    <n v="12486631"/>
    <n v="19542982"/>
    <n v="28189672"/>
    <n v="41128771"/>
    <n v="42239854"/>
    <n v="50330837"/>
    <n v="74075234"/>
    <n v="267993981"/>
  </r>
  <r>
    <x v="36"/>
    <n v="37"/>
    <n v="312679"/>
    <n v="306130"/>
    <s v="PL"/>
    <x v="36"/>
    <n v="-2.86E-2"/>
    <n v="2.93E-2"/>
    <n v="5.1000000000000004E-3"/>
    <n v="134.01519999999999"/>
    <n v="347.09930000000003"/>
    <n v="616"/>
    <n v="35521429"/>
    <n v="38504431"/>
    <n v="38597353"/>
    <n v="39857145"/>
    <n v="41026067"/>
    <n v="38700518"/>
    <n v="34932339"/>
    <n v="267139282"/>
  </r>
  <r>
    <x v="37"/>
    <n v="38"/>
    <n v="9984670"/>
    <n v="8965590"/>
    <s v="CA"/>
    <x v="37"/>
    <n v="1.04E-2"/>
    <n v="8.5000000000000006E-3"/>
    <n v="4.7999999999999996E-3"/>
    <n v="4.3255999999999997"/>
    <n v="11.203200000000001"/>
    <n v="124"/>
    <n v="24511510"/>
    <n v="30683313"/>
    <n v="33963412"/>
    <n v="38454327"/>
    <n v="38781291"/>
    <n v="41008596"/>
    <n v="45890819"/>
    <n v="253293268"/>
  </r>
  <r>
    <x v="38"/>
    <n v="39"/>
    <n v="446550"/>
    <n v="446300"/>
    <s v="MA"/>
    <x v="38"/>
    <n v="1.2E-2"/>
    <n v="1.0200000000000001E-2"/>
    <n v="4.7000000000000002E-3"/>
    <n v="84.786100000000005"/>
    <n v="219.596"/>
    <n v="504"/>
    <n v="19678444"/>
    <n v="28554415"/>
    <n v="32464865"/>
    <n v="37457971"/>
    <n v="37840044"/>
    <n v="40226395"/>
    <n v="45044990"/>
    <n v="241267124"/>
  </r>
  <r>
    <x v="39"/>
    <n v="40"/>
    <n v="2149690"/>
    <n v="2149690"/>
    <s v="SA"/>
    <x v="39"/>
    <n v="1.6899999999999998E-2"/>
    <n v="1.4800000000000001E-2"/>
    <n v="4.5999999999999999E-3"/>
    <n v="17.187100000000001"/>
    <n v="44.514699999999998"/>
    <n v="682"/>
    <n v="10171710"/>
    <n v="21547390"/>
    <n v="29411929"/>
    <n v="36408820"/>
    <n v="36947025"/>
    <n v="40461368"/>
    <n v="48374543"/>
    <n v="223322785"/>
  </r>
  <r>
    <x v="40"/>
    <n v="41"/>
    <n v="603500"/>
    <n v="579400"/>
    <s v="UA"/>
    <x v="40"/>
    <n v="4.2799999999999998E-2"/>
    <n v="-7.4499999999999997E-2"/>
    <n v="4.5999999999999999E-3"/>
    <n v="63.418399999999998"/>
    <n v="164.25370000000001"/>
    <n v="804"/>
    <n v="49973920"/>
    <n v="48879755"/>
    <n v="45683020"/>
    <n v="39701739"/>
    <n v="36744634"/>
    <n v="38295429"/>
    <n v="32867719"/>
    <n v="292146216"/>
  </r>
  <r>
    <x v="41"/>
    <n v="42"/>
    <n v="1246700"/>
    <n v="1246700"/>
    <s v="AO"/>
    <x v="41"/>
    <n v="3.5200000000000002E-2"/>
    <n v="3.0800000000000001E-2"/>
    <n v="4.5999999999999999E-3"/>
    <n v="29.425000000000001"/>
    <n v="76.210899999999995"/>
    <n v="24"/>
    <n v="8330047"/>
    <n v="16394062"/>
    <n v="23364185"/>
    <n v="35588987"/>
    <n v="36684202"/>
    <n v="44911664"/>
    <n v="72328068"/>
    <n v="237601215"/>
  </r>
  <r>
    <x v="42"/>
    <n v="43"/>
    <n v="447400"/>
    <n v="440650"/>
    <s v="UZ"/>
    <x v="42"/>
    <n v="1.66E-2"/>
    <n v="1.55E-2"/>
    <n v="4.4000000000000003E-3"/>
    <n v="79.800200000000004"/>
    <n v="206.6824"/>
    <n v="860"/>
    <n v="15947129"/>
    <n v="24925554"/>
    <n v="28614227"/>
    <n v="34627652"/>
    <n v="35163944"/>
    <n v="38313228"/>
    <n v="45593149"/>
    <n v="223184883"/>
  </r>
  <r>
    <x v="43"/>
    <n v="44"/>
    <n v="527968"/>
    <n v="527970"/>
    <s v="YE"/>
    <x v="43"/>
    <n v="2.4E-2"/>
    <n v="2.24E-2"/>
    <n v="4.3E-3"/>
    <n v="65.249600000000001"/>
    <n v="168.99639999999999"/>
    <n v="887"/>
    <n v="9204938"/>
    <n v="18628700"/>
    <n v="24743946"/>
    <n v="33696614"/>
    <n v="34449825"/>
    <n v="39923245"/>
    <n v="55296331"/>
    <n v="215943599"/>
  </r>
  <r>
    <x v="44"/>
    <n v="45"/>
    <n v="1285216"/>
    <n v="1280000"/>
    <s v="PE"/>
    <x v="44"/>
    <n v="1.0500000000000001E-2"/>
    <n v="8.8999999999999999E-3"/>
    <n v="4.3E-3"/>
    <n v="26.838100000000001"/>
    <n v="69.510599999999997"/>
    <n v="604"/>
    <n v="17492406"/>
    <n v="26654439"/>
    <n v="29229572"/>
    <n v="34049588"/>
    <n v="34352719"/>
    <n v="36702393"/>
    <n v="42022554"/>
    <n v="220503671"/>
  </r>
  <r>
    <x v="45"/>
    <n v="46"/>
    <n v="330803"/>
    <n v="328550"/>
    <s v="MY"/>
    <x v="45"/>
    <n v="1.1599999999999999E-2"/>
    <n v="1.09E-2"/>
    <n v="4.3E-3"/>
    <n v="104.4241"/>
    <n v="270.45830000000001"/>
    <n v="458"/>
    <n v="13215707"/>
    <n v="22945150"/>
    <n v="28717731"/>
    <n v="33938221"/>
    <n v="34308525"/>
    <n v="36687569"/>
    <n v="41032433"/>
    <n v="210845336"/>
  </r>
  <r>
    <x v="46"/>
    <n v="47"/>
    <n v="238533"/>
    <n v="227533"/>
    <s v="GH"/>
    <x v="46"/>
    <n v="2.06E-2"/>
    <n v="1.9300000000000001E-2"/>
    <n v="4.3E-3"/>
    <n v="149.965"/>
    <n v="388.40929999999997"/>
    <n v="288"/>
    <n v="11865246"/>
    <n v="19665502"/>
    <n v="25574719"/>
    <n v="33475870"/>
    <n v="34121985"/>
    <n v="38775850"/>
    <n v="52231785"/>
    <n v="215710957"/>
  </r>
  <r>
    <x v="47"/>
    <n v="48"/>
    <n v="801590"/>
    <n v="786380"/>
    <s v="MZ"/>
    <x v="47"/>
    <n v="3.0200000000000001E-2"/>
    <n v="2.81E-2"/>
    <n v="4.1999999999999997E-3"/>
    <n v="43.105600000000003"/>
    <n v="111.6434"/>
    <n v="508"/>
    <n v="11413587"/>
    <n v="17768505"/>
    <n v="23073723"/>
    <n v="32969518"/>
    <n v="33897354"/>
    <n v="40920707"/>
    <n v="63044497"/>
    <n v="223087891"/>
  </r>
  <r>
    <x v="48"/>
    <n v="49"/>
    <n v="147181"/>
    <n v="143350"/>
    <s v="NP"/>
    <x v="48"/>
    <n v="1.0999999999999999E-2"/>
    <n v="1.14E-2"/>
    <n v="3.8999999999999998E-3"/>
    <n v="215.5325"/>
    <n v="558.22929999999997"/>
    <n v="524"/>
    <n v="15600442"/>
    <n v="24559500"/>
    <n v="27161567"/>
    <n v="30547580"/>
    <n v="30896590"/>
    <n v="33133395"/>
    <n v="37401365"/>
    <n v="199300439"/>
  </r>
  <r>
    <x v="49"/>
    <n v="50"/>
    <n v="587041"/>
    <n v="581800"/>
    <s v="MG"/>
    <x v="49"/>
    <n v="2.3E-2"/>
    <n v="2.41E-2"/>
    <n v="3.8E-3"/>
    <n v="52.124000000000002"/>
    <n v="135.00110000000001"/>
    <n v="450"/>
    <n v="8948162"/>
    <n v="16216431"/>
    <n v="21731053"/>
    <n v="29611714"/>
    <n v="30325732"/>
    <n v="35604443"/>
    <n v="51592965"/>
    <n v="194030500"/>
  </r>
  <r>
    <x v="50"/>
    <n v="51"/>
    <n v="322463"/>
    <n v="318000"/>
    <s v="CI"/>
    <x v="50"/>
    <n v="2.3E-2"/>
    <n v="2.53E-2"/>
    <n v="3.5999999999999999E-3"/>
    <n v="90.795699999999997"/>
    <n v="235.1609"/>
    <n v="384"/>
    <n v="8303810"/>
    <n v="16799670"/>
    <n v="21120042"/>
    <n v="28160542"/>
    <n v="28873034"/>
    <n v="34211272"/>
    <n v="51358243"/>
    <n v="188826613"/>
  </r>
  <r>
    <x v="51"/>
    <n v="52"/>
    <n v="916445"/>
    <n v="882050"/>
    <s v="VE"/>
    <x v="51"/>
    <n v="1.7899999999999999E-2"/>
    <n v="1.9E-2"/>
    <n v="3.5999999999999999E-3"/>
    <n v="32.694899999999997"/>
    <n v="84.679699999999997"/>
    <n v="862"/>
    <n v="15210443"/>
    <n v="24427729"/>
    <n v="28715022"/>
    <n v="28301696"/>
    <n v="28838499"/>
    <n v="32027461"/>
    <n v="35937404"/>
    <n v="193458254"/>
  </r>
  <r>
    <x v="52"/>
    <n v="53"/>
    <n v="475442"/>
    <n v="472710"/>
    <s v="CM"/>
    <x v="52"/>
    <n v="2.35E-2"/>
    <n v="2.63E-2"/>
    <n v="3.5999999999999999E-3"/>
    <n v="60.6023"/>
    <n v="156.9598"/>
    <n v="120"/>
    <n v="8519891"/>
    <n v="15091594"/>
    <n v="19878036"/>
    <n v="27914536"/>
    <n v="28647293"/>
    <n v="34051103"/>
    <n v="51279560"/>
    <n v="185382013"/>
  </r>
  <r>
    <x v="53"/>
    <n v="54"/>
    <n v="1267000"/>
    <n v="1266700"/>
    <s v="NE"/>
    <x v="53"/>
    <n v="3.2099999999999997E-2"/>
    <n v="3.7999999999999999E-2"/>
    <n v="3.3999999999999998E-3"/>
    <n v="21.4754"/>
    <n v="55.621200000000002"/>
    <n v="562"/>
    <n v="6173177"/>
    <n v="11622665"/>
    <n v="16647543"/>
    <n v="26207977"/>
    <n v="27202843"/>
    <n v="35217942"/>
    <n v="67043296"/>
    <n v="190115443"/>
  </r>
  <r>
    <x v="54"/>
    <n v="55"/>
    <n v="7692024"/>
    <n v="7692020"/>
    <s v="AU"/>
    <x v="54"/>
    <n v="8.3000000000000001E-3"/>
    <n v="0.01"/>
    <n v="3.3E-3"/>
    <n v="3.4371999999999998"/>
    <n v="8.9024000000000001"/>
    <n v="36"/>
    <n v="14706322"/>
    <n v="19017963"/>
    <n v="22019168"/>
    <n v="26177413"/>
    <n v="26439111"/>
    <n v="28202414"/>
    <n v="32192919"/>
    <n v="168755310"/>
  </r>
  <r>
    <x v="55"/>
    <n v="56"/>
    <n v="120538"/>
    <n v="120410"/>
    <s v="KP"/>
    <x v="55"/>
    <n v="2.8E-3"/>
    <n v="3.5000000000000001E-3"/>
    <n v="3.3E-3"/>
    <n v="217.2645"/>
    <n v="562.71510000000001"/>
    <n v="408"/>
    <n v="17973650"/>
    <n v="23367059"/>
    <n v="24686435"/>
    <n v="26069416"/>
    <n v="26160821"/>
    <n v="26569401"/>
    <n v="25807197"/>
    <n v="170633979"/>
  </r>
  <r>
    <x v="56"/>
    <n v="57"/>
    <n v="36193"/>
    <n v="36197"/>
    <s v="TW"/>
    <x v="56"/>
    <n v="8.9999999999999998E-4"/>
    <n v="1.2999999999999999E-3"/>
    <n v="3.0000000000000001E-3"/>
    <n v="660.91880000000003"/>
    <n v="1711.7796000000001"/>
    <n v="158"/>
    <n v="18100281"/>
    <n v="22194731"/>
    <n v="23083083"/>
    <n v="23893394"/>
    <n v="23923276"/>
    <n v="24027999"/>
    <n v="22445526"/>
    <n v="157668290"/>
  </r>
  <r>
    <x v="57"/>
    <n v="58"/>
    <n v="1240192"/>
    <n v="1220190"/>
    <s v="ML"/>
    <x v="57"/>
    <n v="2.2499999999999999E-2"/>
    <n v="3.1E-2"/>
    <n v="2.8999999999999998E-3"/>
    <n v="19.090199999999999"/>
    <n v="49.4437"/>
    <n v="466"/>
    <n v="7372581"/>
    <n v="11239101"/>
    <n v="15529181"/>
    <n v="22593590"/>
    <n v="23293698"/>
    <n v="28712294"/>
    <n v="47439802"/>
    <n v="156180247"/>
  </r>
  <r>
    <x v="58"/>
    <n v="59"/>
    <n v="272967"/>
    <n v="273600"/>
    <s v="BF"/>
    <x v="58"/>
    <n v="1.8499999999999999E-2"/>
    <n v="2.5499999999999998E-2"/>
    <n v="2.8999999999999998E-3"/>
    <n v="84.983500000000006"/>
    <n v="220.10730000000001"/>
    <n v="854"/>
    <n v="6932967"/>
    <n v="11882888"/>
    <n v="16116845"/>
    <n v="22673762"/>
    <n v="23251485"/>
    <n v="27523563"/>
    <n v="40541548"/>
    <n v="148923058"/>
  </r>
  <r>
    <x v="59"/>
    <n v="60"/>
    <n v="185180"/>
    <n v="183630"/>
    <s v="SY"/>
    <x v="59"/>
    <n v="3.5900000000000001E-2"/>
    <n v="4.9799999999999997E-2"/>
    <n v="2.8999999999999998E-3"/>
    <n v="126.4881"/>
    <n v="327.60419999999999"/>
    <n v="760"/>
    <n v="8898954"/>
    <n v="16307654"/>
    <n v="22337563"/>
    <n v="22125249"/>
    <n v="23227014"/>
    <n v="29824735"/>
    <n v="38306374"/>
    <n v="161027543"/>
  </r>
  <r>
    <x v="60"/>
    <n v="61"/>
    <n v="65610"/>
    <n v="61860"/>
    <s v="LK"/>
    <x v="60"/>
    <n v="1.8E-3"/>
    <n v="2.8E-3"/>
    <n v="2.7000000000000001E-3"/>
    <n v="353.92140000000001"/>
    <n v="916.65650000000005"/>
    <n v="144"/>
    <n v="14943645"/>
    <n v="18776371"/>
    <n v="20668557"/>
    <n v="21832143"/>
    <n v="21893579"/>
    <n v="22186970"/>
    <n v="21814985"/>
    <n v="142116250"/>
  </r>
  <r>
    <x v="61"/>
    <n v="62"/>
    <n v="118484"/>
    <n v="94280"/>
    <s v="MW"/>
    <x v="61"/>
    <n v="1.6899999999999998E-2"/>
    <n v="2.58E-2"/>
    <n v="2.5999999999999999E-3"/>
    <n v="222.01689999999999"/>
    <n v="575.02369999999996"/>
    <n v="454"/>
    <n v="6267369"/>
    <n v="11229387"/>
    <n v="14718422"/>
    <n v="20405317"/>
    <n v="20931751"/>
    <n v="24944243"/>
    <n v="37159300"/>
    <n v="135655789"/>
  </r>
  <r>
    <x v="62"/>
    <n v="63"/>
    <n v="752612"/>
    <n v="743390"/>
    <s v="ZM"/>
    <x v="62"/>
    <n v="1.78E-2"/>
    <n v="2.76E-2"/>
    <n v="2.5999999999999999E-3"/>
    <n v="27.670200000000001"/>
    <n v="71.665800000000004"/>
    <n v="894"/>
    <n v="5720438"/>
    <n v="9891136"/>
    <n v="13792086"/>
    <n v="20017675"/>
    <n v="20569737"/>
    <n v="24676417"/>
    <n v="37460435"/>
    <n v="132127924"/>
  </r>
  <r>
    <x v="63"/>
    <n v="64"/>
    <n v="238391"/>
    <n v="230080"/>
    <s v="RO"/>
    <x v="63"/>
    <n v="-1.03E-2"/>
    <n v="1.1900000000000001E-2"/>
    <n v="2.5000000000000001E-3"/>
    <n v="86.460400000000007"/>
    <n v="223.9325"/>
    <n v="642"/>
    <n v="22125224"/>
    <n v="21919876"/>
    <n v="20335211"/>
    <n v="19659267"/>
    <n v="19892812"/>
    <n v="19023383"/>
    <n v="17457213"/>
    <n v="140412986"/>
  </r>
  <r>
    <x v="64"/>
    <n v="65"/>
    <n v="756102"/>
    <n v="743532"/>
    <s v="CL"/>
    <x v="64"/>
    <n v="8.9999999999999998E-4"/>
    <n v="1.2999999999999999E-3"/>
    <n v="2.5000000000000001E-3"/>
    <n v="26.400500000000001"/>
    <n v="68.377200000000002"/>
    <n v="152"/>
    <n v="11469828"/>
    <n v="15351799"/>
    <n v="17004162"/>
    <n v="19603733"/>
    <n v="19629590"/>
    <n v="19933769"/>
    <n v="20675378"/>
    <n v="123668259"/>
  </r>
  <r>
    <x v="65"/>
    <n v="66"/>
    <n v="2724900"/>
    <n v="2699700"/>
    <s v="KZ"/>
    <x v="65"/>
    <n v="6.7000000000000002E-3"/>
    <n v="1.0800000000000001E-2"/>
    <n v="2.3999999999999998E-3"/>
    <n v="7.2625000000000002"/>
    <n v="18.809899999999999"/>
    <n v="398"/>
    <n v="14172710"/>
    <n v="15236253"/>
    <n v="16627837"/>
    <n v="19397998"/>
    <n v="19606633"/>
    <n v="21128221"/>
    <n v="25609978"/>
    <n v="131779630"/>
  </r>
  <r>
    <x v="66"/>
    <n v="67"/>
    <n v="1284000"/>
    <n v="1259200"/>
    <s v="TD"/>
    <x v="66"/>
    <n v="1.78E-2"/>
    <n v="3.1300000000000001E-2"/>
    <n v="2.3E-3"/>
    <n v="14.516"/>
    <n v="37.596499999999999"/>
    <n v="148"/>
    <n v="4408230"/>
    <n v="8259137"/>
    <n v="11894727"/>
    <n v="17723315"/>
    <n v="18278568"/>
    <n v="22460393"/>
    <n v="36452035"/>
    <n v="119476405"/>
  </r>
  <r>
    <x v="67"/>
    <n v="68"/>
    <n v="276841"/>
    <n v="248360"/>
    <s v="EC"/>
    <x v="67"/>
    <n v="6.0000000000000001E-3"/>
    <n v="1.0500000000000001E-2"/>
    <n v="2.3E-3"/>
    <n v="73.242400000000004"/>
    <n v="189.6978"/>
    <n v="218"/>
    <n v="8135845"/>
    <n v="12626507"/>
    <n v="14989585"/>
    <n v="18001000"/>
    <n v="18190484"/>
    <n v="19486952"/>
    <n v="22269779"/>
    <n v="113700152"/>
  </r>
  <r>
    <x v="68"/>
    <n v="69"/>
    <n v="637657"/>
    <n v="627340"/>
    <s v="SO"/>
    <x v="68"/>
    <n v="1.7600000000000001E-2"/>
    <n v="3.1E-2"/>
    <n v="2.3E-3"/>
    <n v="28.921099999999999"/>
    <n v="74.905699999999996"/>
    <n v="706"/>
    <n v="5892224"/>
    <n v="8721465"/>
    <n v="12026649"/>
    <n v="17597511"/>
    <n v="18143378"/>
    <n v="22316857"/>
    <n v="36462830"/>
    <n v="121160914"/>
  </r>
  <r>
    <x v="69"/>
    <n v="70"/>
    <n v="108889"/>
    <n v="107160"/>
    <s v="GT"/>
    <x v="69"/>
    <n v="8.0000000000000002E-3"/>
    <n v="1.3899999999999999E-2"/>
    <n v="2.3E-3"/>
    <n v="168.83189999999999"/>
    <n v="437.27460000000002"/>
    <n v="320"/>
    <n v="6987767"/>
    <n v="11735894"/>
    <n v="14543121"/>
    <n v="17843908"/>
    <n v="18092026"/>
    <n v="20003638"/>
    <n v="24600727"/>
    <n v="113807081"/>
  </r>
  <r>
    <x v="70"/>
    <n v="71"/>
    <n v="196722"/>
    <n v="192530"/>
    <s v="SN"/>
    <x v="70"/>
    <n v="1.44E-2"/>
    <n v="2.58E-2"/>
    <n v="2.2000000000000001E-3"/>
    <n v="92.261799999999994"/>
    <n v="238.958"/>
    <n v="686"/>
    <n v="5703869"/>
    <n v="9704287"/>
    <n v="12530121"/>
    <n v="17316449"/>
    <n v="17763163"/>
    <n v="21125872"/>
    <n v="32562869"/>
    <n v="116706630"/>
  </r>
  <r>
    <x v="71"/>
    <n v="72"/>
    <n v="41850"/>
    <n v="33670"/>
    <s v="NL"/>
    <x v="71"/>
    <n v="1.6999999999999999E-3"/>
    <n v="3.0999999999999999E-3"/>
    <n v="2.2000000000000001E-3"/>
    <n v="523.26400000000001"/>
    <n v="1355.2538"/>
    <n v="528"/>
    <n v="14130387"/>
    <n v="15899135"/>
    <n v="16617117"/>
    <n v="17564014"/>
    <n v="17618299"/>
    <n v="17943803"/>
    <n v="17897025"/>
    <n v="117669780"/>
  </r>
  <r>
    <x v="72"/>
    <n v="73"/>
    <n v="181035"/>
    <n v="176520"/>
    <s v="KH"/>
    <x v="72"/>
    <n v="5.7000000000000002E-3"/>
    <n v="1.06E-2"/>
    <n v="2.0999999999999999E-3"/>
    <n v="95.993799999999993"/>
    <n v="248.62389999999999"/>
    <n v="116"/>
    <n v="6198959"/>
    <n v="12118841"/>
    <n v="14363532"/>
    <n v="16767842"/>
    <n v="16944826"/>
    <n v="18084248"/>
    <n v="20258435"/>
    <n v="104736683"/>
  </r>
  <r>
    <x v="73"/>
    <n v="74"/>
    <n v="390757"/>
    <n v="386850"/>
    <s v="ZW"/>
    <x v="73"/>
    <n v="1.12E-2"/>
    <n v="2.1100000000000001E-2"/>
    <n v="2.0999999999999999E-3"/>
    <n v="43.079799999999999"/>
    <n v="111.5766"/>
    <n v="716"/>
    <n v="7049926"/>
    <n v="11834676"/>
    <n v="12839771"/>
    <n v="16320537"/>
    <n v="16665409"/>
    <n v="19179393"/>
    <n v="26438589"/>
    <n v="110328301"/>
  </r>
  <r>
    <x v="74"/>
    <n v="75"/>
    <n v="245857"/>
    <n v="245720"/>
    <s v="GN"/>
    <x v="74"/>
    <n v="1.06E-2"/>
    <n v="2.3900000000000001E-2"/>
    <n v="1.8E-3"/>
    <n v="57.751100000000001"/>
    <n v="149.57550000000001"/>
    <n v="324"/>
    <n v="4972609"/>
    <n v="8336967"/>
    <n v="10270728"/>
    <n v="13859341"/>
    <n v="14190612"/>
    <n v="16622388"/>
    <n v="23711700"/>
    <n v="91964345"/>
  </r>
  <r>
    <x v="75"/>
    <n v="76"/>
    <n v="26338"/>
    <n v="24670"/>
    <s v="RW"/>
    <x v="75"/>
    <n v="1.01E-2"/>
    <n v="2.3099999999999999E-2"/>
    <n v="1.8E-3"/>
    <n v="571.32889999999998"/>
    <n v="1479.7417"/>
    <n v="646"/>
    <n v="5247532"/>
    <n v="8109989"/>
    <n v="10309031"/>
    <n v="13776698"/>
    <n v="14094683"/>
    <n v="16375704"/>
    <n v="23030046"/>
    <n v="90943683"/>
  </r>
  <r>
    <x v="76"/>
    <n v="77"/>
    <n v="112622"/>
    <n v="112760"/>
    <s v="BJ"/>
    <x v="76"/>
    <n v="1.15E-2"/>
    <n v="2.7E-2"/>
    <n v="1.6999999999999999E-3"/>
    <n v="121.61069999999999"/>
    <n v="314.97179999999997"/>
    <n v="204"/>
    <n v="3833939"/>
    <n v="6998023"/>
    <n v="9445710"/>
    <n v="13352864"/>
    <n v="13712828"/>
    <n v="16393827"/>
    <n v="25264035"/>
    <n v="89001226"/>
  </r>
  <r>
    <x v="77"/>
    <n v="78"/>
    <n v="27834"/>
    <n v="25680"/>
    <s v="BI"/>
    <x v="77"/>
    <n v="1.11E-2"/>
    <n v="2.7099999999999999E-2"/>
    <n v="1.6999999999999999E-3"/>
    <n v="515.52020000000005"/>
    <n v="1335.1973"/>
    <n v="108"/>
    <n v="4312834"/>
    <n v="6307659"/>
    <n v="9126605"/>
    <n v="12889576"/>
    <n v="13238559"/>
    <n v="15800530"/>
    <n v="24208671"/>
    <n v="85884434"/>
  </r>
  <r>
    <x v="78"/>
    <n v="79"/>
    <n v="163610"/>
    <n v="155360"/>
    <s v="TN"/>
    <x v="78"/>
    <n v="3.5000000000000001E-3"/>
    <n v="8.3000000000000001E-3"/>
    <n v="1.6000000000000001E-3"/>
    <n v="80.189400000000006"/>
    <n v="207.69049999999999"/>
    <n v="788"/>
    <n v="6578156"/>
    <n v="9893316"/>
    <n v="10895063"/>
    <n v="12356117"/>
    <n v="12458223"/>
    <n v="13100768"/>
    <n v="14315779"/>
    <n v="79597422"/>
  </r>
  <r>
    <x v="79"/>
    <n v="80"/>
    <n v="1098581"/>
    <n v="1083300"/>
    <s v="BO"/>
    <x v="79"/>
    <n v="5.7000000000000002E-3"/>
    <n v="1.35E-2"/>
    <n v="1.5E-3"/>
    <n v="11.436"/>
    <n v="29.6191"/>
    <n v="68"/>
    <n v="5736088"/>
    <n v="8592656"/>
    <n v="10223270"/>
    <n v="12224110"/>
    <n v="12388571"/>
    <n v="13625507"/>
    <n v="16609854"/>
    <n v="79400056"/>
  </r>
  <r>
    <x v="80"/>
    <n v="81"/>
    <n v="27750"/>
    <n v="27560"/>
    <s v="HT"/>
    <x v="80"/>
    <n v="4.4999999999999997E-3"/>
    <n v="1.21E-2"/>
    <n v="1.5E-3"/>
    <n v="425.42680000000001"/>
    <n v="1101.8553999999999"/>
    <n v="332"/>
    <n v="5646676"/>
    <n v="8360225"/>
    <n v="9842880"/>
    <n v="11584996"/>
    <n v="11724763"/>
    <n v="12700006"/>
    <n v="15087520"/>
    <n v="74947066"/>
  </r>
  <r>
    <x v="81"/>
    <n v="82"/>
    <n v="30528"/>
    <n v="30280"/>
    <s v="BE"/>
    <x v="81"/>
    <n v="8.9999999999999998E-4"/>
    <n v="2.5999999999999999E-3"/>
    <n v="1.5E-3"/>
    <n v="385.9359"/>
    <n v="999.57410000000004"/>
    <n v="56"/>
    <n v="9828986"/>
    <n v="10264343"/>
    <n v="10877947"/>
    <n v="11655930"/>
    <n v="11686140"/>
    <n v="11873460"/>
    <n v="12090657"/>
    <n v="78277463"/>
  </r>
  <r>
    <x v="82"/>
    <n v="83"/>
    <n v="89342"/>
    <n v="88794"/>
    <s v="JO"/>
    <x v="82"/>
    <n v="1.4E-3"/>
    <n v="4.4999999999999997E-3"/>
    <n v="1.4E-3"/>
    <n v="127.6781"/>
    <n v="330.68639999999999"/>
    <n v="400"/>
    <n v="2216903"/>
    <n v="5056174"/>
    <n v="6931258"/>
    <n v="11285869"/>
    <n v="11337052"/>
    <n v="11933395"/>
    <n v="15005941"/>
    <n v="63766592"/>
  </r>
  <r>
    <x v="83"/>
    <n v="84"/>
    <n v="48671"/>
    <n v="48310"/>
    <s v="DO"/>
    <x v="83"/>
    <n v="3.2000000000000002E-3"/>
    <n v="9.2999999999999992E-3"/>
    <n v="1.4E-3"/>
    <n v="234.58850000000001"/>
    <n v="607.58429999999998"/>
    <n v="214"/>
    <n v="5755800"/>
    <n v="8540791"/>
    <n v="9775755"/>
    <n v="11228821"/>
    <n v="11332972"/>
    <n v="11982523"/>
    <n v="13180541"/>
    <n v="71797203"/>
  </r>
  <r>
    <x v="84"/>
    <n v="85"/>
    <n v="109884"/>
    <n v="103800"/>
    <s v="CU"/>
    <x v="84"/>
    <n v="-5.9999999999999995E-4"/>
    <n v="-1.6000000000000001E-3"/>
    <n v="1.4E-3"/>
    <n v="107.8463"/>
    <n v="279.322"/>
    <n v="192"/>
    <n v="9809107"/>
    <n v="11105791"/>
    <n v="11290417"/>
    <n v="11212191"/>
    <n v="11194449"/>
    <n v="11016041"/>
    <n v="10028085"/>
    <n v="75656081"/>
  </r>
  <r>
    <x v="85"/>
    <n v="86"/>
    <n v="619745"/>
    <n v="631930"/>
    <s v="SS"/>
    <x v="85"/>
    <n v="5.7999999999999996E-3"/>
    <n v="1.61E-2"/>
    <n v="1.4E-3"/>
    <n v="17.547499999999999"/>
    <n v="45.448"/>
    <n v="728"/>
    <n v="4192012"/>
    <n v="6114440"/>
    <n v="9714419"/>
    <n v="10913164"/>
    <n v="11088796"/>
    <n v="12570402"/>
    <n v="17460846"/>
    <n v="72054079"/>
  </r>
  <r>
    <x v="86"/>
    <n v="87"/>
    <n v="450295"/>
    <n v="407283.5"/>
    <s v="SE"/>
    <x v="86"/>
    <n v="2E-3"/>
    <n v="5.8999999999999999E-3"/>
    <n v="1.2999999999999999E-3"/>
    <n v="26.055800000000001"/>
    <n v="67.484399999999994"/>
    <n v="752"/>
    <n v="8311763"/>
    <n v="8871043"/>
    <n v="9381729"/>
    <n v="10549347"/>
    <n v="10612086"/>
    <n v="11007228"/>
    <n v="11902033"/>
    <n v="70635229"/>
  </r>
  <r>
    <x v="87"/>
    <n v="88"/>
    <n v="112492"/>
    <n v="111890"/>
    <s v="HN"/>
    <x v="87"/>
    <n v="5.3E-3"/>
    <n v="1.54E-2"/>
    <n v="1.2999999999999999E-3"/>
    <n v="94.680499999999995"/>
    <n v="245.22239999999999"/>
    <n v="340"/>
    <n v="3777990"/>
    <n v="6656725"/>
    <n v="8450933"/>
    <n v="10432860"/>
    <n v="10593798"/>
    <n v="11724522"/>
    <n v="14258514"/>
    <n v="65895342"/>
  </r>
  <r>
    <x v="88"/>
    <n v="89"/>
    <n v="78865"/>
    <n v="77198.5"/>
    <s v="CZ"/>
    <x v="88"/>
    <n v="2.9999999999999997E-4"/>
    <n v="1E-4"/>
    <n v="1.2999999999999999E-3"/>
    <n v="135.9521"/>
    <n v="352.11579999999998"/>
    <n v="203"/>
    <n v="10270060"/>
    <n v="10234710"/>
    <n v="10464749"/>
    <n v="10493986"/>
    <n v="10495295"/>
    <n v="10515199"/>
    <n v="10577126"/>
    <n v="73051125"/>
  </r>
  <r>
    <x v="89"/>
    <n v="90"/>
    <n v="86600"/>
    <n v="82646"/>
    <s v="AZ"/>
    <x v="89"/>
    <n v="1.6999999999999999E-3"/>
    <n v="5.3E-3"/>
    <n v="1.2999999999999999E-3"/>
    <n v="125.991"/>
    <n v="326.31670000000003"/>
    <n v="31"/>
    <n v="6383060"/>
    <n v="8190337"/>
    <n v="9237202"/>
    <n v="10358074"/>
    <n v="10412651"/>
    <n v="10711138"/>
    <n v="10867296"/>
    <n v="66159758"/>
  </r>
  <r>
    <x v="90"/>
    <n v="91"/>
    <n v="131990"/>
    <n v="128900"/>
    <s v="GR"/>
    <x v="90"/>
    <n v="-1.1999999999999999E-3"/>
    <n v="-4.1999999999999997E-3"/>
    <n v="1.2999999999999999E-3"/>
    <n v="80.227099999999993"/>
    <n v="207.78829999999999"/>
    <n v="300"/>
    <n v="9307148"/>
    <n v="11038109"/>
    <n v="11033783"/>
    <n v="10384971"/>
    <n v="10341277"/>
    <n v="10059703"/>
    <n v="9144951"/>
    <n v="71309942"/>
  </r>
  <r>
    <x v="91"/>
    <n v="92"/>
    <n v="462840"/>
    <n v="452860"/>
    <s v="PG"/>
    <x v="91"/>
    <n v="5.8999999999999999E-3"/>
    <n v="1.8499999999999999E-2"/>
    <n v="1.2999999999999999E-3"/>
    <n v="22.810400000000001"/>
    <n v="59.079000000000001"/>
    <n v="598"/>
    <n v="3104788"/>
    <n v="5508297"/>
    <n v="7583269"/>
    <n v="10142619"/>
    <n v="10329931"/>
    <n v="11615322"/>
    <n v="14910369"/>
    <n v="63194595"/>
  </r>
  <r>
    <x v="92"/>
    <n v="93"/>
    <n v="92090"/>
    <n v="91605.6"/>
    <s v="PT"/>
    <x v="92"/>
    <n v="-8.0000000000000004E-4"/>
    <n v="-2.3E-3"/>
    <n v="1.2999999999999999E-3"/>
    <n v="111.86660000000001"/>
    <n v="289.73439999999999"/>
    <n v="620"/>
    <n v="9785252"/>
    <n v="10300626"/>
    <n v="10588401"/>
    <n v="10270865"/>
    <n v="10247605"/>
    <n v="10062183"/>
    <n v="9261305"/>
    <n v="70516237"/>
  </r>
  <r>
    <x v="93"/>
    <n v="94"/>
    <n v="93028"/>
    <n v="91260"/>
    <s v="HU"/>
    <x v="93"/>
    <n v="-5.7000000000000002E-3"/>
    <n v="1.9E-2"/>
    <n v="1.2999999999999999E-3"/>
    <n v="111.2891"/>
    <n v="288.23860000000002"/>
    <n v="348"/>
    <n v="10698679"/>
    <n v="10202055"/>
    <n v="9986825"/>
    <n v="9967308"/>
    <n v="10156239"/>
    <n v="9642912"/>
    <n v="8817396"/>
    <n v="69471414"/>
  </r>
  <r>
    <x v="94"/>
    <n v="95"/>
    <n v="143100"/>
    <n v="138790"/>
    <s v="TJ"/>
    <x v="94"/>
    <n v="6.0000000000000001E-3"/>
    <n v="1.9199999999999998E-2"/>
    <n v="1.2999999999999999E-3"/>
    <n v="73.085499999999996"/>
    <n v="189.29159999999999"/>
    <n v="762"/>
    <n v="4045965"/>
    <n v="6272998"/>
    <n v="7621779"/>
    <n v="9952787"/>
    <n v="10143543"/>
    <n v="11421430"/>
    <n v="15200989"/>
    <n v="64659491"/>
  </r>
  <r>
    <x v="95"/>
    <n v="96"/>
    <n v="83600"/>
    <n v="71020"/>
    <s v="AE"/>
    <x v="95"/>
    <n v="2.3999999999999998E-3"/>
    <n v="8.0000000000000002E-3"/>
    <n v="1.1999999999999999E-3"/>
    <n v="134.0027"/>
    <n v="347.06700000000001"/>
    <n v="784"/>
    <n v="1014048"/>
    <n v="3275333"/>
    <n v="8481771"/>
    <n v="9441129"/>
    <n v="9516871"/>
    <n v="10004319"/>
    <n v="11449471"/>
    <n v="53182942"/>
  </r>
  <r>
    <x v="96"/>
    <n v="97"/>
    <n v="207600"/>
    <n v="202980"/>
    <s v="BY"/>
    <x v="96"/>
    <n v="-1.4E-3"/>
    <n v="-3.8999999999999998E-3"/>
    <n v="1.1999999999999999E-3"/>
    <n v="46.793999999999997"/>
    <n v="121.1964"/>
    <n v="112"/>
    <n v="9817257"/>
    <n v="10256483"/>
    <n v="9731427"/>
    <n v="9534954"/>
    <n v="9498238"/>
    <n v="9206170"/>
    <n v="8409632"/>
    <n v="66454161"/>
  </r>
  <r>
    <x v="97"/>
    <n v="98"/>
    <n v="20770"/>
    <n v="21640"/>
    <s v="IL"/>
    <x v="97"/>
    <n v="4.3E-3"/>
    <n v="1.5100000000000001E-2"/>
    <n v="1.1000000000000001E-3"/>
    <n v="423.96120000000002"/>
    <n v="1098.0595000000001"/>
    <n v="376"/>
    <n v="3744608"/>
    <n v="6116958"/>
    <n v="7328445"/>
    <n v="9038309"/>
    <n v="9174520"/>
    <n v="10134951"/>
    <n v="12991790"/>
    <n v="58529581"/>
  </r>
  <r>
    <x v="98"/>
    <n v="99"/>
    <n v="56785"/>
    <n v="54390"/>
    <s v="TG"/>
    <x v="98"/>
    <n v="6.4999999999999997E-3"/>
    <n v="2.3199999999999998E-2"/>
    <n v="1.1000000000000001E-3"/>
    <n v="166.4607"/>
    <n v="431.13330000000002"/>
    <n v="768"/>
    <n v="2838110"/>
    <n v="5008035"/>
    <n v="6571855"/>
    <n v="8848699"/>
    <n v="9053799"/>
    <n v="10558178"/>
    <n v="15478883"/>
    <n v="58357559"/>
  </r>
  <r>
    <x v="99"/>
    <n v="100"/>
    <n v="83871"/>
    <n v="82520"/>
    <s v="AT"/>
    <x v="99"/>
    <n v="5.9999999999999995E-4"/>
    <n v="2.2000000000000001E-3"/>
    <n v="1.1000000000000001E-3"/>
    <n v="108.5671"/>
    <n v="281.18889999999999"/>
    <n v="40"/>
    <n v="7547561"/>
    <n v="8010428"/>
    <n v="8362829"/>
    <n v="8939617"/>
    <n v="8958960"/>
    <n v="9054576"/>
    <n v="8924190"/>
    <n v="59798161"/>
  </r>
  <r>
    <x v="100"/>
    <n v="101"/>
    <n v="41284"/>
    <n v="39516"/>
    <s v="CH"/>
    <x v="100"/>
    <n v="1.8E-3"/>
    <n v="6.4000000000000003E-3"/>
    <n v="1.1000000000000001E-3"/>
    <n v="222.6103"/>
    <n v="576.5607"/>
    <n v="756"/>
    <n v="6319113"/>
    <n v="7182059"/>
    <n v="7822435"/>
    <n v="8740472"/>
    <n v="8796669"/>
    <n v="9143698"/>
    <n v="9753753"/>
    <n v="57758199"/>
  </r>
  <r>
    <x v="101"/>
    <n v="102"/>
    <n v="71740"/>
    <n v="72180"/>
    <s v="SL"/>
    <x v="101"/>
    <n v="5.8999999999999999E-3"/>
    <n v="2.1499999999999998E-2"/>
    <n v="1.1000000000000001E-3"/>
    <n v="121.794"/>
    <n v="315.44650000000001"/>
    <n v="694"/>
    <n v="3367477"/>
    <n v="4584067"/>
    <n v="6436698"/>
    <n v="8605718"/>
    <n v="8791092"/>
    <n v="10105188"/>
    <n v="13595023"/>
    <n v="55485263"/>
  </r>
  <r>
    <x v="102"/>
    <n v="103"/>
    <n v="236800"/>
    <n v="230800"/>
    <s v="LA"/>
    <x v="102"/>
    <n v="3.3E-3"/>
    <n v="1.3899999999999999E-2"/>
    <n v="1E-3"/>
    <n v="33.075299999999999"/>
    <n v="85.665000000000006"/>
    <n v="418"/>
    <n v="3297519"/>
    <n v="5430853"/>
    <n v="6323418"/>
    <n v="7529475"/>
    <n v="7633779"/>
    <n v="8321287"/>
    <n v="9775552"/>
    <n v="48311883"/>
  </r>
  <r>
    <x v="103"/>
    <n v="104"/>
    <n v="1104"/>
    <n v="1050"/>
    <s v="HK"/>
    <x v="103"/>
    <n v="2.0000000000000001E-4"/>
    <n v="4.0000000000000002E-4"/>
    <n v="8.9999999999999998E-4"/>
    <n v="7134.8657000000003"/>
    <n v="18479.302199999998"/>
    <n v="344"/>
    <n v="4978544"/>
    <n v="6731195"/>
    <n v="7132438"/>
    <n v="7488865"/>
    <n v="7491609"/>
    <n v="7485887"/>
    <n v="6975391"/>
    <n v="48283929"/>
  </r>
  <r>
    <x v="104"/>
    <n v="105"/>
    <n v="88361"/>
    <n v="87460"/>
    <s v="RS"/>
    <x v="104"/>
    <n v="-2E-3"/>
    <n v="-0.01"/>
    <n v="8.9999999999999998E-4"/>
    <n v="81.741100000000003"/>
    <n v="211.70949999999999"/>
    <n v="688"/>
    <n v="7777010"/>
    <n v="7935022"/>
    <n v="7653748"/>
    <n v="7221365"/>
    <n v="7149077"/>
    <n v="6832604"/>
    <n v="5777806"/>
    <n v="50346632"/>
  </r>
  <r>
    <x v="105"/>
    <n v="106"/>
    <n v="130373"/>
    <n v="120340"/>
    <s v="NI"/>
    <x v="105"/>
    <n v="3.0999999999999999E-3"/>
    <n v="1.41E-2"/>
    <n v="8.9999999999999998E-4"/>
    <n v="58.5533"/>
    <n v="151.6532"/>
    <n v="558"/>
    <n v="3303309"/>
    <n v="5123222"/>
    <n v="5855734"/>
    <n v="6948392"/>
    <n v="7046310"/>
    <n v="7688686"/>
    <n v="9094641"/>
    <n v="45060294"/>
  </r>
  <r>
    <x v="106"/>
    <n v="107"/>
    <n v="1759540"/>
    <n v="1759540"/>
    <s v="LY"/>
    <x v="106"/>
    <n v="2.3999999999999998E-3"/>
    <n v="1.12E-2"/>
    <n v="8.9999999999999998E-4"/>
    <n v="3.9148999999999998"/>
    <n v="10.1395"/>
    <n v="434"/>
    <n v="2962720"/>
    <n v="5154790"/>
    <n v="6491988"/>
    <n v="6812341"/>
    <n v="6888388"/>
    <n v="7394813"/>
    <n v="8539976"/>
    <n v="44245016"/>
  </r>
  <r>
    <x v="107"/>
    <n v="108"/>
    <n v="406752"/>
    <n v="397300"/>
    <s v="PY"/>
    <x v="107"/>
    <n v="2.7000000000000001E-3"/>
    <n v="1.1900000000000001E-2"/>
    <n v="8.9999999999999998E-4"/>
    <n v="17.270399999999999"/>
    <n v="44.7303"/>
    <n v="600"/>
    <n v="3078912"/>
    <n v="5123819"/>
    <n v="5768613"/>
    <n v="6780744"/>
    <n v="6861524"/>
    <n v="7425448"/>
    <n v="8591486"/>
    <n v="43630546"/>
  </r>
  <r>
    <x v="108"/>
    <n v="109"/>
    <n v="199951"/>
    <n v="191800"/>
    <s v="KG"/>
    <x v="108"/>
    <n v="3.3E-3"/>
    <n v="1.5800000000000002E-2"/>
    <n v="8.0000000000000004E-4"/>
    <n v="35.116500000000002"/>
    <n v="90.951800000000006"/>
    <n v="417"/>
    <n v="3691209"/>
    <n v="4935182"/>
    <n v="5483774"/>
    <n v="6630623"/>
    <n v="6735347"/>
    <n v="7435378"/>
    <n v="9426858"/>
    <n v="44338371"/>
  </r>
  <r>
    <x v="109"/>
    <n v="110"/>
    <n v="110879"/>
    <n v="108560"/>
    <s v="BG"/>
    <x v="109"/>
    <n v="-2.7000000000000001E-3"/>
    <n v="-1.3899999999999999E-2"/>
    <n v="8.0000000000000004E-4"/>
    <n v="61.603900000000003"/>
    <n v="159.554"/>
    <n v="100"/>
    <n v="8980606"/>
    <n v="8097691"/>
    <n v="7592273"/>
    <n v="6781953"/>
    <n v="6687717"/>
    <n v="6290166"/>
    <n v="5187392"/>
    <n v="49617798"/>
  </r>
  <r>
    <x v="110"/>
    <n v="111"/>
    <n v="488100"/>
    <n v="469930"/>
    <s v="TM"/>
    <x v="110"/>
    <n v="2.5999999999999999E-3"/>
    <n v="1.3299999999999999E-2"/>
    <n v="8.0000000000000004E-4"/>
    <n v="13.866099999999999"/>
    <n v="35.913200000000003"/>
    <n v="795"/>
    <n v="2862903"/>
    <n v="4569132"/>
    <n v="5267970"/>
    <n v="6430770"/>
    <n v="6516100"/>
    <n v="7034758"/>
    <n v="8263833"/>
    <n v="40945466"/>
  </r>
  <r>
    <x v="111"/>
    <n v="112"/>
    <n v="21041"/>
    <n v="20720"/>
    <s v="SV"/>
    <x v="111"/>
    <n v="1E-3"/>
    <n v="4.4999999999999997E-3"/>
    <n v="8.0000000000000004E-4"/>
    <n v="307.1884"/>
    <n v="795.61789999999996"/>
    <n v="222"/>
    <n v="4508992"/>
    <n v="5958482"/>
    <n v="6114034"/>
    <n v="6336392"/>
    <n v="6364943"/>
    <n v="6554224"/>
    <n v="6636854"/>
    <n v="42473921"/>
  </r>
  <r>
    <x v="112"/>
    <n v="113"/>
    <n v="342000"/>
    <n v="341500"/>
    <s v="CG"/>
    <x v="112"/>
    <n v="4.3E-3"/>
    <n v="2.29E-2"/>
    <n v="8.0000000000000004E-4"/>
    <n v="17.8825"/>
    <n v="46.315600000000003"/>
    <n v="178"/>
    <n v="1829256"/>
    <n v="3134030"/>
    <n v="4437884"/>
    <n v="5970424"/>
    <n v="6106869"/>
    <n v="7114987"/>
    <n v="10378912"/>
    <n v="38972362"/>
  </r>
  <r>
    <x v="113"/>
    <n v="114"/>
    <n v="710"/>
    <n v="718"/>
    <s v="SG"/>
    <x v="113"/>
    <n v="1.1999999999999999E-3"/>
    <n v="6.4999999999999997E-3"/>
    <n v="8.0000000000000004E-4"/>
    <n v="8377.0514999999996"/>
    <n v="21696.5635"/>
    <n v="702"/>
    <n v="2400729"/>
    <n v="4053602"/>
    <n v="5163590"/>
    <n v="5975689"/>
    <n v="6014723"/>
    <n v="6251988"/>
    <n v="6337235"/>
    <n v="36197556"/>
  </r>
  <r>
    <x v="114"/>
    <n v="115"/>
    <n v="43094"/>
    <n v="40000"/>
    <s v="DK"/>
    <x v="114"/>
    <n v="8.9999999999999998E-4"/>
    <n v="4.8999999999999998E-3"/>
    <n v="6.9999999999999999E-4"/>
    <n v="147.77279999999999"/>
    <n v="382.73160000000001"/>
    <n v="208"/>
    <n v="5125392"/>
    <n v="5340655"/>
    <n v="5550849"/>
    <n v="5882261"/>
    <n v="5910913"/>
    <n v="6104474"/>
    <n v="6445109"/>
    <n v="40359653"/>
  </r>
  <r>
    <x v="115"/>
    <n v="116"/>
    <n v="49037"/>
    <n v="49035"/>
    <s v="SK"/>
    <x v="115"/>
    <n v="-3.3E-3"/>
    <n v="2.69E-2"/>
    <n v="6.9999999999999999E-4"/>
    <n v="118.1849"/>
    <n v="306.09899999999999"/>
    <n v="703"/>
    <n v="4973883"/>
    <n v="5376690"/>
    <n v="5396424"/>
    <n v="5643453"/>
    <n v="5795199"/>
    <n v="5555114"/>
    <n v="5186967"/>
    <n v="37927730"/>
  </r>
  <r>
    <x v="116"/>
    <n v="117"/>
    <n v="622984"/>
    <n v="622980"/>
    <s v="CF"/>
    <x v="116"/>
    <n v="5.3E-3"/>
    <n v="2.92E-2"/>
    <n v="6.9999999999999999E-4"/>
    <n v="9.2174999999999994"/>
    <n v="23.8733"/>
    <n v="140"/>
    <n v="2415276"/>
    <n v="3759170"/>
    <n v="4660067"/>
    <n v="5579144"/>
    <n v="5742315"/>
    <n v="7104274"/>
    <n v="11533423"/>
    <n v="40793669"/>
  </r>
  <r>
    <x v="117"/>
    <n v="118"/>
    <n v="338424"/>
    <n v="303940"/>
    <s v="FI"/>
    <x v="117"/>
    <n v="1E-4"/>
    <n v="8.9999999999999998E-4"/>
    <n v="6.9999999999999999E-4"/>
    <n v="18.2453"/>
    <n v="47.255299999999998"/>
    <n v="246"/>
    <n v="4779418"/>
    <n v="5176209"/>
    <n v="5363271"/>
    <n v="5540745"/>
    <n v="5545475"/>
    <n v="5565475"/>
    <n v="5460917"/>
    <n v="37431510"/>
  </r>
  <r>
    <x v="118"/>
    <n v="119"/>
    <n v="323802"/>
    <n v="364285"/>
    <s v="NO"/>
    <x v="118"/>
    <n v="1.2999999999999999E-3"/>
    <n v="7.4000000000000003E-3"/>
    <n v="6.9999999999999999E-4"/>
    <n v="15.027699999999999"/>
    <n v="38.921700000000001"/>
    <n v="578"/>
    <n v="4085776"/>
    <n v="4491202"/>
    <n v="4889741"/>
    <n v="5434319"/>
    <n v="5474360"/>
    <n v="5748397"/>
    <n v="6367559"/>
    <n v="36491354"/>
  </r>
  <r>
    <x v="119"/>
    <n v="120"/>
    <n v="111369"/>
    <n v="96320"/>
    <s v="LR"/>
    <x v="119"/>
    <n v="3.7000000000000002E-3"/>
    <n v="2.18E-2"/>
    <n v="6.9999999999999999E-4"/>
    <n v="56.253900000000002"/>
    <n v="145.69759999999999"/>
    <n v="430"/>
    <n v="1932169"/>
    <n v="2895224"/>
    <n v="4019956"/>
    <n v="5302681"/>
    <n v="5418377"/>
    <n v="6282074"/>
    <n v="8890700"/>
    <n v="34741181"/>
  </r>
  <r>
    <x v="120"/>
    <n v="121"/>
    <n v="6220"/>
    <n v="6020"/>
    <s v="PS"/>
    <x v="120"/>
    <n v="3.8999999999999998E-3"/>
    <n v="2.3099999999999999E-2"/>
    <n v="6.9999999999999999E-4"/>
    <n v="892.23090000000002"/>
    <n v="2310.8780000000002"/>
    <n v="275"/>
    <n v="1453620"/>
    <n v="3139954"/>
    <n v="3992278"/>
    <n v="5250072"/>
    <n v="5371230"/>
    <n v="6256949"/>
    <n v="8861747"/>
    <n v="34325850"/>
  </r>
  <r>
    <x v="121"/>
    <n v="122"/>
    <n v="10452"/>
    <n v="10230"/>
    <s v="LB"/>
    <x v="121"/>
    <n v="-4.4999999999999997E-3"/>
    <n v="-2.47E-2"/>
    <n v="6.9999999999999999E-4"/>
    <n v="523.35580000000004"/>
    <n v="1355.4916000000001"/>
    <n v="422"/>
    <n v="2963702"/>
    <n v="4320642"/>
    <n v="4995800"/>
    <n v="5489739"/>
    <n v="5353930"/>
    <n v="4714240"/>
    <n v="4937579"/>
    <n v="32775632"/>
  </r>
  <r>
    <x v="122"/>
    <n v="123"/>
    <n v="270467"/>
    <n v="263310"/>
    <s v="NZ"/>
    <x v="122"/>
    <n v="1.2999999999999999E-3"/>
    <n v="8.3000000000000001E-3"/>
    <n v="6.9999999999999999E-4"/>
    <n v="19.8553"/>
    <n v="51.425199999999997"/>
    <n v="554"/>
    <n v="3147168"/>
    <n v="3855266"/>
    <n v="4346338"/>
    <n v="5185288"/>
    <n v="5228100"/>
    <n v="5495670"/>
    <n v="5949002"/>
    <n v="33206832"/>
  </r>
  <r>
    <x v="123"/>
    <n v="124"/>
    <n v="51100"/>
    <n v="51060"/>
    <s v="CR"/>
    <x v="123"/>
    <n v="1.1000000000000001E-3"/>
    <n v="6.0000000000000001E-3"/>
    <n v="6.9999999999999999E-4"/>
    <n v="102.07940000000001"/>
    <n v="264.38560000000001"/>
    <n v="188"/>
    <n v="2414303"/>
    <n v="3979193"/>
    <n v="4622252"/>
    <n v="5180829"/>
    <n v="5212173"/>
    <n v="5432243"/>
    <n v="5702525"/>
    <n v="32543518"/>
  </r>
  <r>
    <x v="124"/>
    <n v="125"/>
    <n v="70273"/>
    <n v="68890"/>
    <s v="IE"/>
    <x v="124"/>
    <n v="1.1000000000000001E-3"/>
    <n v="6.7000000000000002E-3"/>
    <n v="5.9999999999999995E-4"/>
    <n v="73.405900000000003"/>
    <n v="190.12139999999999"/>
    <n v="372"/>
    <n v="3391387"/>
    <n v="3768950"/>
    <n v="4524585"/>
    <n v="5023109"/>
    <n v="5056935"/>
    <n v="5266881"/>
    <n v="5724686"/>
    <n v="32756533"/>
  </r>
  <r>
    <x v="125"/>
    <n v="126"/>
    <n v="1030700"/>
    <n v="1030700"/>
    <s v="MR"/>
    <x v="125"/>
    <n v="4.1000000000000003E-3"/>
    <n v="2.6800000000000001E-2"/>
    <n v="5.9999999999999995E-4"/>
    <n v="4.7180999999999997"/>
    <n v="12.22"/>
    <n v="478"/>
    <n v="1506694"/>
    <n v="2695003"/>
    <n v="3419461"/>
    <n v="4736139"/>
    <n v="4862989"/>
    <n v="5830563"/>
    <n v="8914673"/>
    <n v="31965522"/>
  </r>
  <r>
    <x v="126"/>
    <n v="127"/>
    <n v="309500"/>
    <n v="309500"/>
    <s v="OM"/>
    <x v="126"/>
    <n v="2.2000000000000001E-3"/>
    <n v="1.49E-2"/>
    <n v="5.9999999999999995E-4"/>
    <n v="15.0061"/>
    <n v="38.8658"/>
    <n v="512"/>
    <n v="1017462"/>
    <n v="2344253"/>
    <n v="2881914"/>
    <n v="4576298"/>
    <n v="4644384"/>
    <n v="5093376"/>
    <n v="6328978"/>
    <n v="26886665"/>
  </r>
  <r>
    <x v="127"/>
    <n v="128"/>
    <n v="75417"/>
    <n v="74180"/>
    <s v="PA"/>
    <x v="127"/>
    <n v="1.9E-3"/>
    <n v="1.35E-2"/>
    <n v="5.9999999999999995E-4"/>
    <n v="60.232999999999997"/>
    <n v="156.00360000000001"/>
    <n v="591"/>
    <n v="1956987"/>
    <n v="3001731"/>
    <n v="3623617"/>
    <n v="4408581"/>
    <n v="4468087"/>
    <n v="4864126"/>
    <n v="5736121"/>
    <n v="28059250"/>
  </r>
  <r>
    <x v="128"/>
    <n v="129"/>
    <n v="17818"/>
    <n v="17820"/>
    <s v="KW"/>
    <x v="128"/>
    <n v="1.2999999999999999E-3"/>
    <n v="9.7000000000000003E-3"/>
    <n v="5.0000000000000001E-4"/>
    <n v="241.8691"/>
    <n v="626.44110000000001"/>
    <n v="414"/>
    <n v="1493870"/>
    <n v="1934901"/>
    <n v="2943356"/>
    <n v="4268873"/>
    <n v="4310108"/>
    <n v="4564570"/>
    <n v="5155414"/>
    <n v="24671092"/>
  </r>
  <r>
    <x v="129"/>
    <n v="130"/>
    <n v="56594"/>
    <n v="55960"/>
    <s v="HR"/>
    <x v="129"/>
    <n v="-6.9999999999999999E-4"/>
    <n v="-5.4000000000000003E-3"/>
    <n v="5.0000000000000001E-4"/>
    <n v="71.633600000000001"/>
    <n v="185.53110000000001"/>
    <n v="191"/>
    <n v="4680144"/>
    <n v="4548434"/>
    <n v="4368682"/>
    <n v="4030358"/>
    <n v="4008617"/>
    <n v="3850140"/>
    <n v="3333425"/>
    <n v="28819800"/>
  </r>
  <r>
    <x v="130"/>
    <n v="131"/>
    <n v="117600"/>
    <n v="121040.8"/>
    <s v="ER"/>
    <x v="130"/>
    <n v="2.0999999999999999E-3"/>
    <n v="1.7600000000000001E-2"/>
    <n v="5.0000000000000001E-4"/>
    <n v="30.972200000000001"/>
    <n v="80.218000000000004"/>
    <n v="232"/>
    <n v="1657982"/>
    <n v="2392880"/>
    <n v="3147727"/>
    <n v="3684032"/>
    <n v="3748901"/>
    <n v="4283355"/>
    <n v="5964021"/>
    <n v="24878898"/>
  </r>
  <r>
    <x v="131"/>
    <n v="132"/>
    <n v="69700"/>
    <n v="69490"/>
    <s v="GE"/>
    <x v="131"/>
    <n v="-5.0000000000000001E-4"/>
    <n v="-4.3E-3"/>
    <n v="5.0000000000000001E-4"/>
    <n v="53.652099999999997"/>
    <n v="138.9588"/>
    <n v="268"/>
    <n v="5145843"/>
    <n v="4265172"/>
    <n v="3836831"/>
    <n v="3744385"/>
    <n v="3728282"/>
    <n v="3657494"/>
    <n v="3384660"/>
    <n v="27762667"/>
  </r>
  <r>
    <x v="132"/>
    <n v="133"/>
    <n v="1564110"/>
    <n v="1557506.8"/>
    <s v="MN"/>
    <x v="132"/>
    <n v="1.5E-3"/>
    <n v="1.44E-2"/>
    <n v="4.0000000000000002E-4"/>
    <n v="2.2132999999999998"/>
    <n v="5.7323000000000004"/>
    <n v="496"/>
    <n v="1697780"/>
    <n v="2450979"/>
    <n v="2702520"/>
    <n v="3398366"/>
    <n v="3447157"/>
    <n v="3736327"/>
    <n v="4518856"/>
    <n v="21951985"/>
  </r>
  <r>
    <x v="133"/>
    <n v="134"/>
    <n v="33846"/>
    <n v="32884.6"/>
    <s v="MD"/>
    <x v="133"/>
    <n v="-3.8999999999999998E-3"/>
    <n v="4.9799999999999997E-2"/>
    <n v="4.0000000000000002E-4"/>
    <n v="104.4845"/>
    <n v="270.61489999999998"/>
    <n v="498"/>
    <n v="4103240"/>
    <n v="4251573"/>
    <n v="3678186"/>
    <n v="3272996"/>
    <n v="3435931"/>
    <n v="3174727"/>
    <n v="2997532"/>
    <n v="24914185"/>
  </r>
  <r>
    <x v="134"/>
    <n v="135"/>
    <n v="181034"/>
    <n v="175020"/>
    <s v="UY"/>
    <x v="134"/>
    <n v="0"/>
    <n v="1E-4"/>
    <n v="4.0000000000000002E-4"/>
    <n v="19.558399999999999"/>
    <n v="50.656199999999998"/>
    <n v="858"/>
    <n v="2953750"/>
    <n v="3292224"/>
    <n v="3352651"/>
    <n v="3422794"/>
    <n v="3423108"/>
    <n v="3423372"/>
    <n v="3337143"/>
    <n v="23205042"/>
  </r>
  <r>
    <x v="135"/>
    <n v="136"/>
    <n v="8870"/>
    <n v="8870"/>
    <s v="PR"/>
    <x v="135"/>
    <n v="2.9999999999999997E-4"/>
    <n v="2.3999999999999998E-3"/>
    <n v="4.0000000000000002E-4"/>
    <n v="367.56639999999999"/>
    <n v="951.99699999999996"/>
    <n v="630"/>
    <n v="3214568"/>
    <n v="3827108"/>
    <n v="3717922"/>
    <n v="3252407"/>
    <n v="3260314"/>
    <n v="3259722"/>
    <n v="2727624"/>
    <n v="23259665"/>
  </r>
  <r>
    <x v="136"/>
    <n v="137"/>
    <n v="51209"/>
    <n v="51200"/>
    <s v="BA"/>
    <x v="136"/>
    <n v="-5.9999999999999995E-4"/>
    <n v="-7.0000000000000001E-3"/>
    <n v="4.0000000000000002E-4"/>
    <n v="62.7119"/>
    <n v="162.4237"/>
    <n v="70"/>
    <n v="4199820"/>
    <n v="4179350"/>
    <n v="3811088"/>
    <n v="3233526"/>
    <n v="3210847"/>
    <n v="3111789"/>
    <n v="2739014"/>
    <n v="24485434"/>
  </r>
  <r>
    <x v="137"/>
    <n v="138"/>
    <n v="28748"/>
    <n v="27400"/>
    <s v="AL"/>
    <x v="137"/>
    <n v="-2.9999999999999997E-4"/>
    <n v="-3.5000000000000001E-3"/>
    <n v="4.0000000000000002E-4"/>
    <n v="103.3737"/>
    <n v="267.73779999999999"/>
    <n v="8"/>
    <n v="2941651"/>
    <n v="3182021"/>
    <n v="2913399"/>
    <n v="2842321"/>
    <n v="2832439"/>
    <n v="2789599"/>
    <n v="2456472"/>
    <n v="19957902"/>
  </r>
  <r>
    <x v="138"/>
    <n v="139"/>
    <n v="10991"/>
    <n v="10830"/>
    <s v="JM"/>
    <x v="138"/>
    <n v="0"/>
    <n v="-5.9999999999999995E-4"/>
    <n v="4.0000000000000002E-4"/>
    <n v="260.8997"/>
    <n v="675.73030000000006"/>
    <n v="388"/>
    <n v="2135546"/>
    <n v="2612205"/>
    <n v="2733896"/>
    <n v="2827377"/>
    <n v="2825544"/>
    <n v="2804356"/>
    <n v="2493823"/>
    <n v="18432747"/>
  </r>
  <r>
    <x v="139"/>
    <n v="140"/>
    <n v="29743"/>
    <n v="28470"/>
    <s v="AM"/>
    <x v="139"/>
    <n v="0"/>
    <n v="-8.9999999999999998E-4"/>
    <n v="2.9999999999999997E-4"/>
    <n v="97.575299999999999"/>
    <n v="252.7201"/>
    <n v="51"/>
    <n v="3135123"/>
    <n v="3168523"/>
    <n v="2946293"/>
    <n v="2780469"/>
    <n v="2777970"/>
    <n v="2759528"/>
    <n v="2573465"/>
    <n v="20141371"/>
  </r>
  <r>
    <x v="140"/>
    <n v="141"/>
    <n v="10689"/>
    <n v="10120"/>
    <s v="GM"/>
    <x v="140"/>
    <n v="2.2000000000000001E-3"/>
    <n v="2.4799999999999999E-2"/>
    <n v="2.9999999999999997E-4"/>
    <n v="274.02850000000001"/>
    <n v="709.7337"/>
    <n v="270"/>
    <n v="718586"/>
    <n v="1437539"/>
    <n v="1937275"/>
    <n v="2705992"/>
    <n v="2773168"/>
    <n v="3263651"/>
    <n v="4673743"/>
    <n v="17509954"/>
  </r>
  <r>
    <x v="141"/>
    <n v="142"/>
    <n v="65300"/>
    <n v="62620"/>
    <s v="LT"/>
    <x v="141"/>
    <n v="-8.0000000000000004E-4"/>
    <n v="-1.15E-2"/>
    <n v="2.9999999999999997E-4"/>
    <n v="43.410299999999999"/>
    <n v="112.43259999999999"/>
    <n v="440"/>
    <n v="3521206"/>
    <n v="3599637"/>
    <n v="3139019"/>
    <n v="2750055"/>
    <n v="2718352"/>
    <n v="2558928"/>
    <n v="2187550"/>
    <n v="20474747"/>
  </r>
  <r>
    <x v="142"/>
    <n v="143"/>
    <n v="11586"/>
    <n v="11490"/>
    <s v="QA"/>
    <x v="142"/>
    <n v="6.9999999999999999E-4"/>
    <n v="7.9000000000000008E-3"/>
    <n v="2.9999999999999997E-4"/>
    <n v="236.4135"/>
    <n v="612.31089999999995"/>
    <n v="634"/>
    <n v="277450"/>
    <n v="645937"/>
    <n v="1713504"/>
    <n v="2695122"/>
    <n v="2716391"/>
    <n v="2855291"/>
    <n v="3358454"/>
    <n v="14262149"/>
  </r>
  <r>
    <x v="143"/>
    <n v="144"/>
    <n v="582000"/>
    <n v="566730"/>
    <s v="BW"/>
    <x v="143"/>
    <n v="1.4E-3"/>
    <n v="1.7100000000000001E-2"/>
    <n v="2.9999999999999997E-4"/>
    <n v="4.7206999999999999"/>
    <n v="12.226599999999999"/>
    <n v="72"/>
    <n v="938578"/>
    <n v="1726985"/>
    <n v="2091664"/>
    <n v="2630296"/>
    <n v="2675352"/>
    <n v="2972271"/>
    <n v="3679340"/>
    <n v="16714486"/>
  </r>
  <r>
    <x v="144"/>
    <n v="145"/>
    <n v="825615"/>
    <n v="823290"/>
    <s v="NA"/>
    <x v="144"/>
    <n v="1.1999999999999999E-3"/>
    <n v="1.4500000000000001E-2"/>
    <n v="2.9999999999999997E-4"/>
    <n v="3.1631"/>
    <n v="8.1925000000000008"/>
    <n v="516"/>
    <n v="975994"/>
    <n v="1819141"/>
    <n v="2099271"/>
    <n v="2567012"/>
    <n v="2604172"/>
    <n v="2910056"/>
    <n v="3779918"/>
    <n v="16755564"/>
  </r>
  <r>
    <x v="145"/>
    <n v="146"/>
    <n v="267668"/>
    <n v="257670"/>
    <s v="GA"/>
    <x v="145"/>
    <n v="1.5E-3"/>
    <n v="1.9900000000000001E-2"/>
    <n v="2.9999999999999997E-4"/>
    <n v="9.4560999999999993"/>
    <n v="24.491399999999999"/>
    <n v="266"/>
    <n v="749078"/>
    <n v="1272935"/>
    <n v="1711105"/>
    <n v="2388992"/>
    <n v="2436566"/>
    <n v="2774523"/>
    <n v="3757053"/>
    <n v="15090252"/>
  </r>
  <r>
    <x v="146"/>
    <n v="147"/>
    <n v="30355"/>
    <n v="30360"/>
    <s v="LS"/>
    <x v="146"/>
    <n v="8.0000000000000004E-4"/>
    <n v="1.06E-2"/>
    <n v="2.9999999999999997E-4"/>
    <n v="76.756200000000007"/>
    <n v="198.79849999999999"/>
    <n v="426"/>
    <n v="1407672"/>
    <n v="1998630"/>
    <n v="2022747"/>
    <n v="2305825"/>
    <n v="2330318"/>
    <n v="2501946"/>
    <n v="2898369"/>
    <n v="15465507"/>
  </r>
  <r>
    <x v="147"/>
    <n v="148"/>
    <n v="36125"/>
    <n v="28120"/>
    <s v="GW"/>
    <x v="147"/>
    <n v="1.4E-3"/>
    <n v="2.1499999999999998E-2"/>
    <n v="2.9999999999999997E-4"/>
    <n v="76.488"/>
    <n v="198.10390000000001"/>
    <n v="624"/>
    <n v="831462"/>
    <n v="1230849"/>
    <n v="1567220"/>
    <n v="2105566"/>
    <n v="2150842"/>
    <n v="2484863"/>
    <n v="3445289"/>
    <n v="13816091"/>
  </r>
  <r>
    <x v="148"/>
    <n v="149"/>
    <n v="20273"/>
    <n v="20136.400000000001"/>
    <s v="SI"/>
    <x v="148"/>
    <n v="0"/>
    <n v="-1E-4"/>
    <n v="2.9999999999999997E-4"/>
    <n v="105.2658"/>
    <n v="272.63850000000002"/>
    <n v="705"/>
    <n v="1901570"/>
    <n v="1984339"/>
    <n v="2057287"/>
    <n v="2119844"/>
    <n v="2119675"/>
    <n v="2105945"/>
    <n v="2003258"/>
    <n v="14291918"/>
  </r>
  <r>
    <x v="149"/>
    <n v="150"/>
    <n v="25713"/>
    <n v="25220"/>
    <s v="MK"/>
    <x v="149"/>
    <n v="-2.0000000000000001E-4"/>
    <n v="-3.8E-3"/>
    <n v="2.9999999999999997E-4"/>
    <n v="82.699399999999997"/>
    <n v="214.19149999999999"/>
    <n v="807"/>
    <n v="1907023"/>
    <n v="2037936"/>
    <n v="2093828"/>
    <n v="2093599"/>
    <n v="2085679"/>
    <n v="2072256"/>
    <n v="1909309"/>
    <n v="14199630"/>
  </r>
  <r>
    <x v="150"/>
    <n v="151"/>
    <n v="64559"/>
    <n v="62230"/>
    <s v="LV"/>
    <x v="150"/>
    <n v="-5.9999999999999995E-4"/>
    <n v="-1.0999999999999999E-2"/>
    <n v="2.0000000000000001E-4"/>
    <n v="29.410399999999999"/>
    <n v="76.173000000000002"/>
    <n v="428"/>
    <n v="2572037"/>
    <n v="2392530"/>
    <n v="2101530"/>
    <n v="1850651"/>
    <n v="1830211"/>
    <n v="1701338"/>
    <n v="1433728"/>
    <n v="13882025"/>
  </r>
  <r>
    <x v="151"/>
    <n v="152"/>
    <n v="28051"/>
    <n v="28050"/>
    <s v="GQ"/>
    <x v="151"/>
    <n v="1.2999999999999999E-3"/>
    <n v="2.3699999999999999E-2"/>
    <n v="2.0000000000000001E-4"/>
    <n v="61.129100000000001"/>
    <n v="158.32429999999999"/>
    <n v="226"/>
    <n v="282509"/>
    <n v="684977"/>
    <n v="1094524"/>
    <n v="1674908"/>
    <n v="1714671"/>
    <n v="1999678"/>
    <n v="2790533"/>
    <n v="10241800"/>
  </r>
  <r>
    <x v="152"/>
    <n v="153"/>
    <n v="5130"/>
    <n v="5130"/>
    <s v="TT"/>
    <x v="152"/>
    <n v="1E-4"/>
    <n v="2.5000000000000001E-3"/>
    <n v="2.0000000000000001E-4"/>
    <n v="299.20800000000003"/>
    <n v="774.94870000000003"/>
    <n v="780"/>
    <n v="1127852"/>
    <n v="1332203"/>
    <n v="1410296"/>
    <n v="1531044"/>
    <n v="1534937"/>
    <n v="1547690"/>
    <n v="1485139"/>
    <n v="9969161"/>
  </r>
  <r>
    <x v="153"/>
    <n v="154"/>
    <n v="765"/>
    <n v="785"/>
    <s v="BH"/>
    <x v="153"/>
    <n v="4.0000000000000002E-4"/>
    <n v="8.9999999999999993E-3"/>
    <n v="2.0000000000000001E-4"/>
    <n v="1892.3681999999999"/>
    <n v="4901.2335000000003"/>
    <n v="48"/>
    <n v="362595"/>
    <n v="711442"/>
    <n v="1213645"/>
    <n v="1472233"/>
    <n v="1485509"/>
    <n v="1574679"/>
    <n v="1809237"/>
    <n v="8629340"/>
  </r>
  <r>
    <x v="154"/>
    <n v="155"/>
    <n v="14874"/>
    <n v="14870"/>
    <s v="TL"/>
    <x v="154"/>
    <n v="5.9999999999999995E-4"/>
    <n v="1.44E-2"/>
    <n v="2.0000000000000001E-4"/>
    <n v="91.499399999999994"/>
    <n v="236.98339999999999"/>
    <n v="626"/>
    <n v="642224"/>
    <n v="878360"/>
    <n v="1088486"/>
    <n v="1341296"/>
    <n v="1360596"/>
    <n v="1495081"/>
    <n v="1806869"/>
    <n v="8612912"/>
  </r>
  <r>
    <x v="155"/>
    <n v="156"/>
    <n v="45227"/>
    <n v="42750"/>
    <s v="EE"/>
    <x v="155"/>
    <n v="-1E-4"/>
    <n v="-2.5000000000000001E-3"/>
    <n v="2.0000000000000001E-4"/>
    <n v="30.9419"/>
    <n v="80.139399999999995"/>
    <n v="233"/>
    <n v="1476983"/>
    <n v="1396877"/>
    <n v="1331535"/>
    <n v="1326062"/>
    <n v="1322765"/>
    <n v="1289441"/>
    <n v="1171695"/>
    <n v="9315358"/>
  </r>
  <r>
    <x v="156"/>
    <n v="157"/>
    <n v="2040"/>
    <n v="2030"/>
    <s v="MU"/>
    <x v="156"/>
    <n v="0"/>
    <n v="8.0000000000000004E-4"/>
    <n v="2.0000000000000001E-4"/>
    <n v="640.66849999999999"/>
    <n v="1659.3313000000001"/>
    <n v="480"/>
    <n v="954865"/>
    <n v="1215930"/>
    <n v="1283330"/>
    <n v="1299469"/>
    <n v="1300557"/>
    <n v="1305425"/>
    <n v="1226235"/>
    <n v="8585811"/>
  </r>
  <r>
    <x v="157"/>
    <n v="158"/>
    <n v="9251"/>
    <n v="9240"/>
    <s v="CY"/>
    <x v="157"/>
    <n v="2.9999999999999997E-4"/>
    <n v="6.8999999999999999E-3"/>
    <n v="2.0000000000000001E-4"/>
    <n v="136.37860000000001"/>
    <n v="353.22050000000002"/>
    <n v="196"/>
    <n v="679327"/>
    <n v="948237"/>
    <n v="1129686"/>
    <n v="1251488"/>
    <n v="1260138"/>
    <n v="1311784"/>
    <n v="1391785"/>
    <n v="7972445"/>
  </r>
  <r>
    <x v="158"/>
    <n v="159"/>
    <n v="17364"/>
    <n v="17200"/>
    <s v="SZ"/>
    <x v="158"/>
    <n v="2.9999999999999997E-4"/>
    <n v="7.6E-3"/>
    <n v="2.0000000000000001E-4"/>
    <n v="70.396600000000007"/>
    <n v="182.32730000000001"/>
    <n v="748"/>
    <n v="598564"/>
    <n v="1030496"/>
    <n v="1099920"/>
    <n v="1201670"/>
    <n v="1210822"/>
    <n v="1305985"/>
    <n v="1655121"/>
    <n v="8102578"/>
  </r>
  <r>
    <x v="159"/>
    <n v="160"/>
    <n v="23200"/>
    <n v="23180"/>
    <s v="DJ"/>
    <x v="159"/>
    <n v="5.0000000000000001E-4"/>
    <n v="1.3899999999999999E-2"/>
    <n v="1E-4"/>
    <n v="49.0274"/>
    <n v="126.98099999999999"/>
    <n v="262"/>
    <n v="324121"/>
    <n v="742033"/>
    <n v="919199"/>
    <n v="1120849"/>
    <n v="1136455"/>
    <n v="1247129"/>
    <n v="1502575"/>
    <n v="6992361"/>
  </r>
  <r>
    <x v="160"/>
    <n v="161"/>
    <n v="2511"/>
    <n v="2512"/>
    <s v="RE"/>
    <x v="160"/>
    <n v="2.0000000000000001E-4"/>
    <n v="8.0000000000000002E-3"/>
    <n v="1E-4"/>
    <n v="390.8424"/>
    <n v="1012.2817"/>
    <n v="638"/>
    <n v="551674"/>
    <n v="785424"/>
    <n v="890130"/>
    <n v="974052"/>
    <n v="981796"/>
    <n v="1031822"/>
    <n v="1127252"/>
    <n v="6342150"/>
  </r>
  <r>
    <x v="161"/>
    <n v="162"/>
    <n v="18272"/>
    <n v="18270"/>
    <s v="FJ"/>
    <x v="161"/>
    <n v="2.0000000000000001E-4"/>
    <n v="7.1000000000000004E-3"/>
    <n v="1E-4"/>
    <n v="51.252099999999999"/>
    <n v="132.74279999999999"/>
    <n v="242"/>
    <n v="644582"/>
    <n v="832509"/>
    <n v="905169"/>
    <n v="929766"/>
    <n v="936375"/>
    <n v="986172"/>
    <n v="1094174"/>
    <n v="6328747"/>
  </r>
  <r>
    <x v="162"/>
    <n v="163"/>
    <n v="1862"/>
    <n v="1861"/>
    <s v="KM"/>
    <x v="162"/>
    <n v="5.0000000000000001E-4"/>
    <n v="1.83E-2"/>
    <n v="1E-4"/>
    <n v="457.8587"/>
    <n v="1185.854"/>
    <n v="174"/>
    <n v="328328"/>
    <n v="536758"/>
    <n v="656024"/>
    <n v="836774"/>
    <n v="852075"/>
    <n v="959412"/>
    <n v="1246207"/>
    <n v="5415578"/>
  </r>
  <r>
    <x v="163"/>
    <n v="164"/>
    <n v="214969"/>
    <n v="196850"/>
    <s v="GY"/>
    <x v="163"/>
    <n v="2.0000000000000001E-4"/>
    <n v="6.3E-3"/>
    <n v="1E-4"/>
    <n v="4.1342999999999996"/>
    <n v="10.707800000000001"/>
    <n v="328"/>
    <n v="778176"/>
    <n v="759051"/>
    <n v="747932"/>
    <n v="808726"/>
    <n v="813834"/>
    <n v="848033"/>
    <n v="878746"/>
    <n v="5634498"/>
  </r>
  <r>
    <x v="164"/>
    <n v="165"/>
    <n v="38394"/>
    <n v="38140"/>
    <s v="BT"/>
    <x v="164"/>
    <n v="2.0000000000000001E-4"/>
    <n v="6.4000000000000003E-3"/>
    <n v="1E-4"/>
    <n v="20.645600000000002"/>
    <n v="53.472200000000001"/>
    <n v="64"/>
    <n v="415257"/>
    <n v="587207"/>
    <n v="705516"/>
    <n v="782455"/>
    <n v="787424"/>
    <n v="821498"/>
    <n v="874294"/>
    <n v="4973651"/>
  </r>
  <r>
    <x v="165"/>
    <n v="166"/>
    <n v="28896"/>
    <n v="27990"/>
    <s v="SB"/>
    <x v="165"/>
    <n v="5.0000000000000001E-4"/>
    <n v="2.23E-2"/>
    <n v="1E-4"/>
    <n v="26.453199999999999"/>
    <n v="68.5137"/>
    <n v="90"/>
    <n v="233668"/>
    <n v="429978"/>
    <n v="540394"/>
    <n v="724273"/>
    <n v="740424"/>
    <n v="856264"/>
    <n v="1225407"/>
    <n v="4750408"/>
  </r>
  <r>
    <x v="166"/>
    <n v="167"/>
    <n v="32.9"/>
    <n v="32.9"/>
    <s v="MO"/>
    <x v="166"/>
    <n v="2.9999999999999997E-4"/>
    <n v="1.29E-2"/>
    <n v="1E-4"/>
    <n v="21402.7052"/>
    <n v="55433.006399999998"/>
    <n v="446"/>
    <n v="245332"/>
    <n v="431896"/>
    <n v="557297"/>
    <n v="695168"/>
    <n v="704149"/>
    <n v="763371"/>
    <n v="881666"/>
    <n v="4278879"/>
  </r>
  <r>
    <x v="167"/>
    <n v="168"/>
    <n v="2586"/>
    <n v="2574.5"/>
    <s v="LU"/>
    <x v="167"/>
    <n v="2.0000000000000001E-4"/>
    <n v="1.11E-2"/>
    <n v="1E-4"/>
    <n v="254.32820000000001"/>
    <n v="658.71010000000001"/>
    <n v="442"/>
    <n v="363741"/>
    <n v="435628"/>
    <n v="507070"/>
    <n v="647599"/>
    <n v="654768"/>
    <n v="697086"/>
    <n v="781910"/>
    <n v="4087802"/>
  </r>
  <r>
    <x v="168"/>
    <n v="169"/>
    <n v="13812"/>
    <n v="13450"/>
    <s v="ME"/>
    <x v="168"/>
    <n v="0"/>
    <n v="-1E-3"/>
    <n v="1E-4"/>
    <n v="46.578800000000001"/>
    <n v="120.6391"/>
    <n v="499"/>
    <n v="589324"/>
    <n v="633324"/>
    <n v="631044"/>
    <n v="627082"/>
    <n v="626485"/>
    <n v="621696"/>
    <n v="586385"/>
    <n v="4315340"/>
  </r>
  <r>
    <x v="169"/>
    <n v="170"/>
    <n v="163820"/>
    <n v="156000"/>
    <s v="SR"/>
    <x v="169"/>
    <n v="2.0000000000000001E-4"/>
    <n v="8.3999999999999995E-3"/>
    <n v="1E-4"/>
    <n v="3.9950999999999999"/>
    <n v="10.347300000000001"/>
    <n v="740"/>
    <n v="375112"/>
    <n v="478998"/>
    <n v="546080"/>
    <n v="618040"/>
    <n v="623236"/>
    <n v="659508"/>
    <n v="725519"/>
    <n v="4026493"/>
  </r>
  <r>
    <x v="170"/>
    <n v="171"/>
    <n v="4033"/>
    <n v="4033"/>
    <s v="CV"/>
    <x v="170"/>
    <n v="2.0000000000000001E-4"/>
    <n v="9.2999999999999992E-3"/>
    <n v="1E-4"/>
    <n v="148.44579999999999"/>
    <n v="384.47469999999998"/>
    <n v="132"/>
    <n v="317234"/>
    <n v="458251"/>
    <n v="521212"/>
    <n v="593149"/>
    <n v="598682"/>
    <n v="638840"/>
    <n v="727457"/>
    <n v="3854825"/>
  </r>
  <r>
    <x v="171"/>
    <n v="172"/>
    <n v="266000"/>
    <n v="266000"/>
    <s v="EH"/>
    <x v="171"/>
    <n v="4.0000000000000002E-4"/>
    <n v="1.9599999999999999E-2"/>
    <n v="1E-4"/>
    <n v="2.2077"/>
    <n v="5.718"/>
    <n v="732"/>
    <n v="116775"/>
    <n v="270375"/>
    <n v="413296"/>
    <n v="575986"/>
    <n v="587259"/>
    <n v="662726"/>
    <n v="851067"/>
    <n v="3477484"/>
  </r>
  <r>
    <x v="172"/>
    <n v="173"/>
    <n v="316"/>
    <n v="320"/>
    <s v="MT"/>
    <x v="172"/>
    <n v="1E-4"/>
    <n v="3.3E-3"/>
    <n v="1E-4"/>
    <n v="1672.075"/>
    <n v="4330.6742999999997"/>
    <n v="470"/>
    <n v="333587"/>
    <n v="399212"/>
    <n v="418755"/>
    <n v="533286"/>
    <n v="535064"/>
    <n v="543425"/>
    <n v="522737"/>
    <n v="3286066"/>
  </r>
  <r>
    <x v="173"/>
    <n v="174"/>
    <n v="300"/>
    <n v="300"/>
    <s v="MV"/>
    <x v="173"/>
    <n v="-1E-4"/>
    <n v="-5.3E-3"/>
    <n v="1E-4"/>
    <n v="1736.7366999999999"/>
    <n v="4498.1480000000001"/>
    <n v="462"/>
    <n v="164887"/>
    <n v="282507"/>
    <n v="361575"/>
    <n v="523787"/>
    <n v="521021"/>
    <n v="512683"/>
    <n v="569909"/>
    <n v="2936369"/>
  </r>
  <r>
    <x v="174"/>
    <n v="175"/>
    <n v="5765"/>
    <n v="5270"/>
    <s v="BN"/>
    <x v="174"/>
    <n v="1E-4"/>
    <n v="7.7999999999999996E-3"/>
    <n v="1E-4"/>
    <n v="85.867900000000006"/>
    <n v="222.39789999999999"/>
    <n v="96"/>
    <n v="187921"/>
    <n v="333926"/>
    <n v="396053"/>
    <n v="449002"/>
    <n v="452524"/>
    <n v="473312"/>
    <n v="498373"/>
    <n v="2791111"/>
  </r>
  <r>
    <x v="175"/>
    <n v="176"/>
    <n v="13943"/>
    <n v="10010"/>
    <s v="BS"/>
    <x v="175"/>
    <n v="1E-4"/>
    <n v="6.4000000000000003E-3"/>
    <n v="1E-4"/>
    <n v="41.2211"/>
    <n v="106.76260000000001"/>
    <n v="44"/>
    <n v="223752"/>
    <n v="325014"/>
    <n v="373272"/>
    <n v="409984"/>
    <n v="412623"/>
    <n v="429846"/>
    <n v="450625"/>
    <n v="2625116"/>
  </r>
  <r>
    <x v="176"/>
    <n v="177"/>
    <n v="22966"/>
    <n v="22810"/>
    <s v="BZ"/>
    <x v="176"/>
    <n v="2.0000000000000001E-4"/>
    <n v="1.37E-2"/>
    <n v="1E-4"/>
    <n v="18.0107"/>
    <n v="46.647799999999997"/>
    <n v="84"/>
    <n v="145133"/>
    <n v="240406"/>
    <n v="322106"/>
    <n v="405272"/>
    <n v="410825"/>
    <n v="450428"/>
    <n v="538838"/>
    <n v="2513008"/>
  </r>
  <r>
    <x v="177"/>
    <n v="178"/>
    <n v="1628"/>
    <n v="1628"/>
    <s v="GP"/>
    <x v="177"/>
    <n v="0"/>
    <n v="2.0000000000000001E-4"/>
    <n v="0"/>
    <n v="243.14429999999999"/>
    <n v="629.74390000000005"/>
    <n v="312"/>
    <n v="334234"/>
    <n v="424067"/>
    <n v="403072"/>
    <n v="395752"/>
    <n v="395839"/>
    <n v="399728"/>
    <n v="388861"/>
    <n v="2741553"/>
  </r>
  <r>
    <x v="178"/>
    <n v="179"/>
    <n v="103000"/>
    <n v="100830"/>
    <s v="IS"/>
    <x v="178"/>
    <n v="1E-4"/>
    <n v="6.4999999999999997E-3"/>
    <n v="0"/>
    <n v="3.7223000000000002"/>
    <n v="9.6407000000000007"/>
    <n v="352"/>
    <n v="228263"/>
    <n v="281462"/>
    <n v="318333"/>
    <n v="372899"/>
    <n v="375318"/>
    <n v="390338"/>
    <n v="408783"/>
    <n v="2375396"/>
  </r>
  <r>
    <x v="179"/>
    <n v="180"/>
    <n v="1128"/>
    <n v="1128"/>
    <s v="MQ"/>
    <x v="179"/>
    <n v="0"/>
    <n v="-1.4E-3"/>
    <n v="0"/>
    <n v="325.33780000000002"/>
    <n v="842.62480000000005"/>
    <n v="474"/>
    <n v="333786"/>
    <n v="432543"/>
    <n v="392181"/>
    <n v="367507"/>
    <n v="366981"/>
    <n v="362472"/>
    <n v="330121"/>
    <n v="2585591"/>
  </r>
  <r>
    <x v="180"/>
    <n v="181"/>
    <n v="374"/>
    <n v="374"/>
    <s v="YT"/>
    <x v="180"/>
    <n v="2.9999999999999997E-4"/>
    <n v="3.0300000000000001E-2"/>
    <n v="0"/>
    <n v="898.38239999999996"/>
    <n v="2326.8103000000001"/>
    <n v="175"/>
    <n v="52233"/>
    <n v="159215"/>
    <n v="211786"/>
    <n v="326101"/>
    <n v="335995"/>
    <n v="407579"/>
    <n v="664141"/>
    <n v="2157050"/>
  </r>
  <r>
    <x v="181"/>
    <n v="182"/>
    <n v="12189"/>
    <n v="12190"/>
    <s v="VU"/>
    <x v="181"/>
    <n v="2.0000000000000001E-4"/>
    <n v="2.3800000000000002E-2"/>
    <n v="0"/>
    <n v="27.440999999999999"/>
    <n v="71.072199999999995"/>
    <n v="548"/>
    <n v="118156"/>
    <n v="192074"/>
    <n v="245453"/>
    <n v="326740"/>
    <n v="334506"/>
    <n v="391135"/>
    <n v="578567"/>
    <n v="2186631"/>
  </r>
  <r>
    <x v="182"/>
    <n v="183"/>
    <n v="83534"/>
    <n v="83534"/>
    <s v="GF"/>
    <x v="182"/>
    <n v="2.0000000000000001E-4"/>
    <n v="2.4899999999999999E-2"/>
    <n v="0"/>
    <n v="3.7368999999999999"/>
    <n v="9.6784999999999997"/>
    <n v="254"/>
    <n v="66825"/>
    <n v="164351"/>
    <n v="228453"/>
    <n v="304557"/>
    <n v="312155"/>
    <n v="366669"/>
    <n v="532459"/>
    <n v="1975469"/>
  </r>
  <r>
    <x v="183"/>
    <n v="184"/>
    <n v="4167"/>
    <n v="3471"/>
    <s v="PF"/>
    <x v="183"/>
    <n v="1E-4"/>
    <n v="8.5000000000000006E-3"/>
    <n v="0"/>
    <n v="88.986500000000007"/>
    <n v="230.47489999999999"/>
    <n v="258"/>
    <n v="163591"/>
    <n v="250927"/>
    <n v="283788"/>
    <n v="306279"/>
    <n v="308872"/>
    <n v="324860"/>
    <n v="346933"/>
    <n v="1985250"/>
  </r>
  <r>
    <x v="184"/>
    <n v="185"/>
    <n v="18575"/>
    <n v="18280"/>
    <s v="NC"/>
    <x v="184"/>
    <n v="1E-4"/>
    <n v="1.0500000000000001E-2"/>
    <n v="0"/>
    <n v="16.027999999999999"/>
    <n v="41.5124"/>
    <n v="540"/>
    <n v="148599"/>
    <n v="221537"/>
    <n v="261426"/>
    <n v="289950"/>
    <n v="292991"/>
    <n v="312529"/>
    <n v="353191"/>
    <n v="1880223"/>
  </r>
  <r>
    <x v="185"/>
    <n v="186"/>
    <n v="430"/>
    <n v="430"/>
    <s v="BB"/>
    <x v="185"/>
    <n v="0"/>
    <n v="1.2999999999999999E-3"/>
    <n v="0"/>
    <n v="655.80229999999995"/>
    <n v="1698.528"/>
    <n v="52"/>
    <n v="253575"/>
    <n v="264657"/>
    <n v="274711"/>
    <n v="281635"/>
    <n v="281995"/>
    <n v="283082"/>
    <n v="267788"/>
    <n v="1907443"/>
  </r>
  <r>
    <x v="186"/>
    <n v="187"/>
    <n v="964"/>
    <n v="960"/>
    <s v="ST"/>
    <x v="186"/>
    <n v="1E-4"/>
    <n v="1.9699999999999999E-2"/>
    <n v="0"/>
    <n v="241.51669999999999"/>
    <n v="625.52819999999997"/>
    <n v="678"/>
    <n v="97210"/>
    <n v="143714"/>
    <n v="182138"/>
    <n v="227380"/>
    <n v="231856"/>
    <n v="265036"/>
    <n v="366663"/>
    <n v="1513997"/>
  </r>
  <r>
    <x v="187"/>
    <n v="188"/>
    <n v="2842"/>
    <n v="2780"/>
    <s v="WS"/>
    <x v="187"/>
    <n v="1E-4"/>
    <n v="1.4800000000000001E-2"/>
    <n v="0"/>
    <n v="81.180199999999999"/>
    <n v="210.2568"/>
    <n v="882"/>
    <n v="164905"/>
    <n v="184008"/>
    <n v="194672"/>
    <n v="222382"/>
    <n v="225681"/>
    <n v="248627"/>
    <n v="320016"/>
    <n v="1560291"/>
  </r>
  <r>
    <x v="188"/>
    <n v="189"/>
    <n v="444"/>
    <n v="444"/>
    <s v="CW"/>
    <x v="188"/>
    <n v="0"/>
    <n v="4.7999999999999996E-3"/>
    <n v="0"/>
    <n v="432.60590000000002"/>
    <n v="1120.4492"/>
    <n v="531"/>
    <n v="156851"/>
    <n v="141424"/>
    <n v="159380"/>
    <n v="191163"/>
    <n v="192077"/>
    <n v="197829"/>
    <n v="204084"/>
    <n v="1242808"/>
  </r>
  <r>
    <x v="189"/>
    <n v="190"/>
    <n v="616"/>
    <n v="610"/>
    <s v="LC"/>
    <x v="189"/>
    <n v="0"/>
    <n v="2.2000000000000001E-3"/>
    <n v="0"/>
    <n v="295.49340000000001"/>
    <n v="765.32799999999997"/>
    <n v="662"/>
    <n v="121633"/>
    <n v="159500"/>
    <n v="170935"/>
    <n v="179857"/>
    <n v="180251"/>
    <n v="183274"/>
    <n v="177856"/>
    <n v="1173306"/>
  </r>
  <r>
    <x v="190"/>
    <n v="191"/>
    <n v="549"/>
    <n v="540"/>
    <s v="GU"/>
    <x v="190"/>
    <n v="0"/>
    <n v="6.8999999999999999E-3"/>
    <n v="0"/>
    <n v="320.28149999999999"/>
    <n v="829.529"/>
    <n v="316"/>
    <n v="110286"/>
    <n v="160188"/>
    <n v="164905"/>
    <n v="171774"/>
    <n v="172952"/>
    <n v="180746"/>
    <n v="195673"/>
    <n v="1156524"/>
  </r>
  <r>
    <x v="191"/>
    <n v="192"/>
    <n v="811"/>
    <n v="810"/>
    <s v="KI"/>
    <x v="191"/>
    <n v="1E-4"/>
    <n v="1.7399999999999999E-2"/>
    <n v="0"/>
    <n v="164.83330000000001"/>
    <n v="426.91829999999999"/>
    <n v="296"/>
    <n v="60813"/>
    <n v="88826"/>
    <n v="107995"/>
    <n v="131232"/>
    <n v="133515"/>
    <n v="148720"/>
    <n v="188570"/>
    <n v="859671"/>
  </r>
  <r>
    <x v="192"/>
    <n v="193"/>
    <n v="344"/>
    <n v="340"/>
    <s v="GD"/>
    <x v="192"/>
    <n v="0"/>
    <n v="5.8999999999999999E-3"/>
    <n v="0"/>
    <n v="371.12650000000002"/>
    <n v="961.21759999999995"/>
    <n v="308"/>
    <n v="94838"/>
    <n v="107432"/>
    <n v="114039"/>
    <n v="125438"/>
    <n v="126183"/>
    <n v="130367"/>
    <n v="136253"/>
    <n v="834550"/>
  </r>
  <r>
    <x v="193"/>
    <n v="194"/>
    <n v="702"/>
    <n v="700"/>
    <s v="FM"/>
    <x v="193"/>
    <n v="0"/>
    <n v="9.2999999999999992E-3"/>
    <n v="0"/>
    <n v="164.60570000000001"/>
    <n v="426.3288"/>
    <n v="583"/>
    <n v="76299"/>
    <n v="111709"/>
    <n v="107588"/>
    <n v="114164"/>
    <n v="115224"/>
    <n v="122704"/>
    <n v="135457"/>
    <n v="783145"/>
  </r>
  <r>
    <x v="194"/>
    <n v="195"/>
    <n v="116"/>
    <n v="120"/>
    <s v="JE"/>
    <x v="194"/>
    <n v="0"/>
    <n v="9.1999999999999998E-3"/>
    <n v="0"/>
    <n v="931.68330000000003"/>
    <n v="2413.0598"/>
    <n v="832"/>
    <n v="75124"/>
    <n v="86192"/>
    <n v="96151"/>
    <n v="110778"/>
    <n v="111802"/>
    <n v="119047"/>
    <n v="135441"/>
    <n v="734535"/>
  </r>
  <r>
    <x v="195"/>
    <n v="196"/>
    <n v="747"/>
    <n v="720"/>
    <s v="TO"/>
    <x v="195"/>
    <n v="0"/>
    <n v="8.6E-3"/>
    <n v="0"/>
    <n v="149.68469999999999"/>
    <n v="387.68340000000001"/>
    <n v="776"/>
    <n v="96708"/>
    <n v="102603"/>
    <n v="107383"/>
    <n v="106858"/>
    <n v="107773"/>
    <n v="114124"/>
    <n v="131225"/>
    <n v="766674"/>
  </r>
  <r>
    <x v="196"/>
    <n v="197"/>
    <n v="452"/>
    <n v="460"/>
    <s v="SC"/>
    <x v="196"/>
    <n v="0"/>
    <n v="5.1000000000000004E-3"/>
    <n v="0"/>
    <n v="234.04349999999999"/>
    <n v="606.17259999999999"/>
    <n v="690"/>
    <n v="65290"/>
    <n v="80060"/>
    <n v="92409"/>
    <n v="107118"/>
    <n v="107660"/>
    <n v="111317"/>
    <n v="116644"/>
    <n v="680498"/>
  </r>
  <r>
    <x v="197"/>
    <n v="198"/>
    <n v="180"/>
    <n v="180"/>
    <s v="AW"/>
    <x v="197"/>
    <n v="0"/>
    <n v="-1.6000000000000001E-3"/>
    <n v="0"/>
    <n v="590.42780000000005"/>
    <n v="1529.2079000000001"/>
    <n v="533"/>
    <n v="62267"/>
    <n v="89101"/>
    <n v="100341"/>
    <n v="106445"/>
    <n v="106277"/>
    <n v="104924"/>
    <n v="94185"/>
    <n v="663540"/>
  </r>
  <r>
    <x v="198"/>
    <n v="199"/>
    <n v="389"/>
    <n v="390"/>
    <s v="VC"/>
    <x v="198"/>
    <n v="0"/>
    <n v="-2.3999999999999998E-3"/>
    <n v="0"/>
    <n v="265.89229999999998"/>
    <n v="688.66110000000003"/>
    <n v="670"/>
    <n v="107480"/>
    <n v="113813"/>
    <n v="109308"/>
    <n v="103948"/>
    <n v="103698"/>
    <n v="104322"/>
    <n v="101691"/>
    <n v="744260"/>
  </r>
  <r>
    <x v="199"/>
    <n v="200"/>
    <n v="347"/>
    <n v="347"/>
    <s v="VI"/>
    <x v="199"/>
    <n v="0"/>
    <n v="-7.1999999999999998E-3"/>
    <n v="0"/>
    <n v="284.58210000000003"/>
    <n v="737.06769999999995"/>
    <n v="850"/>
    <n v="96640"/>
    <n v="108185"/>
    <n v="106142"/>
    <n v="99465"/>
    <n v="98750"/>
    <n v="93419"/>
    <n v="77519"/>
    <n v="680120"/>
  </r>
  <r>
    <x v="200"/>
    <n v="201"/>
    <n v="442"/>
    <n v="440"/>
    <s v="AG"/>
    <x v="200"/>
    <n v="0"/>
    <n v="5.7000000000000002E-3"/>
    <n v="0"/>
    <n v="214.31360000000001"/>
    <n v="555.07230000000004"/>
    <n v="28"/>
    <n v="64889"/>
    <n v="75055"/>
    <n v="85695"/>
    <n v="93763"/>
    <n v="94298"/>
    <n v="97510"/>
    <n v="99030"/>
    <n v="610240"/>
  </r>
  <r>
    <x v="201"/>
    <n v="202"/>
    <n v="572"/>
    <n v="570"/>
    <s v="IM"/>
    <x v="201"/>
    <n v="0"/>
    <n v="2.3E-3"/>
    <n v="0"/>
    <n v="148.614"/>
    <n v="384.91039999999998"/>
    <n v="833"/>
    <n v="64022"/>
    <n v="75562"/>
    <n v="83828"/>
    <n v="84519"/>
    <n v="84710"/>
    <n v="85798"/>
    <n v="86680"/>
    <n v="565119"/>
  </r>
  <r>
    <x v="202"/>
    <n v="203"/>
    <n v="468"/>
    <n v="470"/>
    <s v="AD"/>
    <x v="202"/>
    <n v="0"/>
    <n v="3.3E-3"/>
    <n v="0"/>
    <n v="170.4"/>
    <n v="441.33600000000001"/>
    <n v="20"/>
    <n v="35611"/>
    <n v="66097"/>
    <n v="71519"/>
    <n v="79824"/>
    <n v="80088"/>
    <n v="81528"/>
    <n v="80504"/>
    <n v="495171"/>
  </r>
  <r>
    <x v="203"/>
    <n v="204"/>
    <n v="751"/>
    <n v="750"/>
    <s v="DM"/>
    <x v="203"/>
    <n v="0"/>
    <n v="4.1999999999999997E-3"/>
    <n v="0"/>
    <n v="97.386700000000005"/>
    <n v="252.23150000000001"/>
    <n v="212"/>
    <n v="72978"/>
    <n v="68346"/>
    <n v="68755"/>
    <n v="72737"/>
    <n v="73040"/>
    <n v="74988"/>
    <n v="74167"/>
    <n v="505011"/>
  </r>
  <r>
    <x v="204"/>
    <n v="205"/>
    <n v="264"/>
    <n v="240"/>
    <s v="KY"/>
    <x v="204"/>
    <n v="0"/>
    <n v="8.8000000000000005E-3"/>
    <n v="0"/>
    <n v="288.79169999999999"/>
    <n v="747.97040000000004"/>
    <n v="136"/>
    <n v="17100"/>
    <n v="39658"/>
    <n v="54074"/>
    <n v="68706"/>
    <n v="69310"/>
    <n v="72865"/>
    <n v="77633"/>
    <n v="399346"/>
  </r>
  <r>
    <x v="205"/>
    <n v="206"/>
    <n v="54"/>
    <n v="54"/>
    <s v="BM"/>
    <x v="205"/>
    <n v="0"/>
    <n v="-1.8E-3"/>
    <n v="0"/>
    <n v="1186.463"/>
    <n v="3072.9391000000001"/>
    <n v="60"/>
    <n v="53565"/>
    <n v="61371"/>
    <n v="63447"/>
    <n v="64184"/>
    <n v="64069"/>
    <n v="62806"/>
    <n v="56041"/>
    <n v="425483"/>
  </r>
  <r>
    <x v="206"/>
    <n v="207"/>
    <n v="78"/>
    <n v="63"/>
    <s v="GG"/>
    <x v="206"/>
    <n v="0"/>
    <n v="3.8E-3"/>
    <n v="0"/>
    <n v="1008.6349"/>
    <n v="2612.3643999999999"/>
    <n v="831"/>
    <n v="52860"/>
    <n v="59114"/>
    <n v="60782"/>
    <n v="63301"/>
    <n v="63544"/>
    <n v="65141"/>
    <n v="66496"/>
    <n v="431238"/>
  </r>
  <r>
    <x v="207"/>
    <n v="208"/>
    <n v="2166086"/>
    <n v="410450"/>
    <s v="GL"/>
    <x v="207"/>
    <n v="0"/>
    <n v="3.0999999999999999E-3"/>
    <n v="0"/>
    <n v="0.13800000000000001"/>
    <n v="0.3574"/>
    <n v="304"/>
    <n v="50106"/>
    <n v="56184"/>
    <n v="56351"/>
    <n v="56466"/>
    <n v="56643"/>
    <n v="57152"/>
    <n v="53997"/>
    <n v="386899"/>
  </r>
  <r>
    <x v="208"/>
    <n v="209"/>
    <n v="1393"/>
    <n v="1366"/>
    <s v="FO"/>
    <x v="208"/>
    <n v="0"/>
    <n v="3.3999999999999998E-3"/>
    <n v="0"/>
    <n v="38.997100000000003"/>
    <n v="101.00239999999999"/>
    <n v="234"/>
    <n v="43054"/>
    <n v="45660"/>
    <n v="48410"/>
    <n v="53090"/>
    <n v="53270"/>
    <n v="54583"/>
    <n v="59444"/>
    <n v="357511"/>
  </r>
  <r>
    <x v="209"/>
    <n v="210"/>
    <n v="464"/>
    <n v="460"/>
    <s v="MP"/>
    <x v="209"/>
    <n v="0"/>
    <n v="4.8999999999999998E-3"/>
    <n v="0"/>
    <n v="108.2522"/>
    <n v="280.37310000000002"/>
    <n v="580"/>
    <n v="17613"/>
    <n v="80338"/>
    <n v="54087"/>
    <n v="49551"/>
    <n v="49796"/>
    <n v="51178"/>
    <n v="50050"/>
    <n v="352613"/>
  </r>
  <r>
    <x v="210"/>
    <n v="211"/>
    <n v="261"/>
    <n v="260"/>
    <s v="KN"/>
    <x v="210"/>
    <n v="0"/>
    <n v="2.0999999999999999E-3"/>
    <n v="0"/>
    <n v="183.67310000000001"/>
    <n v="475.7133"/>
    <n v="659"/>
    <n v="43097"/>
    <n v="45461"/>
    <n v="47403"/>
    <n v="47657"/>
    <n v="47755"/>
    <n v="48247"/>
    <n v="46882"/>
    <n v="326502"/>
  </r>
  <r>
    <x v="211"/>
    <n v="212"/>
    <n v="948"/>
    <n v="948"/>
    <s v="TC"/>
    <x v="211"/>
    <n v="0"/>
    <n v="7.9000000000000008E-3"/>
    <n v="0"/>
    <n v="48.5886"/>
    <n v="125.8445"/>
    <n v="796"/>
    <n v="7598"/>
    <n v="18744"/>
    <n v="29726"/>
    <n v="45703"/>
    <n v="46062"/>
    <n v="48538"/>
    <n v="52865"/>
    <n v="249236"/>
  </r>
  <r>
    <x v="212"/>
    <n v="213"/>
    <n v="34"/>
    <n v="34"/>
    <s v="SX"/>
    <x v="212"/>
    <n v="0"/>
    <n v="1.1000000000000001E-3"/>
    <n v="0"/>
    <n v="1300.6470999999999"/>
    <n v="3368.6759000000002"/>
    <n v="534"/>
    <n v="12243"/>
    <n v="30489"/>
    <n v="33034"/>
    <n v="44175"/>
    <n v="44222"/>
    <n v="44946"/>
    <n v="38947"/>
    <n v="248056"/>
  </r>
  <r>
    <x v="213"/>
    <n v="214"/>
    <n v="199"/>
    <n v="200"/>
    <s v="AS"/>
    <x v="213"/>
    <n v="0"/>
    <n v="-8.0999999999999996E-3"/>
    <n v="0"/>
    <n v="219.57"/>
    <n v="568.68629999999996"/>
    <n v="16"/>
    <n v="32886"/>
    <n v="58230"/>
    <n v="54849"/>
    <n v="44273"/>
    <n v="43914"/>
    <n v="41142"/>
    <n v="33557"/>
    <n v="308851"/>
  </r>
  <r>
    <x v="214"/>
    <n v="215"/>
    <n v="181"/>
    <n v="180"/>
    <s v="MH"/>
    <x v="214"/>
    <n v="0"/>
    <n v="1.03E-2"/>
    <n v="0"/>
    <n v="233.31110000000001"/>
    <n v="604.2758"/>
    <n v="584"/>
    <n v="31988"/>
    <n v="54224"/>
    <n v="53416"/>
    <n v="41569"/>
    <n v="41996"/>
    <n v="44733"/>
    <n v="51211"/>
    <n v="319137"/>
  </r>
  <r>
    <x v="215"/>
    <n v="216"/>
    <n v="160"/>
    <n v="160"/>
    <s v="LI"/>
    <x v="215"/>
    <n v="0"/>
    <n v="6.4999999999999997E-3"/>
    <n v="0"/>
    <n v="247.4"/>
    <n v="640.76599999999996"/>
    <n v="438"/>
    <n v="25003"/>
    <n v="33026"/>
    <n v="35926"/>
    <n v="39327"/>
    <n v="39584"/>
    <n v="41030"/>
    <n v="42287"/>
    <n v="256183"/>
  </r>
  <r>
    <x v="216"/>
    <n v="217"/>
    <n v="2.02"/>
    <n v="2"/>
    <s v="MC"/>
    <x v="216"/>
    <n v="0"/>
    <n v="-4.7000000000000002E-3"/>
    <n v="0"/>
    <n v="18148.5"/>
    <n v="47004.614999999998"/>
    <n v="492"/>
    <n v="27076"/>
    <n v="32465"/>
    <n v="33178"/>
    <n v="36469"/>
    <n v="36297"/>
    <n v="35862"/>
    <n v="37664"/>
    <n v="239011"/>
  </r>
  <r>
    <x v="217"/>
    <n v="218"/>
    <n v="61"/>
    <n v="60"/>
    <s v="SM"/>
    <x v="217"/>
    <m/>
    <n v="-5.0000000000000001E-4"/>
    <n v="0"/>
    <n v="560.70000000000005"/>
    <n v="1452.213"/>
    <n v="674"/>
    <n v="21346"/>
    <n v="26823"/>
    <n v="31608"/>
    <n v="33660"/>
    <n v="33642"/>
    <n v="33458"/>
    <n v="32044"/>
    <n v="212581"/>
  </r>
  <r>
    <x v="218"/>
    <n v="219"/>
    <n v="6.8"/>
    <n v="6.8"/>
    <s v="GI"/>
    <x v="218"/>
    <n v="0"/>
    <n v="1.1999999999999999E-3"/>
    <n v="0"/>
    <n v="4807.0587999999998"/>
    <n v="12450.2824"/>
    <n v="292"/>
    <n v="28734"/>
    <n v="27741"/>
    <n v="31262"/>
    <n v="32649"/>
    <n v="32688"/>
    <n v="32771"/>
    <n v="31356"/>
    <n v="217201"/>
  </r>
  <r>
    <x v="219"/>
    <n v="220"/>
    <n v="53"/>
    <n v="50"/>
    <s v="MF"/>
    <x v="219"/>
    <n v="0"/>
    <n v="8.9999999999999993E-3"/>
    <n v="0"/>
    <n v="641.54"/>
    <n v="1661.5886"/>
    <n v="663"/>
    <n v="7776"/>
    <n v="29610"/>
    <n v="36458"/>
    <n v="31791"/>
    <n v="32077"/>
    <n v="33508"/>
    <n v="35453"/>
    <n v="206673"/>
  </r>
  <r>
    <x v="220"/>
    <n v="221"/>
    <n v="151"/>
    <n v="150"/>
    <s v="VG"/>
    <x v="220"/>
    <n v="0"/>
    <n v="7.4000000000000003E-3"/>
    <n v="0"/>
    <n v="210.2533"/>
    <n v="544.55610000000001"/>
    <n v="92"/>
    <n v="11109"/>
    <n v="20104"/>
    <n v="27556"/>
    <n v="31305"/>
    <n v="31538"/>
    <n v="32995"/>
    <n v="34768"/>
    <n v="189375"/>
  </r>
  <r>
    <x v="221"/>
    <n v="222"/>
    <n v="459"/>
    <n v="460"/>
    <s v="PW"/>
    <x v="221"/>
    <m/>
    <n v="2.0000000000000001E-4"/>
    <n v="0"/>
    <n v="39.256500000000003"/>
    <n v="101.67440000000001"/>
    <n v="585"/>
    <n v="12252"/>
    <n v="19726"/>
    <n v="18540"/>
    <n v="18055"/>
    <n v="18058"/>
    <n v="17919"/>
    <n v="16689"/>
    <n v="121239"/>
  </r>
  <r>
    <x v="222"/>
    <n v="223"/>
    <n v="240"/>
    <n v="240"/>
    <s v="CK"/>
    <x v="222"/>
    <n v="0"/>
    <n v="1.9E-3"/>
    <n v="0"/>
    <n v="71.0167"/>
    <n v="183.9332"/>
    <n v="184"/>
    <n v="17651"/>
    <n v="15897"/>
    <n v="17212"/>
    <n v="17011"/>
    <n v="17044"/>
    <n v="17253"/>
    <n v="17674"/>
    <n v="119742"/>
  </r>
  <r>
    <x v="223"/>
    <n v="224"/>
    <n v="91"/>
    <n v="91"/>
    <s v="AI"/>
    <x v="223"/>
    <n v="0"/>
    <n v="2.5999999999999999E-3"/>
    <n v="0"/>
    <n v="174.71430000000001"/>
    <n v="452.51"/>
    <n v="660"/>
    <n v="6560"/>
    <n v="11047"/>
    <n v="13172"/>
    <n v="15857"/>
    <n v="15899"/>
    <n v="16055"/>
    <n v="15294"/>
    <n v="93884"/>
  </r>
  <r>
    <x v="224"/>
    <n v="225"/>
    <n v="21"/>
    <n v="20"/>
    <s v="NR"/>
    <x v="224"/>
    <n v="0"/>
    <n v="8.8000000000000005E-3"/>
    <n v="0"/>
    <n v="639"/>
    <n v="1655.01"/>
    <n v="520"/>
    <n v="7635"/>
    <n v="10377"/>
    <n v="10241"/>
    <n v="12668"/>
    <n v="12780"/>
    <n v="13358"/>
    <n v="14695"/>
    <n v="81754"/>
  </r>
  <r>
    <x v="225"/>
    <n v="226"/>
    <n v="274"/>
    <n v="274"/>
    <s v="WF"/>
    <x v="225"/>
    <n v="0"/>
    <n v="-6.0000000000000001E-3"/>
    <n v="0"/>
    <n v="41.978099999999998"/>
    <n v="108.72329999999999"/>
    <n v="876"/>
    <n v="11315"/>
    <n v="14723"/>
    <n v="13142"/>
    <n v="11572"/>
    <n v="11502"/>
    <n v="11229"/>
    <n v="11349"/>
    <n v="84832"/>
  </r>
  <r>
    <x v="226"/>
    <n v="227"/>
    <n v="26"/>
    <n v="30"/>
    <s v="TV"/>
    <x v="226"/>
    <n v="0"/>
    <n v="7.4000000000000003E-3"/>
    <n v="0"/>
    <n v="379.86669999999998"/>
    <n v="983.85469999999998"/>
    <n v="798"/>
    <n v="7731"/>
    <n v="9638"/>
    <n v="10550"/>
    <n v="11312"/>
    <n v="11396"/>
    <n v="11917"/>
    <n v="13211"/>
    <n v="75755"/>
  </r>
  <r>
    <x v="227"/>
    <n v="228"/>
    <n v="21"/>
    <n v="25"/>
    <s v="BL"/>
    <x v="227"/>
    <m/>
    <n v="2.5000000000000001E-3"/>
    <n v="0"/>
    <n v="439.76"/>
    <n v="1138.9784"/>
    <n v="652"/>
    <n v="2983"/>
    <n v="7082"/>
    <n v="8988"/>
    <n v="10967"/>
    <n v="10994"/>
    <n v="11113"/>
    <n v="10210"/>
    <n v="62337"/>
  </r>
  <r>
    <x v="228"/>
    <n v="229"/>
    <n v="242"/>
    <n v="242"/>
    <s v="PM"/>
    <x v="228"/>
    <m/>
    <n v="-3.8E-3"/>
    <m/>
    <n v="24.132200000000001"/>
    <n v="62.502499999999998"/>
    <n v="666"/>
    <n v="6106"/>
    <n v="6274"/>
    <n v="6052"/>
    <n v="5862"/>
    <n v="5840"/>
    <n v="5651"/>
    <n v="5165"/>
    <n v="40950"/>
  </r>
  <r>
    <x v="229"/>
    <n v="230"/>
    <n v="102"/>
    <n v="102"/>
    <s v="MS"/>
    <x v="229"/>
    <m/>
    <n v="-8.9999999999999998E-4"/>
    <m/>
    <n v="43"/>
    <n v="111.37"/>
    <n v="500"/>
    <n v="11452"/>
    <n v="5138"/>
    <n v="4938"/>
    <n v="4390"/>
    <n v="4386"/>
    <n v="4301"/>
    <n v="3781"/>
    <n v="38386"/>
  </r>
  <r>
    <x v="230"/>
    <n v="231"/>
    <n v="12173"/>
    <n v="12173"/>
    <s v="FK"/>
    <x v="230"/>
    <m/>
    <n v="2.8999999999999998E-3"/>
    <m/>
    <n v="0.31140000000000001"/>
    <n v="0.80659999999999998"/>
    <n v="238"/>
    <n v="2240"/>
    <n v="3080"/>
    <n v="3187"/>
    <n v="3780"/>
    <n v="3791"/>
    <n v="3869"/>
    <n v="3779"/>
    <n v="23726"/>
  </r>
  <r>
    <x v="231"/>
    <n v="232"/>
    <n v="261"/>
    <n v="261"/>
    <s v="NU"/>
    <x v="231"/>
    <n v="0"/>
    <n v="5.0000000000000001E-4"/>
    <m/>
    <n v="7.4138000000000002"/>
    <n v="19.201699999999999"/>
    <n v="570"/>
    <n v="3637"/>
    <n v="2074"/>
    <n v="1812"/>
    <n v="1934"/>
    <n v="1935"/>
    <n v="1948"/>
    <n v="2096"/>
    <n v="15436"/>
  </r>
  <r>
    <x v="232"/>
    <n v="233"/>
    <n v="12"/>
    <n v="10"/>
    <s v="TK"/>
    <x v="232"/>
    <m/>
    <n v="1.18E-2"/>
    <m/>
    <n v="189.3"/>
    <n v="490.28699999999998"/>
    <n v="772"/>
    <n v="1647"/>
    <n v="1666"/>
    <n v="1367"/>
    <n v="1871"/>
    <n v="1893"/>
    <n v="2046"/>
    <n v="2430"/>
    <n v="12920"/>
  </r>
  <r>
    <x v="233"/>
    <n v="234"/>
    <n v="0.44"/>
    <n v="0.44"/>
    <s v="VA"/>
    <x v="233"/>
    <m/>
    <n v="1.5699999999999999E-2"/>
    <m/>
    <n v="1177.2727"/>
    <n v="3049.1363999999999"/>
    <n v="336"/>
    <n v="733"/>
    <n v="651"/>
    <n v="596"/>
    <n v="510"/>
    <n v="518"/>
    <n v="561"/>
    <n v="731"/>
    <n v="43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238" firstHeaderRow="0" firstDataRow="1" firstDataCol="1"/>
  <pivotFields count="21">
    <pivotField axis="axisRow" showAll="0">
      <items count="235">
        <item x="35"/>
        <item x="137"/>
        <item x="33"/>
        <item x="213"/>
        <item x="202"/>
        <item x="41"/>
        <item x="223"/>
        <item x="200"/>
        <item x="32"/>
        <item x="139"/>
        <item x="197"/>
        <item x="54"/>
        <item x="99"/>
        <item x="89"/>
        <item x="175"/>
        <item x="153"/>
        <item x="7"/>
        <item x="185"/>
        <item x="96"/>
        <item x="81"/>
        <item x="176"/>
        <item x="76"/>
        <item x="205"/>
        <item x="164"/>
        <item x="79"/>
        <item x="136"/>
        <item x="143"/>
        <item x="6"/>
        <item x="220"/>
        <item x="174"/>
        <item x="109"/>
        <item x="58"/>
        <item x="77"/>
        <item x="72"/>
        <item x="52"/>
        <item x="37"/>
        <item x="170"/>
        <item x="204"/>
        <item x="116"/>
        <item x="66"/>
        <item x="64"/>
        <item x="1"/>
        <item x="27"/>
        <item x="162"/>
        <item x="222"/>
        <item x="123"/>
        <item x="129"/>
        <item x="84"/>
        <item x="188"/>
        <item x="157"/>
        <item x="88"/>
        <item x="114"/>
        <item x="159"/>
        <item x="203"/>
        <item x="83"/>
        <item x="14"/>
        <item x="67"/>
        <item x="13"/>
        <item x="111"/>
        <item x="151"/>
        <item x="130"/>
        <item x="155"/>
        <item x="158"/>
        <item x="10"/>
        <item x="230"/>
        <item x="208"/>
        <item x="161"/>
        <item x="117"/>
        <item x="22"/>
        <item x="182"/>
        <item x="183"/>
        <item x="145"/>
        <item x="140"/>
        <item x="131"/>
        <item x="18"/>
        <item x="46"/>
        <item x="218"/>
        <item x="90"/>
        <item x="207"/>
        <item x="192"/>
        <item x="177"/>
        <item x="190"/>
        <item x="69"/>
        <item x="206"/>
        <item x="74"/>
        <item x="147"/>
        <item x="163"/>
        <item x="80"/>
        <item x="87"/>
        <item x="103"/>
        <item x="93"/>
        <item x="178"/>
        <item x="0"/>
        <item x="3"/>
        <item x="16"/>
        <item x="34"/>
        <item x="124"/>
        <item x="201"/>
        <item x="97"/>
        <item x="24"/>
        <item x="50"/>
        <item x="138"/>
        <item x="11"/>
        <item x="194"/>
        <item x="82"/>
        <item x="65"/>
        <item x="25"/>
        <item x="191"/>
        <item x="128"/>
        <item x="108"/>
        <item x="102"/>
        <item x="150"/>
        <item x="121"/>
        <item x="146"/>
        <item x="119"/>
        <item x="106"/>
        <item x="215"/>
        <item x="141"/>
        <item x="167"/>
        <item x="166"/>
        <item x="49"/>
        <item x="61"/>
        <item x="45"/>
        <item x="173"/>
        <item x="57"/>
        <item x="172"/>
        <item x="214"/>
        <item x="179"/>
        <item x="125"/>
        <item x="156"/>
        <item x="180"/>
        <item x="9"/>
        <item x="193"/>
        <item x="133"/>
        <item x="216"/>
        <item x="132"/>
        <item x="168"/>
        <item x="229"/>
        <item x="38"/>
        <item x="47"/>
        <item x="26"/>
        <item x="144"/>
        <item x="224"/>
        <item x="48"/>
        <item x="71"/>
        <item x="184"/>
        <item x="122"/>
        <item x="105"/>
        <item x="53"/>
        <item x="5"/>
        <item x="231"/>
        <item x="55"/>
        <item x="149"/>
        <item x="209"/>
        <item x="118"/>
        <item x="126"/>
        <item x="4"/>
        <item x="221"/>
        <item x="120"/>
        <item x="127"/>
        <item x="91"/>
        <item x="107"/>
        <item x="44"/>
        <item x="12"/>
        <item x="36"/>
        <item x="92"/>
        <item x="135"/>
        <item x="142"/>
        <item x="112"/>
        <item x="160"/>
        <item x="63"/>
        <item x="8"/>
        <item x="75"/>
        <item x="227"/>
        <item x="210"/>
        <item x="189"/>
        <item x="219"/>
        <item x="228"/>
        <item x="198"/>
        <item x="187"/>
        <item x="217"/>
        <item x="186"/>
        <item x="39"/>
        <item x="70"/>
        <item x="104"/>
        <item x="196"/>
        <item x="101"/>
        <item x="113"/>
        <item x="212"/>
        <item x="115"/>
        <item x="148"/>
        <item x="165"/>
        <item x="68"/>
        <item x="23"/>
        <item x="28"/>
        <item x="85"/>
        <item x="31"/>
        <item x="60"/>
        <item x="30"/>
        <item x="169"/>
        <item x="86"/>
        <item x="100"/>
        <item x="59"/>
        <item x="56"/>
        <item x="94"/>
        <item x="21"/>
        <item x="19"/>
        <item x="154"/>
        <item x="98"/>
        <item x="232"/>
        <item x="195"/>
        <item x="152"/>
        <item x="78"/>
        <item x="17"/>
        <item x="110"/>
        <item x="211"/>
        <item x="226"/>
        <item x="29"/>
        <item x="40"/>
        <item x="95"/>
        <item x="20"/>
        <item x="2"/>
        <item x="199"/>
        <item x="134"/>
        <item x="42"/>
        <item x="181"/>
        <item x="233"/>
        <item x="51"/>
        <item x="15"/>
        <item x="225"/>
        <item x="171"/>
        <item x="43"/>
        <item x="62"/>
        <item x="73"/>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items count="8">
        <item x="5"/>
        <item x="3"/>
        <item x="0"/>
        <item x="6"/>
        <item x="1"/>
        <item x="2"/>
        <item x="4"/>
        <item t="default"/>
      </items>
    </pivotField>
  </pivotFields>
  <rowFields count="1">
    <field x="0"/>
  </rowFields>
  <rowItems count="2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t="grand">
      <x/>
    </i>
  </rowItems>
  <colFields count="1">
    <field x="-2"/>
  </colFields>
  <colItems count="7">
    <i>
      <x/>
    </i>
    <i i="1">
      <x v="1"/>
    </i>
    <i i="2">
      <x v="2"/>
    </i>
    <i i="3">
      <x v="3"/>
    </i>
    <i i="4">
      <x v="4"/>
    </i>
    <i i="5">
      <x v="5"/>
    </i>
    <i i="6">
      <x v="6"/>
    </i>
  </colItems>
  <dataFields count="7">
    <dataField name="Sum of Pop1980" fld="12" baseField="0" baseItem="0"/>
    <dataField name="Sum of Pop2000" fld="13" baseField="0" baseItem="0"/>
    <dataField name="Sum of Pop2010" fld="14" baseField="0" baseItem="0"/>
    <dataField name="Sum of Pop2022" fld="15" baseField="0" baseItem="0"/>
    <dataField name="Sum of Pop2023" fld="16" baseField="0" baseItem="0"/>
    <dataField name="Sum of Pop2030" fld="17" baseField="0" baseItem="0"/>
    <dataField name="Sum of Pop2050" fld="18" baseField="0" baseItem="0"/>
  </dataFields>
  <conditionalFormats count="7">
    <conditionalFormat scope="field" priority="1">
      <pivotAreas count="1">
        <pivotArea outline="0" collapsedLevelsAreSubtotals="1" fieldPosition="0">
          <references count="2">
            <reference field="4294967294" count="1" selected="0">
              <x v="4"/>
            </reference>
            <reference field="0" count="0" selected="0"/>
          </references>
        </pivotArea>
      </pivotAreas>
    </conditionalFormat>
    <conditionalFormat scope="field" priority="2">
      <pivotAreas count="1">
        <pivotArea outline="0" collapsedLevelsAreSubtotals="1" fieldPosition="0">
          <references count="2">
            <reference field="4294967294" count="1" selected="0">
              <x v="3"/>
            </reference>
            <reference field="0" count="0" selected="0"/>
          </references>
        </pivotArea>
      </pivotAreas>
    </conditionalFormat>
    <conditionalFormat scope="field" priority="3">
      <pivotAreas count="1">
        <pivotArea outline="0" collapsedLevelsAreSubtotals="1" fieldPosition="0">
          <references count="2">
            <reference field="4294967294" count="1" selected="0">
              <x v="2"/>
            </reference>
            <reference field="0" count="0" selected="0"/>
          </references>
        </pivotArea>
      </pivotAreas>
    </conditionalFormat>
    <conditionalFormat scope="field" priority="4">
      <pivotAreas count="1">
        <pivotArea outline="0" collapsedLevelsAreSubtotals="1" fieldPosition="0">
          <references count="2">
            <reference field="4294967294" count="1" selected="0">
              <x v="1"/>
            </reference>
            <reference field="0" count="0" selected="0"/>
          </references>
        </pivotArea>
      </pivotAreas>
    </conditionalFormat>
    <conditionalFormat type="all" priority="5">
      <pivotAreas count="2">
        <pivotArea type="data" collapsedLevelsAreSubtotals="1" fieldPosition="0">
          <references count="2">
            <reference field="4294967294" count="1" selected="0">
              <x v="1"/>
            </reference>
            <reference field="0" count="16">
              <x v="0"/>
              <x v="1"/>
              <x v="2"/>
              <x v="3"/>
              <x v="4"/>
              <x v="5"/>
              <x v="6"/>
              <x v="7"/>
              <x v="8"/>
              <x v="9"/>
              <x v="10"/>
              <x v="11"/>
              <x v="12"/>
              <x v="13"/>
              <x v="14"/>
              <x v="15"/>
            </reference>
          </references>
        </pivotArea>
        <pivotArea type="data" collapsedLevelsAreSubtotals="1" fieldPosition="0">
          <references count="2">
            <reference field="4294967294" count="1" selected="0">
              <x v="1"/>
            </reference>
            <reference field="0" count="217">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reference>
          </references>
        </pivotArea>
      </pivotAreas>
    </conditionalFormat>
    <conditionalFormat type="all" priority="6">
      <pivotAreas count="2">
        <pivotArea type="data" collapsedLevelsAreSubtotals="1" fieldPosition="0">
          <references count="2">
            <reference field="4294967294" count="1" selected="0">
              <x v="1"/>
            </reference>
            <reference field="0" count="16">
              <x v="0"/>
              <x v="1"/>
              <x v="2"/>
              <x v="3"/>
              <x v="4"/>
              <x v="5"/>
              <x v="6"/>
              <x v="7"/>
              <x v="8"/>
              <x v="9"/>
              <x v="10"/>
              <x v="11"/>
              <x v="12"/>
              <x v="13"/>
              <x v="14"/>
              <x v="15"/>
            </reference>
          </references>
        </pivotArea>
        <pivotArea type="data" collapsedLevelsAreSubtotals="1" fieldPosition="0">
          <references count="2">
            <reference field="4294967294" count="1" selected="0">
              <x v="1"/>
            </reference>
            <reference field="0" count="217">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reference>
          </references>
        </pivotArea>
      </pivotAreas>
    </conditionalFormat>
    <conditionalFormat scope="field" type="all" priority="7">
      <pivotAreas count="1">
        <pivotArea outline="0" collapsedLevelsAreSubtotals="1" fieldPosition="0">
          <references count="2">
            <reference field="4294967294" count="1" selected="0">
              <x v="0"/>
            </reference>
            <reference field="0"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14" firstHeaderRow="1" firstDataRow="1" firstDataCol="1"/>
  <pivotFields count="21">
    <pivotField axis="axisRow" showAll="0" measureFilter="1" sortType="descending">
      <items count="235">
        <item x="35"/>
        <item x="137"/>
        <item x="33"/>
        <item x="213"/>
        <item x="202"/>
        <item x="41"/>
        <item x="223"/>
        <item x="200"/>
        <item x="32"/>
        <item x="139"/>
        <item x="197"/>
        <item x="54"/>
        <item x="99"/>
        <item x="89"/>
        <item x="175"/>
        <item x="153"/>
        <item x="7"/>
        <item x="185"/>
        <item x="96"/>
        <item x="81"/>
        <item x="176"/>
        <item x="76"/>
        <item x="205"/>
        <item x="164"/>
        <item x="79"/>
        <item x="136"/>
        <item x="143"/>
        <item x="6"/>
        <item x="220"/>
        <item x="174"/>
        <item x="109"/>
        <item x="58"/>
        <item x="77"/>
        <item x="72"/>
        <item x="52"/>
        <item x="37"/>
        <item x="170"/>
        <item x="204"/>
        <item x="116"/>
        <item x="66"/>
        <item x="64"/>
        <item x="1"/>
        <item x="27"/>
        <item x="162"/>
        <item x="222"/>
        <item x="123"/>
        <item x="129"/>
        <item x="84"/>
        <item x="188"/>
        <item x="157"/>
        <item x="88"/>
        <item x="114"/>
        <item x="159"/>
        <item x="203"/>
        <item x="83"/>
        <item x="14"/>
        <item x="67"/>
        <item x="13"/>
        <item x="111"/>
        <item x="151"/>
        <item x="130"/>
        <item x="155"/>
        <item x="158"/>
        <item x="10"/>
        <item x="230"/>
        <item x="208"/>
        <item x="161"/>
        <item x="117"/>
        <item x="22"/>
        <item x="182"/>
        <item x="183"/>
        <item x="145"/>
        <item x="140"/>
        <item x="131"/>
        <item x="18"/>
        <item x="46"/>
        <item x="218"/>
        <item x="90"/>
        <item x="207"/>
        <item x="192"/>
        <item x="177"/>
        <item x="190"/>
        <item x="69"/>
        <item x="206"/>
        <item x="74"/>
        <item x="147"/>
        <item x="163"/>
        <item x="80"/>
        <item x="87"/>
        <item x="103"/>
        <item x="93"/>
        <item x="178"/>
        <item x="0"/>
        <item x="3"/>
        <item x="16"/>
        <item x="34"/>
        <item x="124"/>
        <item x="201"/>
        <item x="97"/>
        <item x="24"/>
        <item x="50"/>
        <item x="138"/>
        <item x="11"/>
        <item x="194"/>
        <item x="82"/>
        <item x="65"/>
        <item x="25"/>
        <item x="191"/>
        <item x="128"/>
        <item x="108"/>
        <item x="102"/>
        <item x="150"/>
        <item x="121"/>
        <item x="146"/>
        <item x="119"/>
        <item x="106"/>
        <item x="215"/>
        <item x="141"/>
        <item x="167"/>
        <item x="166"/>
        <item x="49"/>
        <item x="61"/>
        <item x="45"/>
        <item x="173"/>
        <item x="57"/>
        <item x="172"/>
        <item x="214"/>
        <item x="179"/>
        <item x="125"/>
        <item x="156"/>
        <item x="180"/>
        <item x="9"/>
        <item x="193"/>
        <item x="133"/>
        <item x="216"/>
        <item x="132"/>
        <item x="168"/>
        <item x="229"/>
        <item x="38"/>
        <item x="47"/>
        <item x="26"/>
        <item x="144"/>
        <item x="224"/>
        <item x="48"/>
        <item x="71"/>
        <item x="184"/>
        <item x="122"/>
        <item x="105"/>
        <item x="53"/>
        <item x="5"/>
        <item x="231"/>
        <item x="55"/>
        <item x="149"/>
        <item x="209"/>
        <item x="118"/>
        <item x="126"/>
        <item x="4"/>
        <item x="221"/>
        <item x="120"/>
        <item x="127"/>
        <item x="91"/>
        <item x="107"/>
        <item x="44"/>
        <item x="12"/>
        <item x="36"/>
        <item x="92"/>
        <item x="135"/>
        <item x="142"/>
        <item x="112"/>
        <item x="160"/>
        <item x="63"/>
        <item x="8"/>
        <item x="75"/>
        <item x="227"/>
        <item x="210"/>
        <item x="189"/>
        <item x="219"/>
        <item x="228"/>
        <item x="198"/>
        <item x="187"/>
        <item x="217"/>
        <item x="186"/>
        <item x="39"/>
        <item x="70"/>
        <item x="104"/>
        <item x="196"/>
        <item x="101"/>
        <item x="113"/>
        <item x="212"/>
        <item x="115"/>
        <item x="148"/>
        <item x="165"/>
        <item x="68"/>
        <item x="23"/>
        <item x="28"/>
        <item x="85"/>
        <item x="31"/>
        <item x="60"/>
        <item x="30"/>
        <item x="169"/>
        <item x="86"/>
        <item x="100"/>
        <item x="59"/>
        <item x="56"/>
        <item x="94"/>
        <item x="21"/>
        <item x="19"/>
        <item x="154"/>
        <item x="98"/>
        <item x="232"/>
        <item x="195"/>
        <item x="152"/>
        <item x="78"/>
        <item x="17"/>
        <item x="110"/>
        <item x="211"/>
        <item x="226"/>
        <item x="29"/>
        <item x="40"/>
        <item x="95"/>
        <item x="20"/>
        <item x="2"/>
        <item x="199"/>
        <item x="134"/>
        <item x="42"/>
        <item x="181"/>
        <item x="233"/>
        <item x="51"/>
        <item x="15"/>
        <item x="225"/>
        <item x="171"/>
        <item x="43"/>
        <item x="62"/>
        <item x="7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8">
        <item x="5"/>
        <item x="3"/>
        <item x="0"/>
        <item x="6"/>
        <item x="1"/>
        <item x="2"/>
        <item x="4"/>
        <item t="default"/>
      </items>
    </pivotField>
  </pivotFields>
  <rowFields count="1">
    <field x="0"/>
  </rowFields>
  <rowItems count="11">
    <i>
      <x v="41"/>
    </i>
    <i>
      <x v="92"/>
    </i>
    <i>
      <x v="221"/>
    </i>
    <i>
      <x v="93"/>
    </i>
    <i>
      <x v="156"/>
    </i>
    <i>
      <x v="149"/>
    </i>
    <i>
      <x v="27"/>
    </i>
    <i>
      <x v="16"/>
    </i>
    <i>
      <x v="171"/>
    </i>
    <i>
      <x v="102"/>
    </i>
    <i t="grand">
      <x/>
    </i>
  </rowItems>
  <colItems count="1">
    <i/>
  </colItems>
  <dataFields count="1">
    <dataField name="Sum of TotalPop" fld="19" baseField="0" baseItem="0"/>
  </dataFields>
  <chartFormats count="22">
    <chartFormat chart="16" format="0" series="1">
      <pivotArea type="data" outline="0" fieldPosition="0">
        <references count="1">
          <reference field="4294967294" count="1" selected="0">
            <x v="0"/>
          </reference>
        </references>
      </pivotArea>
    </chartFormat>
    <chartFormat chart="16" format="1">
      <pivotArea type="data" outline="0" fieldPosition="0">
        <references count="2">
          <reference field="4294967294" count="1" selected="0">
            <x v="0"/>
          </reference>
          <reference field="0" count="1" selected="0">
            <x v="41"/>
          </reference>
        </references>
      </pivotArea>
    </chartFormat>
    <chartFormat chart="16" format="2">
      <pivotArea type="data" outline="0" fieldPosition="0">
        <references count="2">
          <reference field="4294967294" count="1" selected="0">
            <x v="0"/>
          </reference>
          <reference field="0" count="1" selected="0">
            <x v="92"/>
          </reference>
        </references>
      </pivotArea>
    </chartFormat>
    <chartFormat chart="16" format="3">
      <pivotArea type="data" outline="0" fieldPosition="0">
        <references count="2">
          <reference field="4294967294" count="1" selected="0">
            <x v="0"/>
          </reference>
          <reference field="0" count="1" selected="0">
            <x v="221"/>
          </reference>
        </references>
      </pivotArea>
    </chartFormat>
    <chartFormat chart="16" format="4">
      <pivotArea type="data" outline="0" fieldPosition="0">
        <references count="2">
          <reference field="4294967294" count="1" selected="0">
            <x v="0"/>
          </reference>
          <reference field="0" count="1" selected="0">
            <x v="93"/>
          </reference>
        </references>
      </pivotArea>
    </chartFormat>
    <chartFormat chart="16" format="5">
      <pivotArea type="data" outline="0" fieldPosition="0">
        <references count="2">
          <reference field="4294967294" count="1" selected="0">
            <x v="0"/>
          </reference>
          <reference field="0" count="1" selected="0">
            <x v="156"/>
          </reference>
        </references>
      </pivotArea>
    </chartFormat>
    <chartFormat chart="16" format="6">
      <pivotArea type="data" outline="0" fieldPosition="0">
        <references count="2">
          <reference field="4294967294" count="1" selected="0">
            <x v="0"/>
          </reference>
          <reference field="0" count="1" selected="0">
            <x v="149"/>
          </reference>
        </references>
      </pivotArea>
    </chartFormat>
    <chartFormat chart="16" format="7">
      <pivotArea type="data" outline="0" fieldPosition="0">
        <references count="2">
          <reference field="4294967294" count="1" selected="0">
            <x v="0"/>
          </reference>
          <reference field="0" count="1" selected="0">
            <x v="27"/>
          </reference>
        </references>
      </pivotArea>
    </chartFormat>
    <chartFormat chart="16" format="8">
      <pivotArea type="data" outline="0" fieldPosition="0">
        <references count="2">
          <reference field="4294967294" count="1" selected="0">
            <x v="0"/>
          </reference>
          <reference field="0" count="1" selected="0">
            <x v="16"/>
          </reference>
        </references>
      </pivotArea>
    </chartFormat>
    <chartFormat chart="16" format="9">
      <pivotArea type="data" outline="0" fieldPosition="0">
        <references count="2">
          <reference field="4294967294" count="1" selected="0">
            <x v="0"/>
          </reference>
          <reference field="0" count="1" selected="0">
            <x v="171"/>
          </reference>
        </references>
      </pivotArea>
    </chartFormat>
    <chartFormat chart="16" format="10">
      <pivotArea type="data" outline="0" fieldPosition="0">
        <references count="2">
          <reference field="4294967294" count="1" selected="0">
            <x v="0"/>
          </reference>
          <reference field="0" count="1" selected="0">
            <x v="102"/>
          </reference>
        </references>
      </pivotArea>
    </chartFormat>
    <chartFormat chart="18" format="195" series="1">
      <pivotArea type="data" outline="0" fieldPosition="0">
        <references count="1">
          <reference field="4294967294" count="1" selected="0">
            <x v="0"/>
          </reference>
        </references>
      </pivotArea>
    </chartFormat>
    <chartFormat chart="18" format="196">
      <pivotArea type="data" outline="0" fieldPosition="0">
        <references count="2">
          <reference field="4294967294" count="1" selected="0">
            <x v="0"/>
          </reference>
          <reference field="0" count="1" selected="0">
            <x v="41"/>
          </reference>
        </references>
      </pivotArea>
    </chartFormat>
    <chartFormat chart="18" format="197">
      <pivotArea type="data" outline="0" fieldPosition="0">
        <references count="2">
          <reference field="4294967294" count="1" selected="0">
            <x v="0"/>
          </reference>
          <reference field="0" count="1" selected="0">
            <x v="92"/>
          </reference>
        </references>
      </pivotArea>
    </chartFormat>
    <chartFormat chart="18" format="198">
      <pivotArea type="data" outline="0" fieldPosition="0">
        <references count="2">
          <reference field="4294967294" count="1" selected="0">
            <x v="0"/>
          </reference>
          <reference field="0" count="1" selected="0">
            <x v="221"/>
          </reference>
        </references>
      </pivotArea>
    </chartFormat>
    <chartFormat chart="18" format="199">
      <pivotArea type="data" outline="0" fieldPosition="0">
        <references count="2">
          <reference field="4294967294" count="1" selected="0">
            <x v="0"/>
          </reference>
          <reference field="0" count="1" selected="0">
            <x v="93"/>
          </reference>
        </references>
      </pivotArea>
    </chartFormat>
    <chartFormat chart="18" format="200">
      <pivotArea type="data" outline="0" fieldPosition="0">
        <references count="2">
          <reference field="4294967294" count="1" selected="0">
            <x v="0"/>
          </reference>
          <reference field="0" count="1" selected="0">
            <x v="156"/>
          </reference>
        </references>
      </pivotArea>
    </chartFormat>
    <chartFormat chart="18" format="201">
      <pivotArea type="data" outline="0" fieldPosition="0">
        <references count="2">
          <reference field="4294967294" count="1" selected="0">
            <x v="0"/>
          </reference>
          <reference field="0" count="1" selected="0">
            <x v="149"/>
          </reference>
        </references>
      </pivotArea>
    </chartFormat>
    <chartFormat chart="18" format="202">
      <pivotArea type="data" outline="0" fieldPosition="0">
        <references count="2">
          <reference field="4294967294" count="1" selected="0">
            <x v="0"/>
          </reference>
          <reference field="0" count="1" selected="0">
            <x v="27"/>
          </reference>
        </references>
      </pivotArea>
    </chartFormat>
    <chartFormat chart="18" format="203">
      <pivotArea type="data" outline="0" fieldPosition="0">
        <references count="2">
          <reference field="4294967294" count="1" selected="0">
            <x v="0"/>
          </reference>
          <reference field="0" count="1" selected="0">
            <x v="16"/>
          </reference>
        </references>
      </pivotArea>
    </chartFormat>
    <chartFormat chart="18" format="204">
      <pivotArea type="data" outline="0" fieldPosition="0">
        <references count="2">
          <reference field="4294967294" count="1" selected="0">
            <x v="0"/>
          </reference>
          <reference field="0" count="1" selected="0">
            <x v="171"/>
          </reference>
        </references>
      </pivotArea>
    </chartFormat>
    <chartFormat chart="18" format="205">
      <pivotArea type="data" outline="0" fieldPosition="0">
        <references count="2">
          <reference field="4294967294" count="1" selected="0">
            <x v="0"/>
          </reference>
          <reference field="0" count="1" selected="0">
            <x v="102"/>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C238" firstHeaderRow="0" firstDataRow="1" firstDataCol="1"/>
  <pivotFields count="21">
    <pivotField axis="axisRow" showAll="0">
      <items count="235">
        <item x="35"/>
        <item x="137"/>
        <item x="33"/>
        <item x="213"/>
        <item x="202"/>
        <item x="41"/>
        <item x="223"/>
        <item x="200"/>
        <item x="32"/>
        <item x="139"/>
        <item x="197"/>
        <item x="54"/>
        <item x="99"/>
        <item x="89"/>
        <item x="175"/>
        <item x="153"/>
        <item x="7"/>
        <item x="185"/>
        <item x="96"/>
        <item x="81"/>
        <item x="176"/>
        <item x="76"/>
        <item x="205"/>
        <item x="164"/>
        <item x="79"/>
        <item x="136"/>
        <item x="143"/>
        <item x="6"/>
        <item x="220"/>
        <item x="174"/>
        <item x="109"/>
        <item x="58"/>
        <item x="77"/>
        <item x="72"/>
        <item x="52"/>
        <item x="37"/>
        <item x="170"/>
        <item x="204"/>
        <item x="116"/>
        <item x="66"/>
        <item x="64"/>
        <item x="1"/>
        <item x="27"/>
        <item x="162"/>
        <item x="222"/>
        <item x="123"/>
        <item x="129"/>
        <item x="84"/>
        <item x="188"/>
        <item x="157"/>
        <item x="88"/>
        <item x="114"/>
        <item x="159"/>
        <item x="203"/>
        <item x="83"/>
        <item x="14"/>
        <item x="67"/>
        <item x="13"/>
        <item x="111"/>
        <item x="151"/>
        <item x="130"/>
        <item x="155"/>
        <item x="158"/>
        <item x="10"/>
        <item x="230"/>
        <item x="208"/>
        <item x="161"/>
        <item x="117"/>
        <item x="22"/>
        <item x="182"/>
        <item x="183"/>
        <item x="145"/>
        <item x="140"/>
        <item x="131"/>
        <item x="18"/>
        <item x="46"/>
        <item x="218"/>
        <item x="90"/>
        <item x="207"/>
        <item x="192"/>
        <item x="177"/>
        <item x="190"/>
        <item x="69"/>
        <item x="206"/>
        <item x="74"/>
        <item x="147"/>
        <item x="163"/>
        <item x="80"/>
        <item x="87"/>
        <item x="103"/>
        <item x="93"/>
        <item x="178"/>
        <item x="0"/>
        <item x="3"/>
        <item x="16"/>
        <item x="34"/>
        <item x="124"/>
        <item x="201"/>
        <item x="97"/>
        <item x="24"/>
        <item x="50"/>
        <item x="138"/>
        <item x="11"/>
        <item x="194"/>
        <item x="82"/>
        <item x="65"/>
        <item x="25"/>
        <item x="191"/>
        <item x="128"/>
        <item x="108"/>
        <item x="102"/>
        <item x="150"/>
        <item x="121"/>
        <item x="146"/>
        <item x="119"/>
        <item x="106"/>
        <item x="215"/>
        <item x="141"/>
        <item x="167"/>
        <item x="166"/>
        <item x="49"/>
        <item x="61"/>
        <item x="45"/>
        <item x="173"/>
        <item x="57"/>
        <item x="172"/>
        <item x="214"/>
        <item x="179"/>
        <item x="125"/>
        <item x="156"/>
        <item x="180"/>
        <item x="9"/>
        <item x="193"/>
        <item x="133"/>
        <item x="216"/>
        <item x="132"/>
        <item x="168"/>
        <item x="229"/>
        <item x="38"/>
        <item x="47"/>
        <item x="26"/>
        <item x="144"/>
        <item x="224"/>
        <item x="48"/>
        <item x="71"/>
        <item x="184"/>
        <item x="122"/>
        <item x="105"/>
        <item x="53"/>
        <item x="5"/>
        <item x="231"/>
        <item x="55"/>
        <item x="149"/>
        <item x="209"/>
        <item x="118"/>
        <item x="126"/>
        <item x="4"/>
        <item x="221"/>
        <item x="120"/>
        <item x="127"/>
        <item x="91"/>
        <item x="107"/>
        <item x="44"/>
        <item x="12"/>
        <item x="36"/>
        <item x="92"/>
        <item x="135"/>
        <item x="142"/>
        <item x="112"/>
        <item x="160"/>
        <item x="63"/>
        <item x="8"/>
        <item x="75"/>
        <item x="227"/>
        <item x="210"/>
        <item x="189"/>
        <item x="219"/>
        <item x="228"/>
        <item x="198"/>
        <item x="187"/>
        <item x="217"/>
        <item x="186"/>
        <item x="39"/>
        <item x="70"/>
        <item x="104"/>
        <item x="196"/>
        <item x="101"/>
        <item x="113"/>
        <item x="212"/>
        <item x="115"/>
        <item x="148"/>
        <item x="165"/>
        <item x="68"/>
        <item x="23"/>
        <item x="28"/>
        <item x="85"/>
        <item x="31"/>
        <item x="60"/>
        <item x="30"/>
        <item x="169"/>
        <item x="86"/>
        <item x="100"/>
        <item x="59"/>
        <item x="56"/>
        <item x="94"/>
        <item x="21"/>
        <item x="19"/>
        <item x="154"/>
        <item x="98"/>
        <item x="232"/>
        <item x="195"/>
        <item x="152"/>
        <item x="78"/>
        <item x="17"/>
        <item x="110"/>
        <item x="211"/>
        <item x="226"/>
        <item x="29"/>
        <item x="40"/>
        <item x="95"/>
        <item x="20"/>
        <item x="2"/>
        <item x="199"/>
        <item x="134"/>
        <item x="42"/>
        <item x="181"/>
        <item x="233"/>
        <item x="51"/>
        <item x="15"/>
        <item x="225"/>
        <item x="171"/>
        <item x="43"/>
        <item x="62"/>
        <item x="73"/>
        <item t="default"/>
      </items>
    </pivotField>
    <pivotField showAll="0"/>
    <pivotField dataField="1" showAll="0"/>
    <pivotField dataField="1" showAll="0"/>
    <pivotField showAll="0"/>
    <pivotField showAll="0">
      <items count="235">
        <item x="38"/>
        <item x="197"/>
        <item x="35"/>
        <item x="41"/>
        <item x="223"/>
        <item x="137"/>
        <item x="202"/>
        <item x="95"/>
        <item x="32"/>
        <item x="139"/>
        <item x="213"/>
        <item x="200"/>
        <item x="54"/>
        <item x="99"/>
        <item x="89"/>
        <item x="77"/>
        <item x="81"/>
        <item x="76"/>
        <item x="58"/>
        <item x="7"/>
        <item x="109"/>
        <item x="153"/>
        <item x="175"/>
        <item x="136"/>
        <item x="227"/>
        <item x="96"/>
        <item x="176"/>
        <item x="205"/>
        <item x="79"/>
        <item x="6"/>
        <item x="185"/>
        <item x="174"/>
        <item x="164"/>
        <item x="143"/>
        <item x="116"/>
        <item x="37"/>
        <item x="100"/>
        <item x="64"/>
        <item x="1"/>
        <item x="50"/>
        <item x="52"/>
        <item x="14"/>
        <item x="112"/>
        <item x="222"/>
        <item x="27"/>
        <item x="162"/>
        <item x="170"/>
        <item x="123"/>
        <item x="84"/>
        <item x="188"/>
        <item x="204"/>
        <item x="157"/>
        <item x="88"/>
        <item x="18"/>
        <item x="159"/>
        <item x="203"/>
        <item x="114"/>
        <item x="83"/>
        <item x="33"/>
        <item x="67"/>
        <item x="13"/>
        <item x="130"/>
        <item x="171"/>
        <item x="31"/>
        <item x="155"/>
        <item x="10"/>
        <item x="117"/>
        <item x="161"/>
        <item x="230"/>
        <item x="22"/>
        <item x="208"/>
        <item x="193"/>
        <item x="145"/>
        <item x="20"/>
        <item x="131"/>
        <item x="206"/>
        <item x="46"/>
        <item x="218"/>
        <item x="74"/>
        <item x="177"/>
        <item x="140"/>
        <item x="147"/>
        <item x="151"/>
        <item x="90"/>
        <item x="192"/>
        <item x="207"/>
        <item x="69"/>
        <item x="182"/>
        <item x="190"/>
        <item x="163"/>
        <item x="103"/>
        <item x="87"/>
        <item x="129"/>
        <item x="80"/>
        <item x="93"/>
        <item x="3"/>
        <item x="201"/>
        <item x="0"/>
        <item x="124"/>
        <item x="16"/>
        <item x="34"/>
        <item x="178"/>
        <item x="97"/>
        <item x="24"/>
        <item x="138"/>
        <item x="194"/>
        <item x="82"/>
        <item x="11"/>
        <item x="65"/>
        <item x="25"/>
        <item x="108"/>
        <item x="72"/>
        <item x="191"/>
        <item x="210"/>
        <item x="28"/>
        <item x="128"/>
        <item x="102"/>
        <item x="121"/>
        <item x="119"/>
        <item x="106"/>
        <item x="189"/>
        <item x="215"/>
        <item x="60"/>
        <item x="146"/>
        <item x="141"/>
        <item x="167"/>
        <item x="150"/>
        <item x="166"/>
        <item x="219"/>
        <item x="216"/>
        <item x="133"/>
        <item x="49"/>
        <item x="173"/>
        <item x="9"/>
        <item x="214"/>
        <item x="149"/>
        <item x="57"/>
        <item x="172"/>
        <item x="26"/>
        <item x="168"/>
        <item x="132"/>
        <item x="209"/>
        <item x="47"/>
        <item x="125"/>
        <item x="229"/>
        <item x="179"/>
        <item x="156"/>
        <item x="61"/>
        <item x="45"/>
        <item x="180"/>
        <item x="144"/>
        <item x="184"/>
        <item x="53"/>
        <item x="5"/>
        <item x="105"/>
        <item x="231"/>
        <item x="71"/>
        <item x="118"/>
        <item x="48"/>
        <item x="224"/>
        <item x="122"/>
        <item x="126"/>
        <item x="4"/>
        <item x="127"/>
        <item x="44"/>
        <item x="12"/>
        <item x="221"/>
        <item x="91"/>
        <item x="36"/>
        <item x="135"/>
        <item x="55"/>
        <item x="92"/>
        <item x="107"/>
        <item x="120"/>
        <item x="183"/>
        <item x="142"/>
        <item x="160"/>
        <item x="63"/>
        <item x="8"/>
        <item x="75"/>
        <item x="39"/>
        <item x="30"/>
        <item x="70"/>
        <item x="113"/>
        <item x="165"/>
        <item x="101"/>
        <item x="111"/>
        <item x="217"/>
        <item x="68"/>
        <item x="228"/>
        <item x="104"/>
        <item x="85"/>
        <item x="186"/>
        <item x="169"/>
        <item x="115"/>
        <item x="148"/>
        <item x="86"/>
        <item x="158"/>
        <item x="212"/>
        <item x="196"/>
        <item x="59"/>
        <item x="211"/>
        <item x="66"/>
        <item x="98"/>
        <item x="19"/>
        <item x="94"/>
        <item x="232"/>
        <item x="110"/>
        <item x="154"/>
        <item x="195"/>
        <item x="152"/>
        <item x="78"/>
        <item x="17"/>
        <item x="226"/>
        <item x="56"/>
        <item x="21"/>
        <item x="29"/>
        <item x="40"/>
        <item x="134"/>
        <item x="2"/>
        <item x="42"/>
        <item x="233"/>
        <item x="198"/>
        <item x="51"/>
        <item x="220"/>
        <item x="199"/>
        <item x="15"/>
        <item x="181"/>
        <item x="225"/>
        <item x="187"/>
        <item x="43"/>
        <item x="23"/>
        <item x="62"/>
        <item x="7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
        <item x="5"/>
        <item x="3"/>
        <item x="0"/>
        <item x="6"/>
        <item x="1"/>
        <item x="2"/>
        <item x="4"/>
        <item t="default"/>
      </items>
    </pivotField>
  </pivotFields>
  <rowFields count="1">
    <field x="0"/>
  </rowFields>
  <rowItems count="2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t="grand">
      <x/>
    </i>
  </rowItems>
  <colFields count="1">
    <field x="-2"/>
  </colFields>
  <colItems count="2">
    <i>
      <x/>
    </i>
    <i i="1">
      <x v="1"/>
    </i>
  </colItems>
  <dataFields count="2">
    <dataField name="Sum of Landareakm" fld="3" baseField="0" baseItem="0"/>
    <dataField name="Sum of Area" fld="2" baseField="0" baseItem="0"/>
  </dataFields>
  <chartFormats count="236">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2">
          <reference field="4294967294" count="1" selected="0">
            <x v="0"/>
          </reference>
          <reference field="0" count="1" selected="0">
            <x v="2"/>
          </reference>
        </references>
      </pivotArea>
    </chartFormat>
    <chartFormat chart="4" format="3" series="1">
      <pivotArea type="data" outline="0" fieldPosition="0">
        <references count="2">
          <reference field="4294967294" count="1" selected="0">
            <x v="0"/>
          </reference>
          <reference field="0" count="1" selected="0">
            <x v="3"/>
          </reference>
        </references>
      </pivotArea>
    </chartFormat>
    <chartFormat chart="4" format="4" series="1">
      <pivotArea type="data" outline="0" fieldPosition="0">
        <references count="2">
          <reference field="4294967294" count="1" selected="0">
            <x v="0"/>
          </reference>
          <reference field="0" count="1" selected="0">
            <x v="4"/>
          </reference>
        </references>
      </pivotArea>
    </chartFormat>
    <chartFormat chart="4" format="5" series="1">
      <pivotArea type="data" outline="0" fieldPosition="0">
        <references count="2">
          <reference field="4294967294" count="1" selected="0">
            <x v="0"/>
          </reference>
          <reference field="0" count="1" selected="0">
            <x v="5"/>
          </reference>
        </references>
      </pivotArea>
    </chartFormat>
    <chartFormat chart="4" format="6" series="1">
      <pivotArea type="data" outline="0" fieldPosition="0">
        <references count="2">
          <reference field="4294967294" count="1" selected="0">
            <x v="0"/>
          </reference>
          <reference field="0" count="1" selected="0">
            <x v="6"/>
          </reference>
        </references>
      </pivotArea>
    </chartFormat>
    <chartFormat chart="4" format="7" series="1">
      <pivotArea type="data" outline="0" fieldPosition="0">
        <references count="2">
          <reference field="4294967294" count="1" selected="0">
            <x v="0"/>
          </reference>
          <reference field="0" count="1" selected="0">
            <x v="7"/>
          </reference>
        </references>
      </pivotArea>
    </chartFormat>
    <chartFormat chart="4" format="8" series="1">
      <pivotArea type="data" outline="0" fieldPosition="0">
        <references count="2">
          <reference field="4294967294" count="1" selected="0">
            <x v="0"/>
          </reference>
          <reference field="0" count="1" selected="0">
            <x v="8"/>
          </reference>
        </references>
      </pivotArea>
    </chartFormat>
    <chartFormat chart="4" format="9" series="1">
      <pivotArea type="data" outline="0" fieldPosition="0">
        <references count="2">
          <reference field="4294967294" count="1" selected="0">
            <x v="0"/>
          </reference>
          <reference field="0" count="1" selected="0">
            <x v="9"/>
          </reference>
        </references>
      </pivotArea>
    </chartFormat>
    <chartFormat chart="4" format="10" series="1">
      <pivotArea type="data" outline="0" fieldPosition="0">
        <references count="2">
          <reference field="4294967294" count="1" selected="0">
            <x v="0"/>
          </reference>
          <reference field="0" count="1" selected="0">
            <x v="10"/>
          </reference>
        </references>
      </pivotArea>
    </chartFormat>
    <chartFormat chart="4" format="11" series="1">
      <pivotArea type="data" outline="0" fieldPosition="0">
        <references count="2">
          <reference field="4294967294" count="1" selected="0">
            <x v="0"/>
          </reference>
          <reference field="0" count="1" selected="0">
            <x v="11"/>
          </reference>
        </references>
      </pivotArea>
    </chartFormat>
    <chartFormat chart="4" format="12" series="1">
      <pivotArea type="data" outline="0" fieldPosition="0">
        <references count="2">
          <reference field="4294967294" count="1" selected="0">
            <x v="0"/>
          </reference>
          <reference field="0" count="1" selected="0">
            <x v="12"/>
          </reference>
        </references>
      </pivotArea>
    </chartFormat>
    <chartFormat chart="4" format="13" series="1">
      <pivotArea type="data" outline="0" fieldPosition="0">
        <references count="2">
          <reference field="4294967294" count="1" selected="0">
            <x v="0"/>
          </reference>
          <reference field="0" count="1" selected="0">
            <x v="13"/>
          </reference>
        </references>
      </pivotArea>
    </chartFormat>
    <chartFormat chart="4" format="14" series="1">
      <pivotArea type="data" outline="0" fieldPosition="0">
        <references count="2">
          <reference field="4294967294" count="1" selected="0">
            <x v="0"/>
          </reference>
          <reference field="0" count="1" selected="0">
            <x v="14"/>
          </reference>
        </references>
      </pivotArea>
    </chartFormat>
    <chartFormat chart="4" format="15" series="1">
      <pivotArea type="data" outline="0" fieldPosition="0">
        <references count="2">
          <reference field="4294967294" count="1" selected="0">
            <x v="0"/>
          </reference>
          <reference field="0" count="1" selected="0">
            <x v="15"/>
          </reference>
        </references>
      </pivotArea>
    </chartFormat>
    <chartFormat chart="4" format="16" series="1">
      <pivotArea type="data" outline="0" fieldPosition="0">
        <references count="2">
          <reference field="4294967294" count="1" selected="0">
            <x v="0"/>
          </reference>
          <reference field="0" count="1" selected="0">
            <x v="16"/>
          </reference>
        </references>
      </pivotArea>
    </chartFormat>
    <chartFormat chart="4" format="17" series="1">
      <pivotArea type="data" outline="0" fieldPosition="0">
        <references count="2">
          <reference field="4294967294" count="1" selected="0">
            <x v="0"/>
          </reference>
          <reference field="0" count="1" selected="0">
            <x v="17"/>
          </reference>
        </references>
      </pivotArea>
    </chartFormat>
    <chartFormat chart="4" format="18" series="1">
      <pivotArea type="data" outline="0" fieldPosition="0">
        <references count="2">
          <reference field="4294967294" count="1" selected="0">
            <x v="0"/>
          </reference>
          <reference field="0" count="1" selected="0">
            <x v="18"/>
          </reference>
        </references>
      </pivotArea>
    </chartFormat>
    <chartFormat chart="4" format="19" series="1">
      <pivotArea type="data" outline="0" fieldPosition="0">
        <references count="2">
          <reference field="4294967294" count="1" selected="0">
            <x v="0"/>
          </reference>
          <reference field="0" count="1" selected="0">
            <x v="19"/>
          </reference>
        </references>
      </pivotArea>
    </chartFormat>
    <chartFormat chart="4" format="20" series="1">
      <pivotArea type="data" outline="0" fieldPosition="0">
        <references count="2">
          <reference field="4294967294" count="1" selected="0">
            <x v="0"/>
          </reference>
          <reference field="0" count="1" selected="0">
            <x v="20"/>
          </reference>
        </references>
      </pivotArea>
    </chartFormat>
    <chartFormat chart="4" format="21" series="1">
      <pivotArea type="data" outline="0" fieldPosition="0">
        <references count="2">
          <reference field="4294967294" count="1" selected="0">
            <x v="0"/>
          </reference>
          <reference field="0" count="1" selected="0">
            <x v="21"/>
          </reference>
        </references>
      </pivotArea>
    </chartFormat>
    <chartFormat chart="4" format="22" series="1">
      <pivotArea type="data" outline="0" fieldPosition="0">
        <references count="2">
          <reference field="4294967294" count="1" selected="0">
            <x v="0"/>
          </reference>
          <reference field="0" count="1" selected="0">
            <x v="22"/>
          </reference>
        </references>
      </pivotArea>
    </chartFormat>
    <chartFormat chart="4" format="23" series="1">
      <pivotArea type="data" outline="0" fieldPosition="0">
        <references count="2">
          <reference field="4294967294" count="1" selected="0">
            <x v="0"/>
          </reference>
          <reference field="0" count="1" selected="0">
            <x v="23"/>
          </reference>
        </references>
      </pivotArea>
    </chartFormat>
    <chartFormat chart="4" format="24" series="1">
      <pivotArea type="data" outline="0" fieldPosition="0">
        <references count="2">
          <reference field="4294967294" count="1" selected="0">
            <x v="0"/>
          </reference>
          <reference field="0" count="1" selected="0">
            <x v="24"/>
          </reference>
        </references>
      </pivotArea>
    </chartFormat>
    <chartFormat chart="4" format="25" series="1">
      <pivotArea type="data" outline="0" fieldPosition="0">
        <references count="2">
          <reference field="4294967294" count="1" selected="0">
            <x v="0"/>
          </reference>
          <reference field="0" count="1" selected="0">
            <x v="25"/>
          </reference>
        </references>
      </pivotArea>
    </chartFormat>
    <chartFormat chart="4" format="26" series="1">
      <pivotArea type="data" outline="0" fieldPosition="0">
        <references count="2">
          <reference field="4294967294" count="1" selected="0">
            <x v="0"/>
          </reference>
          <reference field="0" count="1" selected="0">
            <x v="26"/>
          </reference>
        </references>
      </pivotArea>
    </chartFormat>
    <chartFormat chart="4" format="27" series="1">
      <pivotArea type="data" outline="0" fieldPosition="0">
        <references count="2">
          <reference field="4294967294" count="1" selected="0">
            <x v="0"/>
          </reference>
          <reference field="0" count="1" selected="0">
            <x v="27"/>
          </reference>
        </references>
      </pivotArea>
    </chartFormat>
    <chartFormat chart="4" format="28" series="1">
      <pivotArea type="data" outline="0" fieldPosition="0">
        <references count="2">
          <reference field="4294967294" count="1" selected="0">
            <x v="0"/>
          </reference>
          <reference field="0" count="1" selected="0">
            <x v="28"/>
          </reference>
        </references>
      </pivotArea>
    </chartFormat>
    <chartFormat chart="4" format="29" series="1">
      <pivotArea type="data" outline="0" fieldPosition="0">
        <references count="2">
          <reference field="4294967294" count="1" selected="0">
            <x v="0"/>
          </reference>
          <reference field="0" count="1" selected="0">
            <x v="29"/>
          </reference>
        </references>
      </pivotArea>
    </chartFormat>
    <chartFormat chart="4" format="30" series="1">
      <pivotArea type="data" outline="0" fieldPosition="0">
        <references count="2">
          <reference field="4294967294" count="1" selected="0">
            <x v="0"/>
          </reference>
          <reference field="0" count="1" selected="0">
            <x v="30"/>
          </reference>
        </references>
      </pivotArea>
    </chartFormat>
    <chartFormat chart="4" format="31" series="1">
      <pivotArea type="data" outline="0" fieldPosition="0">
        <references count="2">
          <reference field="4294967294" count="1" selected="0">
            <x v="0"/>
          </reference>
          <reference field="0" count="1" selected="0">
            <x v="31"/>
          </reference>
        </references>
      </pivotArea>
    </chartFormat>
    <chartFormat chart="4" format="32" series="1">
      <pivotArea type="data" outline="0" fieldPosition="0">
        <references count="2">
          <reference field="4294967294" count="1" selected="0">
            <x v="0"/>
          </reference>
          <reference field="0" count="1" selected="0">
            <x v="32"/>
          </reference>
        </references>
      </pivotArea>
    </chartFormat>
    <chartFormat chart="4" format="33" series="1">
      <pivotArea type="data" outline="0" fieldPosition="0">
        <references count="2">
          <reference field="4294967294" count="1" selected="0">
            <x v="0"/>
          </reference>
          <reference field="0" count="1" selected="0">
            <x v="33"/>
          </reference>
        </references>
      </pivotArea>
    </chartFormat>
    <chartFormat chart="4" format="34" series="1">
      <pivotArea type="data" outline="0" fieldPosition="0">
        <references count="2">
          <reference field="4294967294" count="1" selected="0">
            <x v="0"/>
          </reference>
          <reference field="0" count="1" selected="0">
            <x v="34"/>
          </reference>
        </references>
      </pivotArea>
    </chartFormat>
    <chartFormat chart="4" format="35" series="1">
      <pivotArea type="data" outline="0" fieldPosition="0">
        <references count="2">
          <reference field="4294967294" count="1" selected="0">
            <x v="0"/>
          </reference>
          <reference field="0" count="1" selected="0">
            <x v="35"/>
          </reference>
        </references>
      </pivotArea>
    </chartFormat>
    <chartFormat chart="4" format="36" series="1">
      <pivotArea type="data" outline="0" fieldPosition="0">
        <references count="2">
          <reference field="4294967294" count="1" selected="0">
            <x v="0"/>
          </reference>
          <reference field="0" count="1" selected="0">
            <x v="36"/>
          </reference>
        </references>
      </pivotArea>
    </chartFormat>
    <chartFormat chart="4" format="37" series="1">
      <pivotArea type="data" outline="0" fieldPosition="0">
        <references count="2">
          <reference field="4294967294" count="1" selected="0">
            <x v="0"/>
          </reference>
          <reference field="0" count="1" selected="0">
            <x v="37"/>
          </reference>
        </references>
      </pivotArea>
    </chartFormat>
    <chartFormat chart="4" format="38" series="1">
      <pivotArea type="data" outline="0" fieldPosition="0">
        <references count="2">
          <reference field="4294967294" count="1" selected="0">
            <x v="0"/>
          </reference>
          <reference field="0" count="1" selected="0">
            <x v="38"/>
          </reference>
        </references>
      </pivotArea>
    </chartFormat>
    <chartFormat chart="4" format="39" series="1">
      <pivotArea type="data" outline="0" fieldPosition="0">
        <references count="2">
          <reference field="4294967294" count="1" selected="0">
            <x v="0"/>
          </reference>
          <reference field="0" count="1" selected="0">
            <x v="39"/>
          </reference>
        </references>
      </pivotArea>
    </chartFormat>
    <chartFormat chart="4" format="40" series="1">
      <pivotArea type="data" outline="0" fieldPosition="0">
        <references count="2">
          <reference field="4294967294" count="1" selected="0">
            <x v="0"/>
          </reference>
          <reference field="0" count="1" selected="0">
            <x v="40"/>
          </reference>
        </references>
      </pivotArea>
    </chartFormat>
    <chartFormat chart="4" format="41" series="1">
      <pivotArea type="data" outline="0" fieldPosition="0">
        <references count="2">
          <reference field="4294967294" count="1" selected="0">
            <x v="0"/>
          </reference>
          <reference field="0" count="1" selected="0">
            <x v="41"/>
          </reference>
        </references>
      </pivotArea>
    </chartFormat>
    <chartFormat chart="4" format="42" series="1">
      <pivotArea type="data" outline="0" fieldPosition="0">
        <references count="2">
          <reference field="4294967294" count="1" selected="0">
            <x v="0"/>
          </reference>
          <reference field="0" count="1" selected="0">
            <x v="42"/>
          </reference>
        </references>
      </pivotArea>
    </chartFormat>
    <chartFormat chart="4" format="43" series="1">
      <pivotArea type="data" outline="0" fieldPosition="0">
        <references count="2">
          <reference field="4294967294" count="1" selected="0">
            <x v="0"/>
          </reference>
          <reference field="0" count="1" selected="0">
            <x v="43"/>
          </reference>
        </references>
      </pivotArea>
    </chartFormat>
    <chartFormat chart="4" format="44" series="1">
      <pivotArea type="data" outline="0" fieldPosition="0">
        <references count="2">
          <reference field="4294967294" count="1" selected="0">
            <x v="0"/>
          </reference>
          <reference field="0" count="1" selected="0">
            <x v="44"/>
          </reference>
        </references>
      </pivotArea>
    </chartFormat>
    <chartFormat chart="4" format="45" series="1">
      <pivotArea type="data" outline="0" fieldPosition="0">
        <references count="2">
          <reference field="4294967294" count="1" selected="0">
            <x v="0"/>
          </reference>
          <reference field="0" count="1" selected="0">
            <x v="45"/>
          </reference>
        </references>
      </pivotArea>
    </chartFormat>
    <chartFormat chart="4" format="46" series="1">
      <pivotArea type="data" outline="0" fieldPosition="0">
        <references count="2">
          <reference field="4294967294" count="1" selected="0">
            <x v="0"/>
          </reference>
          <reference field="0" count="1" selected="0">
            <x v="46"/>
          </reference>
        </references>
      </pivotArea>
    </chartFormat>
    <chartFormat chart="4" format="47" series="1">
      <pivotArea type="data" outline="0" fieldPosition="0">
        <references count="2">
          <reference field="4294967294" count="1" selected="0">
            <x v="0"/>
          </reference>
          <reference field="0" count="1" selected="0">
            <x v="47"/>
          </reference>
        </references>
      </pivotArea>
    </chartFormat>
    <chartFormat chart="4" format="48" series="1">
      <pivotArea type="data" outline="0" fieldPosition="0">
        <references count="2">
          <reference field="4294967294" count="1" selected="0">
            <x v="0"/>
          </reference>
          <reference field="0" count="1" selected="0">
            <x v="48"/>
          </reference>
        </references>
      </pivotArea>
    </chartFormat>
    <chartFormat chart="4" format="49" series="1">
      <pivotArea type="data" outline="0" fieldPosition="0">
        <references count="2">
          <reference field="4294967294" count="1" selected="0">
            <x v="0"/>
          </reference>
          <reference field="0" count="1" selected="0">
            <x v="49"/>
          </reference>
        </references>
      </pivotArea>
    </chartFormat>
    <chartFormat chart="4" format="50" series="1">
      <pivotArea type="data" outline="0" fieldPosition="0">
        <references count="2">
          <reference field="4294967294" count="1" selected="0">
            <x v="0"/>
          </reference>
          <reference field="0" count="1" selected="0">
            <x v="50"/>
          </reference>
        </references>
      </pivotArea>
    </chartFormat>
    <chartFormat chart="4" format="51" series="1">
      <pivotArea type="data" outline="0" fieldPosition="0">
        <references count="2">
          <reference field="4294967294" count="1" selected="0">
            <x v="0"/>
          </reference>
          <reference field="0" count="1" selected="0">
            <x v="51"/>
          </reference>
        </references>
      </pivotArea>
    </chartFormat>
    <chartFormat chart="4" format="52" series="1">
      <pivotArea type="data" outline="0" fieldPosition="0">
        <references count="2">
          <reference field="4294967294" count="1" selected="0">
            <x v="0"/>
          </reference>
          <reference field="0" count="1" selected="0">
            <x v="52"/>
          </reference>
        </references>
      </pivotArea>
    </chartFormat>
    <chartFormat chart="4" format="53" series="1">
      <pivotArea type="data" outline="0" fieldPosition="0">
        <references count="2">
          <reference field="4294967294" count="1" selected="0">
            <x v="0"/>
          </reference>
          <reference field="0" count="1" selected="0">
            <x v="53"/>
          </reference>
        </references>
      </pivotArea>
    </chartFormat>
    <chartFormat chart="4" format="54" series="1">
      <pivotArea type="data" outline="0" fieldPosition="0">
        <references count="2">
          <reference field="4294967294" count="1" selected="0">
            <x v="0"/>
          </reference>
          <reference field="0" count="1" selected="0">
            <x v="54"/>
          </reference>
        </references>
      </pivotArea>
    </chartFormat>
    <chartFormat chart="4" format="55" series="1">
      <pivotArea type="data" outline="0" fieldPosition="0">
        <references count="2">
          <reference field="4294967294" count="1" selected="0">
            <x v="0"/>
          </reference>
          <reference field="0" count="1" selected="0">
            <x v="55"/>
          </reference>
        </references>
      </pivotArea>
    </chartFormat>
    <chartFormat chart="4" format="56" series="1">
      <pivotArea type="data" outline="0" fieldPosition="0">
        <references count="2">
          <reference field="4294967294" count="1" selected="0">
            <x v="0"/>
          </reference>
          <reference field="0" count="1" selected="0">
            <x v="56"/>
          </reference>
        </references>
      </pivotArea>
    </chartFormat>
    <chartFormat chart="4" format="57" series="1">
      <pivotArea type="data" outline="0" fieldPosition="0">
        <references count="2">
          <reference field="4294967294" count="1" selected="0">
            <x v="0"/>
          </reference>
          <reference field="0" count="1" selected="0">
            <x v="57"/>
          </reference>
        </references>
      </pivotArea>
    </chartFormat>
    <chartFormat chart="4" format="58" series="1">
      <pivotArea type="data" outline="0" fieldPosition="0">
        <references count="2">
          <reference field="4294967294" count="1" selected="0">
            <x v="0"/>
          </reference>
          <reference field="0" count="1" selected="0">
            <x v="58"/>
          </reference>
        </references>
      </pivotArea>
    </chartFormat>
    <chartFormat chart="4" format="59" series="1">
      <pivotArea type="data" outline="0" fieldPosition="0">
        <references count="2">
          <reference field="4294967294" count="1" selected="0">
            <x v="0"/>
          </reference>
          <reference field="0" count="1" selected="0">
            <x v="59"/>
          </reference>
        </references>
      </pivotArea>
    </chartFormat>
    <chartFormat chart="4" format="60" series="1">
      <pivotArea type="data" outline="0" fieldPosition="0">
        <references count="2">
          <reference field="4294967294" count="1" selected="0">
            <x v="0"/>
          </reference>
          <reference field="0" count="1" selected="0">
            <x v="60"/>
          </reference>
        </references>
      </pivotArea>
    </chartFormat>
    <chartFormat chart="4" format="61" series="1">
      <pivotArea type="data" outline="0" fieldPosition="0">
        <references count="2">
          <reference field="4294967294" count="1" selected="0">
            <x v="0"/>
          </reference>
          <reference field="0" count="1" selected="0">
            <x v="61"/>
          </reference>
        </references>
      </pivotArea>
    </chartFormat>
    <chartFormat chart="4" format="62" series="1">
      <pivotArea type="data" outline="0" fieldPosition="0">
        <references count="2">
          <reference field="4294967294" count="1" selected="0">
            <x v="0"/>
          </reference>
          <reference field="0" count="1" selected="0">
            <x v="62"/>
          </reference>
        </references>
      </pivotArea>
    </chartFormat>
    <chartFormat chart="4" format="63" series="1">
      <pivotArea type="data" outline="0" fieldPosition="0">
        <references count="2">
          <reference field="4294967294" count="1" selected="0">
            <x v="0"/>
          </reference>
          <reference field="0" count="1" selected="0">
            <x v="63"/>
          </reference>
        </references>
      </pivotArea>
    </chartFormat>
    <chartFormat chart="4" format="64" series="1">
      <pivotArea type="data" outline="0" fieldPosition="0">
        <references count="2">
          <reference field="4294967294" count="1" selected="0">
            <x v="0"/>
          </reference>
          <reference field="0" count="1" selected="0">
            <x v="64"/>
          </reference>
        </references>
      </pivotArea>
    </chartFormat>
    <chartFormat chart="4" format="65" series="1">
      <pivotArea type="data" outline="0" fieldPosition="0">
        <references count="2">
          <reference field="4294967294" count="1" selected="0">
            <x v="0"/>
          </reference>
          <reference field="0" count="1" selected="0">
            <x v="65"/>
          </reference>
        </references>
      </pivotArea>
    </chartFormat>
    <chartFormat chart="4" format="66" series="1">
      <pivotArea type="data" outline="0" fieldPosition="0">
        <references count="2">
          <reference field="4294967294" count="1" selected="0">
            <x v="0"/>
          </reference>
          <reference field="0" count="1" selected="0">
            <x v="66"/>
          </reference>
        </references>
      </pivotArea>
    </chartFormat>
    <chartFormat chart="4" format="67" series="1">
      <pivotArea type="data" outline="0" fieldPosition="0">
        <references count="2">
          <reference field="4294967294" count="1" selected="0">
            <x v="0"/>
          </reference>
          <reference field="0" count="1" selected="0">
            <x v="67"/>
          </reference>
        </references>
      </pivotArea>
    </chartFormat>
    <chartFormat chart="4" format="68" series="1">
      <pivotArea type="data" outline="0" fieldPosition="0">
        <references count="2">
          <reference field="4294967294" count="1" selected="0">
            <x v="0"/>
          </reference>
          <reference field="0" count="1" selected="0">
            <x v="68"/>
          </reference>
        </references>
      </pivotArea>
    </chartFormat>
    <chartFormat chart="4" format="69" series="1">
      <pivotArea type="data" outline="0" fieldPosition="0">
        <references count="2">
          <reference field="4294967294" count="1" selected="0">
            <x v="0"/>
          </reference>
          <reference field="0" count="1" selected="0">
            <x v="69"/>
          </reference>
        </references>
      </pivotArea>
    </chartFormat>
    <chartFormat chart="4" format="70" series="1">
      <pivotArea type="data" outline="0" fieldPosition="0">
        <references count="2">
          <reference field="4294967294" count="1" selected="0">
            <x v="0"/>
          </reference>
          <reference field="0" count="1" selected="0">
            <x v="70"/>
          </reference>
        </references>
      </pivotArea>
    </chartFormat>
    <chartFormat chart="4" format="71" series="1">
      <pivotArea type="data" outline="0" fieldPosition="0">
        <references count="2">
          <reference field="4294967294" count="1" selected="0">
            <x v="0"/>
          </reference>
          <reference field="0" count="1" selected="0">
            <x v="71"/>
          </reference>
        </references>
      </pivotArea>
    </chartFormat>
    <chartFormat chart="4" format="72" series="1">
      <pivotArea type="data" outline="0" fieldPosition="0">
        <references count="2">
          <reference field="4294967294" count="1" selected="0">
            <x v="0"/>
          </reference>
          <reference field="0" count="1" selected="0">
            <x v="72"/>
          </reference>
        </references>
      </pivotArea>
    </chartFormat>
    <chartFormat chart="4" format="73" series="1">
      <pivotArea type="data" outline="0" fieldPosition="0">
        <references count="2">
          <reference field="4294967294" count="1" selected="0">
            <x v="0"/>
          </reference>
          <reference field="0" count="1" selected="0">
            <x v="73"/>
          </reference>
        </references>
      </pivotArea>
    </chartFormat>
    <chartFormat chart="4" format="74" series="1">
      <pivotArea type="data" outline="0" fieldPosition="0">
        <references count="2">
          <reference field="4294967294" count="1" selected="0">
            <x v="0"/>
          </reference>
          <reference field="0" count="1" selected="0">
            <x v="74"/>
          </reference>
        </references>
      </pivotArea>
    </chartFormat>
    <chartFormat chart="4" format="75" series="1">
      <pivotArea type="data" outline="0" fieldPosition="0">
        <references count="2">
          <reference field="4294967294" count="1" selected="0">
            <x v="0"/>
          </reference>
          <reference field="0" count="1" selected="0">
            <x v="75"/>
          </reference>
        </references>
      </pivotArea>
    </chartFormat>
    <chartFormat chart="4" format="76" series="1">
      <pivotArea type="data" outline="0" fieldPosition="0">
        <references count="2">
          <reference field="4294967294" count="1" selected="0">
            <x v="0"/>
          </reference>
          <reference field="0" count="1" selected="0">
            <x v="76"/>
          </reference>
        </references>
      </pivotArea>
    </chartFormat>
    <chartFormat chart="4" format="77" series="1">
      <pivotArea type="data" outline="0" fieldPosition="0">
        <references count="2">
          <reference field="4294967294" count="1" selected="0">
            <x v="0"/>
          </reference>
          <reference field="0" count="1" selected="0">
            <x v="77"/>
          </reference>
        </references>
      </pivotArea>
    </chartFormat>
    <chartFormat chart="4" format="78" series="1">
      <pivotArea type="data" outline="0" fieldPosition="0">
        <references count="2">
          <reference field="4294967294" count="1" selected="0">
            <x v="0"/>
          </reference>
          <reference field="0" count="1" selected="0">
            <x v="78"/>
          </reference>
        </references>
      </pivotArea>
    </chartFormat>
    <chartFormat chart="4" format="79" series="1">
      <pivotArea type="data" outline="0" fieldPosition="0">
        <references count="2">
          <reference field="4294967294" count="1" selected="0">
            <x v="0"/>
          </reference>
          <reference field="0" count="1" selected="0">
            <x v="79"/>
          </reference>
        </references>
      </pivotArea>
    </chartFormat>
    <chartFormat chart="4" format="80" series="1">
      <pivotArea type="data" outline="0" fieldPosition="0">
        <references count="2">
          <reference field="4294967294" count="1" selected="0">
            <x v="0"/>
          </reference>
          <reference field="0" count="1" selected="0">
            <x v="80"/>
          </reference>
        </references>
      </pivotArea>
    </chartFormat>
    <chartFormat chart="4" format="81" series="1">
      <pivotArea type="data" outline="0" fieldPosition="0">
        <references count="2">
          <reference field="4294967294" count="1" selected="0">
            <x v="0"/>
          </reference>
          <reference field="0" count="1" selected="0">
            <x v="81"/>
          </reference>
        </references>
      </pivotArea>
    </chartFormat>
    <chartFormat chart="4" format="82" series="1">
      <pivotArea type="data" outline="0" fieldPosition="0">
        <references count="2">
          <reference field="4294967294" count="1" selected="0">
            <x v="0"/>
          </reference>
          <reference field="0" count="1" selected="0">
            <x v="82"/>
          </reference>
        </references>
      </pivotArea>
    </chartFormat>
    <chartFormat chart="4" format="83" series="1">
      <pivotArea type="data" outline="0" fieldPosition="0">
        <references count="2">
          <reference field="4294967294" count="1" selected="0">
            <x v="0"/>
          </reference>
          <reference field="0" count="1" selected="0">
            <x v="83"/>
          </reference>
        </references>
      </pivotArea>
    </chartFormat>
    <chartFormat chart="4" format="84" series="1">
      <pivotArea type="data" outline="0" fieldPosition="0">
        <references count="2">
          <reference field="4294967294" count="1" selected="0">
            <x v="0"/>
          </reference>
          <reference field="0" count="1" selected="0">
            <x v="84"/>
          </reference>
        </references>
      </pivotArea>
    </chartFormat>
    <chartFormat chart="4" format="85" series="1">
      <pivotArea type="data" outline="0" fieldPosition="0">
        <references count="2">
          <reference field="4294967294" count="1" selected="0">
            <x v="0"/>
          </reference>
          <reference field="0" count="1" selected="0">
            <x v="85"/>
          </reference>
        </references>
      </pivotArea>
    </chartFormat>
    <chartFormat chart="4" format="86" series="1">
      <pivotArea type="data" outline="0" fieldPosition="0">
        <references count="2">
          <reference field="4294967294" count="1" selected="0">
            <x v="0"/>
          </reference>
          <reference field="0" count="1" selected="0">
            <x v="86"/>
          </reference>
        </references>
      </pivotArea>
    </chartFormat>
    <chartFormat chart="4" format="87" series="1">
      <pivotArea type="data" outline="0" fieldPosition="0">
        <references count="2">
          <reference field="4294967294" count="1" selected="0">
            <x v="0"/>
          </reference>
          <reference field="0" count="1" selected="0">
            <x v="87"/>
          </reference>
        </references>
      </pivotArea>
    </chartFormat>
    <chartFormat chart="4" format="88" series="1">
      <pivotArea type="data" outline="0" fieldPosition="0">
        <references count="2">
          <reference field="4294967294" count="1" selected="0">
            <x v="0"/>
          </reference>
          <reference field="0" count="1" selected="0">
            <x v="88"/>
          </reference>
        </references>
      </pivotArea>
    </chartFormat>
    <chartFormat chart="4" format="89" series="1">
      <pivotArea type="data" outline="0" fieldPosition="0">
        <references count="2">
          <reference field="4294967294" count="1" selected="0">
            <x v="0"/>
          </reference>
          <reference field="0" count="1" selected="0">
            <x v="89"/>
          </reference>
        </references>
      </pivotArea>
    </chartFormat>
    <chartFormat chart="4" format="90" series="1">
      <pivotArea type="data" outline="0" fieldPosition="0">
        <references count="2">
          <reference field="4294967294" count="1" selected="0">
            <x v="0"/>
          </reference>
          <reference field="0" count="1" selected="0">
            <x v="90"/>
          </reference>
        </references>
      </pivotArea>
    </chartFormat>
    <chartFormat chart="4" format="91" series="1">
      <pivotArea type="data" outline="0" fieldPosition="0">
        <references count="2">
          <reference field="4294967294" count="1" selected="0">
            <x v="0"/>
          </reference>
          <reference field="0" count="1" selected="0">
            <x v="91"/>
          </reference>
        </references>
      </pivotArea>
    </chartFormat>
    <chartFormat chart="4" format="92" series="1">
      <pivotArea type="data" outline="0" fieldPosition="0">
        <references count="2">
          <reference field="4294967294" count="1" selected="0">
            <x v="0"/>
          </reference>
          <reference field="0" count="1" selected="0">
            <x v="92"/>
          </reference>
        </references>
      </pivotArea>
    </chartFormat>
    <chartFormat chart="4" format="93" series="1">
      <pivotArea type="data" outline="0" fieldPosition="0">
        <references count="2">
          <reference field="4294967294" count="1" selected="0">
            <x v="0"/>
          </reference>
          <reference field="0" count="1" selected="0">
            <x v="93"/>
          </reference>
        </references>
      </pivotArea>
    </chartFormat>
    <chartFormat chart="4" format="94" series="1">
      <pivotArea type="data" outline="0" fieldPosition="0">
        <references count="2">
          <reference field="4294967294" count="1" selected="0">
            <x v="0"/>
          </reference>
          <reference field="0" count="1" selected="0">
            <x v="94"/>
          </reference>
        </references>
      </pivotArea>
    </chartFormat>
    <chartFormat chart="4" format="95" series="1">
      <pivotArea type="data" outline="0" fieldPosition="0">
        <references count="2">
          <reference field="4294967294" count="1" selected="0">
            <x v="0"/>
          </reference>
          <reference field="0" count="1" selected="0">
            <x v="95"/>
          </reference>
        </references>
      </pivotArea>
    </chartFormat>
    <chartFormat chart="4" format="96" series="1">
      <pivotArea type="data" outline="0" fieldPosition="0">
        <references count="2">
          <reference field="4294967294" count="1" selected="0">
            <x v="0"/>
          </reference>
          <reference field="0" count="1" selected="0">
            <x v="96"/>
          </reference>
        </references>
      </pivotArea>
    </chartFormat>
    <chartFormat chart="4" format="97" series="1">
      <pivotArea type="data" outline="0" fieldPosition="0">
        <references count="2">
          <reference field="4294967294" count="1" selected="0">
            <x v="0"/>
          </reference>
          <reference field="0" count="1" selected="0">
            <x v="97"/>
          </reference>
        </references>
      </pivotArea>
    </chartFormat>
    <chartFormat chart="4" format="98" series="1">
      <pivotArea type="data" outline="0" fieldPosition="0">
        <references count="2">
          <reference field="4294967294" count="1" selected="0">
            <x v="0"/>
          </reference>
          <reference field="0" count="1" selected="0">
            <x v="98"/>
          </reference>
        </references>
      </pivotArea>
    </chartFormat>
    <chartFormat chart="4" format="99" series="1">
      <pivotArea type="data" outline="0" fieldPosition="0">
        <references count="2">
          <reference field="4294967294" count="1" selected="0">
            <x v="0"/>
          </reference>
          <reference field="0" count="1" selected="0">
            <x v="99"/>
          </reference>
        </references>
      </pivotArea>
    </chartFormat>
    <chartFormat chart="4" format="100" series="1">
      <pivotArea type="data" outline="0" fieldPosition="0">
        <references count="2">
          <reference field="4294967294" count="1" selected="0">
            <x v="0"/>
          </reference>
          <reference field="0" count="1" selected="0">
            <x v="100"/>
          </reference>
        </references>
      </pivotArea>
    </chartFormat>
    <chartFormat chart="4" format="101" series="1">
      <pivotArea type="data" outline="0" fieldPosition="0">
        <references count="2">
          <reference field="4294967294" count="1" selected="0">
            <x v="0"/>
          </reference>
          <reference field="0" count="1" selected="0">
            <x v="101"/>
          </reference>
        </references>
      </pivotArea>
    </chartFormat>
    <chartFormat chart="4" format="102" series="1">
      <pivotArea type="data" outline="0" fieldPosition="0">
        <references count="2">
          <reference field="4294967294" count="1" selected="0">
            <x v="0"/>
          </reference>
          <reference field="0" count="1" selected="0">
            <x v="102"/>
          </reference>
        </references>
      </pivotArea>
    </chartFormat>
    <chartFormat chart="4" format="103" series="1">
      <pivotArea type="data" outline="0" fieldPosition="0">
        <references count="2">
          <reference field="4294967294" count="1" selected="0">
            <x v="0"/>
          </reference>
          <reference field="0" count="1" selected="0">
            <x v="103"/>
          </reference>
        </references>
      </pivotArea>
    </chartFormat>
    <chartFormat chart="4" format="104" series="1">
      <pivotArea type="data" outline="0" fieldPosition="0">
        <references count="2">
          <reference field="4294967294" count="1" selected="0">
            <x v="0"/>
          </reference>
          <reference field="0" count="1" selected="0">
            <x v="104"/>
          </reference>
        </references>
      </pivotArea>
    </chartFormat>
    <chartFormat chart="4" format="105" series="1">
      <pivotArea type="data" outline="0" fieldPosition="0">
        <references count="2">
          <reference field="4294967294" count="1" selected="0">
            <x v="0"/>
          </reference>
          <reference field="0" count="1" selected="0">
            <x v="105"/>
          </reference>
        </references>
      </pivotArea>
    </chartFormat>
    <chartFormat chart="4" format="106" series="1">
      <pivotArea type="data" outline="0" fieldPosition="0">
        <references count="2">
          <reference field="4294967294" count="1" selected="0">
            <x v="0"/>
          </reference>
          <reference field="0" count="1" selected="0">
            <x v="106"/>
          </reference>
        </references>
      </pivotArea>
    </chartFormat>
    <chartFormat chart="4" format="107" series="1">
      <pivotArea type="data" outline="0" fieldPosition="0">
        <references count="2">
          <reference field="4294967294" count="1" selected="0">
            <x v="0"/>
          </reference>
          <reference field="0" count="1" selected="0">
            <x v="107"/>
          </reference>
        </references>
      </pivotArea>
    </chartFormat>
    <chartFormat chart="4" format="108" series="1">
      <pivotArea type="data" outline="0" fieldPosition="0">
        <references count="2">
          <reference field="4294967294" count="1" selected="0">
            <x v="0"/>
          </reference>
          <reference field="0" count="1" selected="0">
            <x v="108"/>
          </reference>
        </references>
      </pivotArea>
    </chartFormat>
    <chartFormat chart="4" format="109" series="1">
      <pivotArea type="data" outline="0" fieldPosition="0">
        <references count="2">
          <reference field="4294967294" count="1" selected="0">
            <x v="0"/>
          </reference>
          <reference field="0" count="1" selected="0">
            <x v="109"/>
          </reference>
        </references>
      </pivotArea>
    </chartFormat>
    <chartFormat chart="4" format="110" series="1">
      <pivotArea type="data" outline="0" fieldPosition="0">
        <references count="2">
          <reference field="4294967294" count="1" selected="0">
            <x v="0"/>
          </reference>
          <reference field="0" count="1" selected="0">
            <x v="110"/>
          </reference>
        </references>
      </pivotArea>
    </chartFormat>
    <chartFormat chart="4" format="111" series="1">
      <pivotArea type="data" outline="0" fieldPosition="0">
        <references count="2">
          <reference field="4294967294" count="1" selected="0">
            <x v="0"/>
          </reference>
          <reference field="0" count="1" selected="0">
            <x v="111"/>
          </reference>
        </references>
      </pivotArea>
    </chartFormat>
    <chartFormat chart="4" format="112" series="1">
      <pivotArea type="data" outline="0" fieldPosition="0">
        <references count="2">
          <reference field="4294967294" count="1" selected="0">
            <x v="0"/>
          </reference>
          <reference field="0" count="1" selected="0">
            <x v="112"/>
          </reference>
        </references>
      </pivotArea>
    </chartFormat>
    <chartFormat chart="4" format="113" series="1">
      <pivotArea type="data" outline="0" fieldPosition="0">
        <references count="2">
          <reference field="4294967294" count="1" selected="0">
            <x v="0"/>
          </reference>
          <reference field="0" count="1" selected="0">
            <x v="113"/>
          </reference>
        </references>
      </pivotArea>
    </chartFormat>
    <chartFormat chart="4" format="114" series="1">
      <pivotArea type="data" outline="0" fieldPosition="0">
        <references count="2">
          <reference field="4294967294" count="1" selected="0">
            <x v="0"/>
          </reference>
          <reference field="0" count="1" selected="0">
            <x v="114"/>
          </reference>
        </references>
      </pivotArea>
    </chartFormat>
    <chartFormat chart="4" format="115" series="1">
      <pivotArea type="data" outline="0" fieldPosition="0">
        <references count="2">
          <reference field="4294967294" count="1" selected="0">
            <x v="0"/>
          </reference>
          <reference field="0" count="1" selected="0">
            <x v="115"/>
          </reference>
        </references>
      </pivotArea>
    </chartFormat>
    <chartFormat chart="4" format="116" series="1">
      <pivotArea type="data" outline="0" fieldPosition="0">
        <references count="2">
          <reference field="4294967294" count="1" selected="0">
            <x v="0"/>
          </reference>
          <reference field="0" count="1" selected="0">
            <x v="116"/>
          </reference>
        </references>
      </pivotArea>
    </chartFormat>
    <chartFormat chart="4" format="117" series="1">
      <pivotArea type="data" outline="0" fieldPosition="0">
        <references count="2">
          <reference field="4294967294" count="1" selected="0">
            <x v="0"/>
          </reference>
          <reference field="0" count="1" selected="0">
            <x v="117"/>
          </reference>
        </references>
      </pivotArea>
    </chartFormat>
    <chartFormat chart="4" format="118" series="1">
      <pivotArea type="data" outline="0" fieldPosition="0">
        <references count="2">
          <reference field="4294967294" count="1" selected="0">
            <x v="0"/>
          </reference>
          <reference field="0" count="1" selected="0">
            <x v="118"/>
          </reference>
        </references>
      </pivotArea>
    </chartFormat>
    <chartFormat chart="4" format="119" series="1">
      <pivotArea type="data" outline="0" fieldPosition="0">
        <references count="2">
          <reference field="4294967294" count="1" selected="0">
            <x v="0"/>
          </reference>
          <reference field="0" count="1" selected="0">
            <x v="119"/>
          </reference>
        </references>
      </pivotArea>
    </chartFormat>
    <chartFormat chart="4" format="120" series="1">
      <pivotArea type="data" outline="0" fieldPosition="0">
        <references count="2">
          <reference field="4294967294" count="1" selected="0">
            <x v="0"/>
          </reference>
          <reference field="0" count="1" selected="0">
            <x v="120"/>
          </reference>
        </references>
      </pivotArea>
    </chartFormat>
    <chartFormat chart="4" format="121" series="1">
      <pivotArea type="data" outline="0" fieldPosition="0">
        <references count="2">
          <reference field="4294967294" count="1" selected="0">
            <x v="0"/>
          </reference>
          <reference field="0" count="1" selected="0">
            <x v="121"/>
          </reference>
        </references>
      </pivotArea>
    </chartFormat>
    <chartFormat chart="4" format="122" series="1">
      <pivotArea type="data" outline="0" fieldPosition="0">
        <references count="2">
          <reference field="4294967294" count="1" selected="0">
            <x v="0"/>
          </reference>
          <reference field="0" count="1" selected="0">
            <x v="122"/>
          </reference>
        </references>
      </pivotArea>
    </chartFormat>
    <chartFormat chart="4" format="123" series="1">
      <pivotArea type="data" outline="0" fieldPosition="0">
        <references count="2">
          <reference field="4294967294" count="1" selected="0">
            <x v="0"/>
          </reference>
          <reference field="0" count="1" selected="0">
            <x v="123"/>
          </reference>
        </references>
      </pivotArea>
    </chartFormat>
    <chartFormat chart="4" format="124" series="1">
      <pivotArea type="data" outline="0" fieldPosition="0">
        <references count="2">
          <reference field="4294967294" count="1" selected="0">
            <x v="0"/>
          </reference>
          <reference field="0" count="1" selected="0">
            <x v="124"/>
          </reference>
        </references>
      </pivotArea>
    </chartFormat>
    <chartFormat chart="4" format="125" series="1">
      <pivotArea type="data" outline="0" fieldPosition="0">
        <references count="2">
          <reference field="4294967294" count="1" selected="0">
            <x v="0"/>
          </reference>
          <reference field="0" count="1" selected="0">
            <x v="125"/>
          </reference>
        </references>
      </pivotArea>
    </chartFormat>
    <chartFormat chart="4" format="126" series="1">
      <pivotArea type="data" outline="0" fieldPosition="0">
        <references count="2">
          <reference field="4294967294" count="1" selected="0">
            <x v="0"/>
          </reference>
          <reference field="0" count="1" selected="0">
            <x v="126"/>
          </reference>
        </references>
      </pivotArea>
    </chartFormat>
    <chartFormat chart="4" format="127" series="1">
      <pivotArea type="data" outline="0" fieldPosition="0">
        <references count="2">
          <reference field="4294967294" count="1" selected="0">
            <x v="0"/>
          </reference>
          <reference field="0" count="1" selected="0">
            <x v="127"/>
          </reference>
        </references>
      </pivotArea>
    </chartFormat>
    <chartFormat chart="4" format="128" series="1">
      <pivotArea type="data" outline="0" fieldPosition="0">
        <references count="2">
          <reference field="4294967294" count="1" selected="0">
            <x v="0"/>
          </reference>
          <reference field="0" count="1" selected="0">
            <x v="128"/>
          </reference>
        </references>
      </pivotArea>
    </chartFormat>
    <chartFormat chart="4" format="129" series="1">
      <pivotArea type="data" outline="0" fieldPosition="0">
        <references count="2">
          <reference field="4294967294" count="1" selected="0">
            <x v="0"/>
          </reference>
          <reference field="0" count="1" selected="0">
            <x v="129"/>
          </reference>
        </references>
      </pivotArea>
    </chartFormat>
    <chartFormat chart="4" format="130" series="1">
      <pivotArea type="data" outline="0" fieldPosition="0">
        <references count="2">
          <reference field="4294967294" count="1" selected="0">
            <x v="0"/>
          </reference>
          <reference field="0" count="1" selected="0">
            <x v="130"/>
          </reference>
        </references>
      </pivotArea>
    </chartFormat>
    <chartFormat chart="4" format="131" series="1">
      <pivotArea type="data" outline="0" fieldPosition="0">
        <references count="2">
          <reference field="4294967294" count="1" selected="0">
            <x v="0"/>
          </reference>
          <reference field="0" count="1" selected="0">
            <x v="131"/>
          </reference>
        </references>
      </pivotArea>
    </chartFormat>
    <chartFormat chart="4" format="132" series="1">
      <pivotArea type="data" outline="0" fieldPosition="0">
        <references count="2">
          <reference field="4294967294" count="1" selected="0">
            <x v="0"/>
          </reference>
          <reference field="0" count="1" selected="0">
            <x v="132"/>
          </reference>
        </references>
      </pivotArea>
    </chartFormat>
    <chartFormat chart="4" format="133" series="1">
      <pivotArea type="data" outline="0" fieldPosition="0">
        <references count="2">
          <reference field="4294967294" count="1" selected="0">
            <x v="0"/>
          </reference>
          <reference field="0" count="1" selected="0">
            <x v="133"/>
          </reference>
        </references>
      </pivotArea>
    </chartFormat>
    <chartFormat chart="4" format="134" series="1">
      <pivotArea type="data" outline="0" fieldPosition="0">
        <references count="2">
          <reference field="4294967294" count="1" selected="0">
            <x v="0"/>
          </reference>
          <reference field="0" count="1" selected="0">
            <x v="134"/>
          </reference>
        </references>
      </pivotArea>
    </chartFormat>
    <chartFormat chart="4" format="135" series="1">
      <pivotArea type="data" outline="0" fieldPosition="0">
        <references count="2">
          <reference field="4294967294" count="1" selected="0">
            <x v="0"/>
          </reference>
          <reference field="0" count="1" selected="0">
            <x v="135"/>
          </reference>
        </references>
      </pivotArea>
    </chartFormat>
    <chartFormat chart="4" format="136" series="1">
      <pivotArea type="data" outline="0" fieldPosition="0">
        <references count="2">
          <reference field="4294967294" count="1" selected="0">
            <x v="0"/>
          </reference>
          <reference field="0" count="1" selected="0">
            <x v="136"/>
          </reference>
        </references>
      </pivotArea>
    </chartFormat>
    <chartFormat chart="4" format="137" series="1">
      <pivotArea type="data" outline="0" fieldPosition="0">
        <references count="2">
          <reference field="4294967294" count="1" selected="0">
            <x v="0"/>
          </reference>
          <reference field="0" count="1" selected="0">
            <x v="137"/>
          </reference>
        </references>
      </pivotArea>
    </chartFormat>
    <chartFormat chart="4" format="138" series="1">
      <pivotArea type="data" outline="0" fieldPosition="0">
        <references count="2">
          <reference field="4294967294" count="1" selected="0">
            <x v="0"/>
          </reference>
          <reference field="0" count="1" selected="0">
            <x v="138"/>
          </reference>
        </references>
      </pivotArea>
    </chartFormat>
    <chartFormat chart="4" format="139" series="1">
      <pivotArea type="data" outline="0" fieldPosition="0">
        <references count="2">
          <reference field="4294967294" count="1" selected="0">
            <x v="0"/>
          </reference>
          <reference field="0" count="1" selected="0">
            <x v="139"/>
          </reference>
        </references>
      </pivotArea>
    </chartFormat>
    <chartFormat chart="4" format="140" series="1">
      <pivotArea type="data" outline="0" fieldPosition="0">
        <references count="2">
          <reference field="4294967294" count="1" selected="0">
            <x v="0"/>
          </reference>
          <reference field="0" count="1" selected="0">
            <x v="140"/>
          </reference>
        </references>
      </pivotArea>
    </chartFormat>
    <chartFormat chart="4" format="141" series="1">
      <pivotArea type="data" outline="0" fieldPosition="0">
        <references count="2">
          <reference field="4294967294" count="1" selected="0">
            <x v="0"/>
          </reference>
          <reference field="0" count="1" selected="0">
            <x v="141"/>
          </reference>
        </references>
      </pivotArea>
    </chartFormat>
    <chartFormat chart="4" format="142" series="1">
      <pivotArea type="data" outline="0" fieldPosition="0">
        <references count="2">
          <reference field="4294967294" count="1" selected="0">
            <x v="0"/>
          </reference>
          <reference field="0" count="1" selected="0">
            <x v="142"/>
          </reference>
        </references>
      </pivotArea>
    </chartFormat>
    <chartFormat chart="4" format="143" series="1">
      <pivotArea type="data" outline="0" fieldPosition="0">
        <references count="2">
          <reference field="4294967294" count="1" selected="0">
            <x v="0"/>
          </reference>
          <reference field="0" count="1" selected="0">
            <x v="143"/>
          </reference>
        </references>
      </pivotArea>
    </chartFormat>
    <chartFormat chart="4" format="144" series="1">
      <pivotArea type="data" outline="0" fieldPosition="0">
        <references count="2">
          <reference field="4294967294" count="1" selected="0">
            <x v="0"/>
          </reference>
          <reference field="0" count="1" selected="0">
            <x v="144"/>
          </reference>
        </references>
      </pivotArea>
    </chartFormat>
    <chartFormat chart="4" format="145" series="1">
      <pivotArea type="data" outline="0" fieldPosition="0">
        <references count="2">
          <reference field="4294967294" count="1" selected="0">
            <x v="0"/>
          </reference>
          <reference field="0" count="1" selected="0">
            <x v="145"/>
          </reference>
        </references>
      </pivotArea>
    </chartFormat>
    <chartFormat chart="4" format="146" series="1">
      <pivotArea type="data" outline="0" fieldPosition="0">
        <references count="2">
          <reference field="4294967294" count="1" selected="0">
            <x v="0"/>
          </reference>
          <reference field="0" count="1" selected="0">
            <x v="146"/>
          </reference>
        </references>
      </pivotArea>
    </chartFormat>
    <chartFormat chart="4" format="147" series="1">
      <pivotArea type="data" outline="0" fieldPosition="0">
        <references count="2">
          <reference field="4294967294" count="1" selected="0">
            <x v="0"/>
          </reference>
          <reference field="0" count="1" selected="0">
            <x v="147"/>
          </reference>
        </references>
      </pivotArea>
    </chartFormat>
    <chartFormat chart="4" format="148" series="1">
      <pivotArea type="data" outline="0" fieldPosition="0">
        <references count="2">
          <reference field="4294967294" count="1" selected="0">
            <x v="0"/>
          </reference>
          <reference field="0" count="1" selected="0">
            <x v="148"/>
          </reference>
        </references>
      </pivotArea>
    </chartFormat>
    <chartFormat chart="4" format="149" series="1">
      <pivotArea type="data" outline="0" fieldPosition="0">
        <references count="2">
          <reference field="4294967294" count="1" selected="0">
            <x v="0"/>
          </reference>
          <reference field="0" count="1" selected="0">
            <x v="149"/>
          </reference>
        </references>
      </pivotArea>
    </chartFormat>
    <chartFormat chart="4" format="150" series="1">
      <pivotArea type="data" outline="0" fieldPosition="0">
        <references count="2">
          <reference field="4294967294" count="1" selected="0">
            <x v="0"/>
          </reference>
          <reference field="0" count="1" selected="0">
            <x v="150"/>
          </reference>
        </references>
      </pivotArea>
    </chartFormat>
    <chartFormat chart="4" format="151" series="1">
      <pivotArea type="data" outline="0" fieldPosition="0">
        <references count="2">
          <reference field="4294967294" count="1" selected="0">
            <x v="0"/>
          </reference>
          <reference field="0" count="1" selected="0">
            <x v="151"/>
          </reference>
        </references>
      </pivotArea>
    </chartFormat>
    <chartFormat chart="4" format="152" series="1">
      <pivotArea type="data" outline="0" fieldPosition="0">
        <references count="2">
          <reference field="4294967294" count="1" selected="0">
            <x v="0"/>
          </reference>
          <reference field="0" count="1" selected="0">
            <x v="152"/>
          </reference>
        </references>
      </pivotArea>
    </chartFormat>
    <chartFormat chart="4" format="153" series="1">
      <pivotArea type="data" outline="0" fieldPosition="0">
        <references count="2">
          <reference field="4294967294" count="1" selected="0">
            <x v="0"/>
          </reference>
          <reference field="0" count="1" selected="0">
            <x v="153"/>
          </reference>
        </references>
      </pivotArea>
    </chartFormat>
    <chartFormat chart="4" format="154" series="1">
      <pivotArea type="data" outline="0" fieldPosition="0">
        <references count="2">
          <reference field="4294967294" count="1" selected="0">
            <x v="0"/>
          </reference>
          <reference field="0" count="1" selected="0">
            <x v="154"/>
          </reference>
        </references>
      </pivotArea>
    </chartFormat>
    <chartFormat chart="4" format="155" series="1">
      <pivotArea type="data" outline="0" fieldPosition="0">
        <references count="2">
          <reference field="4294967294" count="1" selected="0">
            <x v="0"/>
          </reference>
          <reference field="0" count="1" selected="0">
            <x v="155"/>
          </reference>
        </references>
      </pivotArea>
    </chartFormat>
    <chartFormat chart="4" format="156" series="1">
      <pivotArea type="data" outline="0" fieldPosition="0">
        <references count="2">
          <reference field="4294967294" count="1" selected="0">
            <x v="0"/>
          </reference>
          <reference field="0" count="1" selected="0">
            <x v="156"/>
          </reference>
        </references>
      </pivotArea>
    </chartFormat>
    <chartFormat chart="4" format="157" series="1">
      <pivotArea type="data" outline="0" fieldPosition="0">
        <references count="2">
          <reference field="4294967294" count="1" selected="0">
            <x v="0"/>
          </reference>
          <reference field="0" count="1" selected="0">
            <x v="157"/>
          </reference>
        </references>
      </pivotArea>
    </chartFormat>
    <chartFormat chart="4" format="158" series="1">
      <pivotArea type="data" outline="0" fieldPosition="0">
        <references count="2">
          <reference field="4294967294" count="1" selected="0">
            <x v="0"/>
          </reference>
          <reference field="0" count="1" selected="0">
            <x v="158"/>
          </reference>
        </references>
      </pivotArea>
    </chartFormat>
    <chartFormat chart="4" format="159" series="1">
      <pivotArea type="data" outline="0" fieldPosition="0">
        <references count="2">
          <reference field="4294967294" count="1" selected="0">
            <x v="0"/>
          </reference>
          <reference field="0" count="1" selected="0">
            <x v="159"/>
          </reference>
        </references>
      </pivotArea>
    </chartFormat>
    <chartFormat chart="4" format="160" series="1">
      <pivotArea type="data" outline="0" fieldPosition="0">
        <references count="2">
          <reference field="4294967294" count="1" selected="0">
            <x v="0"/>
          </reference>
          <reference field="0" count="1" selected="0">
            <x v="160"/>
          </reference>
        </references>
      </pivotArea>
    </chartFormat>
    <chartFormat chart="4" format="161" series="1">
      <pivotArea type="data" outline="0" fieldPosition="0">
        <references count="2">
          <reference field="4294967294" count="1" selected="0">
            <x v="0"/>
          </reference>
          <reference field="0" count="1" selected="0">
            <x v="161"/>
          </reference>
        </references>
      </pivotArea>
    </chartFormat>
    <chartFormat chart="4" format="162" series="1">
      <pivotArea type="data" outline="0" fieldPosition="0">
        <references count="2">
          <reference field="4294967294" count="1" selected="0">
            <x v="0"/>
          </reference>
          <reference field="0" count="1" selected="0">
            <x v="162"/>
          </reference>
        </references>
      </pivotArea>
    </chartFormat>
    <chartFormat chart="4" format="163" series="1">
      <pivotArea type="data" outline="0" fieldPosition="0">
        <references count="2">
          <reference field="4294967294" count="1" selected="0">
            <x v="0"/>
          </reference>
          <reference field="0" count="1" selected="0">
            <x v="163"/>
          </reference>
        </references>
      </pivotArea>
    </chartFormat>
    <chartFormat chart="4" format="164" series="1">
      <pivotArea type="data" outline="0" fieldPosition="0">
        <references count="2">
          <reference field="4294967294" count="1" selected="0">
            <x v="0"/>
          </reference>
          <reference field="0" count="1" selected="0">
            <x v="164"/>
          </reference>
        </references>
      </pivotArea>
    </chartFormat>
    <chartFormat chart="4" format="165" series="1">
      <pivotArea type="data" outline="0" fieldPosition="0">
        <references count="2">
          <reference field="4294967294" count="1" selected="0">
            <x v="0"/>
          </reference>
          <reference field="0" count="1" selected="0">
            <x v="165"/>
          </reference>
        </references>
      </pivotArea>
    </chartFormat>
    <chartFormat chart="4" format="166" series="1">
      <pivotArea type="data" outline="0" fieldPosition="0">
        <references count="2">
          <reference field="4294967294" count="1" selected="0">
            <x v="0"/>
          </reference>
          <reference field="0" count="1" selected="0">
            <x v="166"/>
          </reference>
        </references>
      </pivotArea>
    </chartFormat>
    <chartFormat chart="4" format="167" series="1">
      <pivotArea type="data" outline="0" fieldPosition="0">
        <references count="2">
          <reference field="4294967294" count="1" selected="0">
            <x v="0"/>
          </reference>
          <reference field="0" count="1" selected="0">
            <x v="167"/>
          </reference>
        </references>
      </pivotArea>
    </chartFormat>
    <chartFormat chart="4" format="168" series="1">
      <pivotArea type="data" outline="0" fieldPosition="0">
        <references count="2">
          <reference field="4294967294" count="1" selected="0">
            <x v="0"/>
          </reference>
          <reference field="0" count="1" selected="0">
            <x v="168"/>
          </reference>
        </references>
      </pivotArea>
    </chartFormat>
    <chartFormat chart="4" format="169" series="1">
      <pivotArea type="data" outline="0" fieldPosition="0">
        <references count="2">
          <reference field="4294967294" count="1" selected="0">
            <x v="0"/>
          </reference>
          <reference field="0" count="1" selected="0">
            <x v="169"/>
          </reference>
        </references>
      </pivotArea>
    </chartFormat>
    <chartFormat chart="4" format="170" series="1">
      <pivotArea type="data" outline="0" fieldPosition="0">
        <references count="2">
          <reference field="4294967294" count="1" selected="0">
            <x v="0"/>
          </reference>
          <reference field="0" count="1" selected="0">
            <x v="170"/>
          </reference>
        </references>
      </pivotArea>
    </chartFormat>
    <chartFormat chart="4" format="171" series="1">
      <pivotArea type="data" outline="0" fieldPosition="0">
        <references count="2">
          <reference field="4294967294" count="1" selected="0">
            <x v="0"/>
          </reference>
          <reference field="0" count="1" selected="0">
            <x v="171"/>
          </reference>
        </references>
      </pivotArea>
    </chartFormat>
    <chartFormat chart="4" format="172" series="1">
      <pivotArea type="data" outline="0" fieldPosition="0">
        <references count="2">
          <reference field="4294967294" count="1" selected="0">
            <x v="0"/>
          </reference>
          <reference field="0" count="1" selected="0">
            <x v="172"/>
          </reference>
        </references>
      </pivotArea>
    </chartFormat>
    <chartFormat chart="4" format="173" series="1">
      <pivotArea type="data" outline="0" fieldPosition="0">
        <references count="2">
          <reference field="4294967294" count="1" selected="0">
            <x v="0"/>
          </reference>
          <reference field="0" count="1" selected="0">
            <x v="173"/>
          </reference>
        </references>
      </pivotArea>
    </chartFormat>
    <chartFormat chart="4" format="174" series="1">
      <pivotArea type="data" outline="0" fieldPosition="0">
        <references count="2">
          <reference field="4294967294" count="1" selected="0">
            <x v="0"/>
          </reference>
          <reference field="0" count="1" selected="0">
            <x v="174"/>
          </reference>
        </references>
      </pivotArea>
    </chartFormat>
    <chartFormat chart="4" format="175" series="1">
      <pivotArea type="data" outline="0" fieldPosition="0">
        <references count="2">
          <reference field="4294967294" count="1" selected="0">
            <x v="0"/>
          </reference>
          <reference field="0" count="1" selected="0">
            <x v="175"/>
          </reference>
        </references>
      </pivotArea>
    </chartFormat>
    <chartFormat chart="4" format="176" series="1">
      <pivotArea type="data" outline="0" fieldPosition="0">
        <references count="2">
          <reference field="4294967294" count="1" selected="0">
            <x v="0"/>
          </reference>
          <reference field="0" count="1" selected="0">
            <x v="176"/>
          </reference>
        </references>
      </pivotArea>
    </chartFormat>
    <chartFormat chart="4" format="177" series="1">
      <pivotArea type="data" outline="0" fieldPosition="0">
        <references count="2">
          <reference field="4294967294" count="1" selected="0">
            <x v="0"/>
          </reference>
          <reference field="0" count="1" selected="0">
            <x v="177"/>
          </reference>
        </references>
      </pivotArea>
    </chartFormat>
    <chartFormat chart="4" format="178" series="1">
      <pivotArea type="data" outline="0" fieldPosition="0">
        <references count="2">
          <reference field="4294967294" count="1" selected="0">
            <x v="0"/>
          </reference>
          <reference field="0" count="1" selected="0">
            <x v="178"/>
          </reference>
        </references>
      </pivotArea>
    </chartFormat>
    <chartFormat chart="4" format="179" series="1">
      <pivotArea type="data" outline="0" fieldPosition="0">
        <references count="2">
          <reference field="4294967294" count="1" selected="0">
            <x v="0"/>
          </reference>
          <reference field="0" count="1" selected="0">
            <x v="179"/>
          </reference>
        </references>
      </pivotArea>
    </chartFormat>
    <chartFormat chart="4" format="180" series="1">
      <pivotArea type="data" outline="0" fieldPosition="0">
        <references count="2">
          <reference field="4294967294" count="1" selected="0">
            <x v="0"/>
          </reference>
          <reference field="0" count="1" selected="0">
            <x v="180"/>
          </reference>
        </references>
      </pivotArea>
    </chartFormat>
    <chartFormat chart="4" format="181" series="1">
      <pivotArea type="data" outline="0" fieldPosition="0">
        <references count="2">
          <reference field="4294967294" count="1" selected="0">
            <x v="0"/>
          </reference>
          <reference field="0" count="1" selected="0">
            <x v="181"/>
          </reference>
        </references>
      </pivotArea>
    </chartFormat>
    <chartFormat chart="4" format="182" series="1">
      <pivotArea type="data" outline="0" fieldPosition="0">
        <references count="2">
          <reference field="4294967294" count="1" selected="0">
            <x v="0"/>
          </reference>
          <reference field="0" count="1" selected="0">
            <x v="182"/>
          </reference>
        </references>
      </pivotArea>
    </chartFormat>
    <chartFormat chart="4" format="183" series="1">
      <pivotArea type="data" outline="0" fieldPosition="0">
        <references count="2">
          <reference field="4294967294" count="1" selected="0">
            <x v="0"/>
          </reference>
          <reference field="0" count="1" selected="0">
            <x v="183"/>
          </reference>
        </references>
      </pivotArea>
    </chartFormat>
    <chartFormat chart="4" format="184" series="1">
      <pivotArea type="data" outline="0" fieldPosition="0">
        <references count="2">
          <reference field="4294967294" count="1" selected="0">
            <x v="0"/>
          </reference>
          <reference field="0" count="1" selected="0">
            <x v="184"/>
          </reference>
        </references>
      </pivotArea>
    </chartFormat>
    <chartFormat chart="4" format="185" series="1">
      <pivotArea type="data" outline="0" fieldPosition="0">
        <references count="2">
          <reference field="4294967294" count="1" selected="0">
            <x v="0"/>
          </reference>
          <reference field="0" count="1" selected="0">
            <x v="185"/>
          </reference>
        </references>
      </pivotArea>
    </chartFormat>
    <chartFormat chart="4" format="186" series="1">
      <pivotArea type="data" outline="0" fieldPosition="0">
        <references count="2">
          <reference field="4294967294" count="1" selected="0">
            <x v="0"/>
          </reference>
          <reference field="0" count="1" selected="0">
            <x v="186"/>
          </reference>
        </references>
      </pivotArea>
    </chartFormat>
    <chartFormat chart="4" format="187" series="1">
      <pivotArea type="data" outline="0" fieldPosition="0">
        <references count="2">
          <reference field="4294967294" count="1" selected="0">
            <x v="0"/>
          </reference>
          <reference field="0" count="1" selected="0">
            <x v="187"/>
          </reference>
        </references>
      </pivotArea>
    </chartFormat>
    <chartFormat chart="4" format="188" series="1">
      <pivotArea type="data" outline="0" fieldPosition="0">
        <references count="2">
          <reference field="4294967294" count="1" selected="0">
            <x v="0"/>
          </reference>
          <reference field="0" count="1" selected="0">
            <x v="188"/>
          </reference>
        </references>
      </pivotArea>
    </chartFormat>
    <chartFormat chart="4" format="189" series="1">
      <pivotArea type="data" outline="0" fieldPosition="0">
        <references count="2">
          <reference field="4294967294" count="1" selected="0">
            <x v="0"/>
          </reference>
          <reference field="0" count="1" selected="0">
            <x v="189"/>
          </reference>
        </references>
      </pivotArea>
    </chartFormat>
    <chartFormat chart="4" format="190" series="1">
      <pivotArea type="data" outline="0" fieldPosition="0">
        <references count="2">
          <reference field="4294967294" count="1" selected="0">
            <x v="0"/>
          </reference>
          <reference field="0" count="1" selected="0">
            <x v="190"/>
          </reference>
        </references>
      </pivotArea>
    </chartFormat>
    <chartFormat chart="4" format="191" series="1">
      <pivotArea type="data" outline="0" fieldPosition="0">
        <references count="2">
          <reference field="4294967294" count="1" selected="0">
            <x v="0"/>
          </reference>
          <reference field="0" count="1" selected="0">
            <x v="191"/>
          </reference>
        </references>
      </pivotArea>
    </chartFormat>
    <chartFormat chart="4" format="192" series="1">
      <pivotArea type="data" outline="0" fieldPosition="0">
        <references count="2">
          <reference field="4294967294" count="1" selected="0">
            <x v="0"/>
          </reference>
          <reference field="0" count="1" selected="0">
            <x v="192"/>
          </reference>
        </references>
      </pivotArea>
    </chartFormat>
    <chartFormat chart="4" format="193" series="1">
      <pivotArea type="data" outline="0" fieldPosition="0">
        <references count="2">
          <reference field="4294967294" count="1" selected="0">
            <x v="0"/>
          </reference>
          <reference field="0" count="1" selected="0">
            <x v="193"/>
          </reference>
        </references>
      </pivotArea>
    </chartFormat>
    <chartFormat chart="4" format="194" series="1">
      <pivotArea type="data" outline="0" fieldPosition="0">
        <references count="2">
          <reference field="4294967294" count="1" selected="0">
            <x v="0"/>
          </reference>
          <reference field="0" count="1" selected="0">
            <x v="194"/>
          </reference>
        </references>
      </pivotArea>
    </chartFormat>
    <chartFormat chart="4" format="195" series="1">
      <pivotArea type="data" outline="0" fieldPosition="0">
        <references count="2">
          <reference field="4294967294" count="1" selected="0">
            <x v="0"/>
          </reference>
          <reference field="0" count="1" selected="0">
            <x v="195"/>
          </reference>
        </references>
      </pivotArea>
    </chartFormat>
    <chartFormat chart="4" format="196" series="1">
      <pivotArea type="data" outline="0" fieldPosition="0">
        <references count="2">
          <reference field="4294967294" count="1" selected="0">
            <x v="0"/>
          </reference>
          <reference field="0" count="1" selected="0">
            <x v="196"/>
          </reference>
        </references>
      </pivotArea>
    </chartFormat>
    <chartFormat chart="4" format="197" series="1">
      <pivotArea type="data" outline="0" fieldPosition="0">
        <references count="2">
          <reference field="4294967294" count="1" selected="0">
            <x v="0"/>
          </reference>
          <reference field="0" count="1" selected="0">
            <x v="197"/>
          </reference>
        </references>
      </pivotArea>
    </chartFormat>
    <chartFormat chart="4" format="198" series="1">
      <pivotArea type="data" outline="0" fieldPosition="0">
        <references count="2">
          <reference field="4294967294" count="1" selected="0">
            <x v="0"/>
          </reference>
          <reference field="0" count="1" selected="0">
            <x v="198"/>
          </reference>
        </references>
      </pivotArea>
    </chartFormat>
    <chartFormat chart="4" format="199" series="1">
      <pivotArea type="data" outline="0" fieldPosition="0">
        <references count="2">
          <reference field="4294967294" count="1" selected="0">
            <x v="0"/>
          </reference>
          <reference field="0" count="1" selected="0">
            <x v="199"/>
          </reference>
        </references>
      </pivotArea>
    </chartFormat>
    <chartFormat chart="4" format="200" series="1">
      <pivotArea type="data" outline="0" fieldPosition="0">
        <references count="2">
          <reference field="4294967294" count="1" selected="0">
            <x v="0"/>
          </reference>
          <reference field="0" count="1" selected="0">
            <x v="200"/>
          </reference>
        </references>
      </pivotArea>
    </chartFormat>
    <chartFormat chart="4" format="201" series="1">
      <pivotArea type="data" outline="0" fieldPosition="0">
        <references count="2">
          <reference field="4294967294" count="1" selected="0">
            <x v="0"/>
          </reference>
          <reference field="0" count="1" selected="0">
            <x v="201"/>
          </reference>
        </references>
      </pivotArea>
    </chartFormat>
    <chartFormat chart="4" format="202" series="1">
      <pivotArea type="data" outline="0" fieldPosition="0">
        <references count="2">
          <reference field="4294967294" count="1" selected="0">
            <x v="0"/>
          </reference>
          <reference field="0" count="1" selected="0">
            <x v="202"/>
          </reference>
        </references>
      </pivotArea>
    </chartFormat>
    <chartFormat chart="4" format="203" series="1">
      <pivotArea type="data" outline="0" fieldPosition="0">
        <references count="2">
          <reference field="4294967294" count="1" selected="0">
            <x v="0"/>
          </reference>
          <reference field="0" count="1" selected="0">
            <x v="203"/>
          </reference>
        </references>
      </pivotArea>
    </chartFormat>
    <chartFormat chart="4" format="204" series="1">
      <pivotArea type="data" outline="0" fieldPosition="0">
        <references count="2">
          <reference field="4294967294" count="1" selected="0">
            <x v="0"/>
          </reference>
          <reference field="0" count="1" selected="0">
            <x v="204"/>
          </reference>
        </references>
      </pivotArea>
    </chartFormat>
    <chartFormat chart="4" format="205" series="1">
      <pivotArea type="data" outline="0" fieldPosition="0">
        <references count="2">
          <reference field="4294967294" count="1" selected="0">
            <x v="0"/>
          </reference>
          <reference field="0" count="1" selected="0">
            <x v="205"/>
          </reference>
        </references>
      </pivotArea>
    </chartFormat>
    <chartFormat chart="4" format="206" series="1">
      <pivotArea type="data" outline="0" fieldPosition="0">
        <references count="2">
          <reference field="4294967294" count="1" selected="0">
            <x v="0"/>
          </reference>
          <reference field="0" count="1" selected="0">
            <x v="206"/>
          </reference>
        </references>
      </pivotArea>
    </chartFormat>
    <chartFormat chart="4" format="207" series="1">
      <pivotArea type="data" outline="0" fieldPosition="0">
        <references count="2">
          <reference field="4294967294" count="1" selected="0">
            <x v="0"/>
          </reference>
          <reference field="0" count="1" selected="0">
            <x v="207"/>
          </reference>
        </references>
      </pivotArea>
    </chartFormat>
    <chartFormat chart="4" format="208" series="1">
      <pivotArea type="data" outline="0" fieldPosition="0">
        <references count="2">
          <reference field="4294967294" count="1" selected="0">
            <x v="0"/>
          </reference>
          <reference field="0" count="1" selected="0">
            <x v="208"/>
          </reference>
        </references>
      </pivotArea>
    </chartFormat>
    <chartFormat chart="4" format="209" series="1">
      <pivotArea type="data" outline="0" fieldPosition="0">
        <references count="2">
          <reference field="4294967294" count="1" selected="0">
            <x v="0"/>
          </reference>
          <reference field="0" count="1" selected="0">
            <x v="209"/>
          </reference>
        </references>
      </pivotArea>
    </chartFormat>
    <chartFormat chart="4" format="210" series="1">
      <pivotArea type="data" outline="0" fieldPosition="0">
        <references count="2">
          <reference field="4294967294" count="1" selected="0">
            <x v="0"/>
          </reference>
          <reference field="0" count="1" selected="0">
            <x v="210"/>
          </reference>
        </references>
      </pivotArea>
    </chartFormat>
    <chartFormat chart="4" format="211" series="1">
      <pivotArea type="data" outline="0" fieldPosition="0">
        <references count="2">
          <reference field="4294967294" count="1" selected="0">
            <x v="0"/>
          </reference>
          <reference field="0" count="1" selected="0">
            <x v="211"/>
          </reference>
        </references>
      </pivotArea>
    </chartFormat>
    <chartFormat chart="4" format="212" series="1">
      <pivotArea type="data" outline="0" fieldPosition="0">
        <references count="2">
          <reference field="4294967294" count="1" selected="0">
            <x v="0"/>
          </reference>
          <reference field="0" count="1" selected="0">
            <x v="212"/>
          </reference>
        </references>
      </pivotArea>
    </chartFormat>
    <chartFormat chart="4" format="213" series="1">
      <pivotArea type="data" outline="0" fieldPosition="0">
        <references count="2">
          <reference field="4294967294" count="1" selected="0">
            <x v="0"/>
          </reference>
          <reference field="0" count="1" selected="0">
            <x v="213"/>
          </reference>
        </references>
      </pivotArea>
    </chartFormat>
    <chartFormat chart="4" format="214" series="1">
      <pivotArea type="data" outline="0" fieldPosition="0">
        <references count="2">
          <reference field="4294967294" count="1" selected="0">
            <x v="0"/>
          </reference>
          <reference field="0" count="1" selected="0">
            <x v="214"/>
          </reference>
        </references>
      </pivotArea>
    </chartFormat>
    <chartFormat chart="4" format="215" series="1">
      <pivotArea type="data" outline="0" fieldPosition="0">
        <references count="2">
          <reference field="4294967294" count="1" selected="0">
            <x v="0"/>
          </reference>
          <reference field="0" count="1" selected="0">
            <x v="215"/>
          </reference>
        </references>
      </pivotArea>
    </chartFormat>
    <chartFormat chart="4" format="216" series="1">
      <pivotArea type="data" outline="0" fieldPosition="0">
        <references count="2">
          <reference field="4294967294" count="1" selected="0">
            <x v="0"/>
          </reference>
          <reference field="0" count="1" selected="0">
            <x v="216"/>
          </reference>
        </references>
      </pivotArea>
    </chartFormat>
    <chartFormat chart="4" format="217" series="1">
      <pivotArea type="data" outline="0" fieldPosition="0">
        <references count="2">
          <reference field="4294967294" count="1" selected="0">
            <x v="0"/>
          </reference>
          <reference field="0" count="1" selected="0">
            <x v="217"/>
          </reference>
        </references>
      </pivotArea>
    </chartFormat>
    <chartFormat chart="4" format="218" series="1">
      <pivotArea type="data" outline="0" fieldPosition="0">
        <references count="2">
          <reference field="4294967294" count="1" selected="0">
            <x v="0"/>
          </reference>
          <reference field="0" count="1" selected="0">
            <x v="218"/>
          </reference>
        </references>
      </pivotArea>
    </chartFormat>
    <chartFormat chart="4" format="219" series="1">
      <pivotArea type="data" outline="0" fieldPosition="0">
        <references count="2">
          <reference field="4294967294" count="1" selected="0">
            <x v="0"/>
          </reference>
          <reference field="0" count="1" selected="0">
            <x v="219"/>
          </reference>
        </references>
      </pivotArea>
    </chartFormat>
    <chartFormat chart="4" format="220" series="1">
      <pivotArea type="data" outline="0" fieldPosition="0">
        <references count="2">
          <reference field="4294967294" count="1" selected="0">
            <x v="0"/>
          </reference>
          <reference field="0" count="1" selected="0">
            <x v="220"/>
          </reference>
        </references>
      </pivotArea>
    </chartFormat>
    <chartFormat chart="4" format="221" series="1">
      <pivotArea type="data" outline="0" fieldPosition="0">
        <references count="2">
          <reference field="4294967294" count="1" selected="0">
            <x v="0"/>
          </reference>
          <reference field="0" count="1" selected="0">
            <x v="221"/>
          </reference>
        </references>
      </pivotArea>
    </chartFormat>
    <chartFormat chart="4" format="222" series="1">
      <pivotArea type="data" outline="0" fieldPosition="0">
        <references count="2">
          <reference field="4294967294" count="1" selected="0">
            <x v="0"/>
          </reference>
          <reference field="0" count="1" selected="0">
            <x v="222"/>
          </reference>
        </references>
      </pivotArea>
    </chartFormat>
    <chartFormat chart="4" format="223" series="1">
      <pivotArea type="data" outline="0" fieldPosition="0">
        <references count="2">
          <reference field="4294967294" count="1" selected="0">
            <x v="0"/>
          </reference>
          <reference field="0" count="1" selected="0">
            <x v="223"/>
          </reference>
        </references>
      </pivotArea>
    </chartFormat>
    <chartFormat chart="4" format="224" series="1">
      <pivotArea type="data" outline="0" fieldPosition="0">
        <references count="2">
          <reference field="4294967294" count="1" selected="0">
            <x v="0"/>
          </reference>
          <reference field="0" count="1" selected="0">
            <x v="224"/>
          </reference>
        </references>
      </pivotArea>
    </chartFormat>
    <chartFormat chart="4" format="225" series="1">
      <pivotArea type="data" outline="0" fieldPosition="0">
        <references count="2">
          <reference field="4294967294" count="1" selected="0">
            <x v="0"/>
          </reference>
          <reference field="0" count="1" selected="0">
            <x v="225"/>
          </reference>
        </references>
      </pivotArea>
    </chartFormat>
    <chartFormat chart="4" format="226" series="1">
      <pivotArea type="data" outline="0" fieldPosition="0">
        <references count="2">
          <reference field="4294967294" count="1" selected="0">
            <x v="0"/>
          </reference>
          <reference field="0" count="1" selected="0">
            <x v="226"/>
          </reference>
        </references>
      </pivotArea>
    </chartFormat>
    <chartFormat chart="4" format="227" series="1">
      <pivotArea type="data" outline="0" fieldPosition="0">
        <references count="2">
          <reference field="4294967294" count="1" selected="0">
            <x v="0"/>
          </reference>
          <reference field="0" count="1" selected="0">
            <x v="227"/>
          </reference>
        </references>
      </pivotArea>
    </chartFormat>
    <chartFormat chart="4" format="228" series="1">
      <pivotArea type="data" outline="0" fieldPosition="0">
        <references count="2">
          <reference field="4294967294" count="1" selected="0">
            <x v="0"/>
          </reference>
          <reference field="0" count="1" selected="0">
            <x v="228"/>
          </reference>
        </references>
      </pivotArea>
    </chartFormat>
    <chartFormat chart="4" format="229" series="1">
      <pivotArea type="data" outline="0" fieldPosition="0">
        <references count="2">
          <reference field="4294967294" count="1" selected="0">
            <x v="0"/>
          </reference>
          <reference field="0" count="1" selected="0">
            <x v="229"/>
          </reference>
        </references>
      </pivotArea>
    </chartFormat>
    <chartFormat chart="4" format="230" series="1">
      <pivotArea type="data" outline="0" fieldPosition="0">
        <references count="2">
          <reference field="4294967294" count="1" selected="0">
            <x v="0"/>
          </reference>
          <reference field="0" count="1" selected="0">
            <x v="230"/>
          </reference>
        </references>
      </pivotArea>
    </chartFormat>
    <chartFormat chart="4" format="231" series="1">
      <pivotArea type="data" outline="0" fieldPosition="0">
        <references count="2">
          <reference field="4294967294" count="1" selected="0">
            <x v="0"/>
          </reference>
          <reference field="0" count="1" selected="0">
            <x v="231"/>
          </reference>
        </references>
      </pivotArea>
    </chartFormat>
    <chartFormat chart="4" format="232" series="1">
      <pivotArea type="data" outline="0" fieldPosition="0">
        <references count="2">
          <reference field="4294967294" count="1" selected="0">
            <x v="0"/>
          </reference>
          <reference field="0" count="1" selected="0">
            <x v="232"/>
          </reference>
        </references>
      </pivotArea>
    </chartFormat>
    <chartFormat chart="4" format="233" series="1">
      <pivotArea type="data" outline="0" fieldPosition="0">
        <references count="2">
          <reference field="4294967294" count="1" selected="0">
            <x v="0"/>
          </reference>
          <reference field="0" count="1" selected="0">
            <x v="233"/>
          </reference>
        </references>
      </pivotArea>
    </chartFormat>
    <chartFormat chart="6" format="236" series="1">
      <pivotArea type="data" outline="0" fieldPosition="0">
        <references count="1">
          <reference field="4294967294" count="1" selected="0">
            <x v="0"/>
          </reference>
        </references>
      </pivotArea>
    </chartFormat>
    <chartFormat chart="6" format="23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7" firstHeaderRow="1" firstDataRow="1" firstDataCol="1"/>
  <pivotFields count="21">
    <pivotField axis="axisRow" showAll="0" measureFilter="1">
      <items count="235">
        <item x="35"/>
        <item x="137"/>
        <item x="33"/>
        <item x="213"/>
        <item x="202"/>
        <item x="41"/>
        <item x="223"/>
        <item x="200"/>
        <item x="32"/>
        <item x="139"/>
        <item x="197"/>
        <item x="54"/>
        <item x="99"/>
        <item x="89"/>
        <item x="175"/>
        <item x="153"/>
        <item x="7"/>
        <item x="185"/>
        <item x="96"/>
        <item x="81"/>
        <item x="176"/>
        <item x="76"/>
        <item x="205"/>
        <item x="164"/>
        <item x="79"/>
        <item x="136"/>
        <item x="143"/>
        <item x="6"/>
        <item x="220"/>
        <item x="174"/>
        <item x="109"/>
        <item x="58"/>
        <item x="77"/>
        <item x="72"/>
        <item x="52"/>
        <item x="37"/>
        <item x="170"/>
        <item x="204"/>
        <item x="116"/>
        <item x="66"/>
        <item x="64"/>
        <item x="1"/>
        <item x="27"/>
        <item x="162"/>
        <item x="222"/>
        <item x="123"/>
        <item x="129"/>
        <item x="84"/>
        <item x="188"/>
        <item x="157"/>
        <item x="88"/>
        <item x="114"/>
        <item x="159"/>
        <item x="203"/>
        <item x="83"/>
        <item x="14"/>
        <item x="67"/>
        <item x="13"/>
        <item x="111"/>
        <item x="151"/>
        <item x="130"/>
        <item x="155"/>
        <item x="158"/>
        <item x="10"/>
        <item x="230"/>
        <item x="208"/>
        <item x="161"/>
        <item x="117"/>
        <item x="22"/>
        <item x="182"/>
        <item x="183"/>
        <item x="145"/>
        <item x="140"/>
        <item x="131"/>
        <item x="18"/>
        <item x="46"/>
        <item x="218"/>
        <item x="90"/>
        <item x="207"/>
        <item x="192"/>
        <item x="177"/>
        <item x="190"/>
        <item x="69"/>
        <item x="206"/>
        <item x="74"/>
        <item x="147"/>
        <item x="163"/>
        <item x="80"/>
        <item x="87"/>
        <item x="103"/>
        <item x="93"/>
        <item x="178"/>
        <item x="0"/>
        <item x="3"/>
        <item x="16"/>
        <item x="34"/>
        <item x="124"/>
        <item x="201"/>
        <item x="97"/>
        <item x="24"/>
        <item x="50"/>
        <item x="138"/>
        <item x="11"/>
        <item x="194"/>
        <item x="82"/>
        <item x="65"/>
        <item x="25"/>
        <item x="191"/>
        <item x="128"/>
        <item x="108"/>
        <item x="102"/>
        <item x="150"/>
        <item x="121"/>
        <item x="146"/>
        <item x="119"/>
        <item x="106"/>
        <item x="215"/>
        <item x="141"/>
        <item x="167"/>
        <item x="166"/>
        <item x="49"/>
        <item x="61"/>
        <item x="45"/>
        <item x="173"/>
        <item x="57"/>
        <item x="172"/>
        <item x="214"/>
        <item x="179"/>
        <item x="125"/>
        <item x="156"/>
        <item x="180"/>
        <item x="9"/>
        <item x="193"/>
        <item x="133"/>
        <item x="216"/>
        <item x="132"/>
        <item x="168"/>
        <item x="229"/>
        <item x="38"/>
        <item x="47"/>
        <item x="26"/>
        <item x="144"/>
        <item x="224"/>
        <item x="48"/>
        <item x="71"/>
        <item x="184"/>
        <item x="122"/>
        <item x="105"/>
        <item x="53"/>
        <item x="5"/>
        <item x="231"/>
        <item x="55"/>
        <item x="149"/>
        <item x="209"/>
        <item x="118"/>
        <item x="126"/>
        <item x="4"/>
        <item x="221"/>
        <item x="120"/>
        <item x="127"/>
        <item x="91"/>
        <item x="107"/>
        <item x="44"/>
        <item x="12"/>
        <item x="36"/>
        <item x="92"/>
        <item x="135"/>
        <item x="142"/>
        <item x="112"/>
        <item x="160"/>
        <item x="63"/>
        <item x="8"/>
        <item x="75"/>
        <item x="227"/>
        <item x="210"/>
        <item x="189"/>
        <item x="219"/>
        <item x="228"/>
        <item x="198"/>
        <item x="187"/>
        <item x="217"/>
        <item x="186"/>
        <item x="39"/>
        <item x="70"/>
        <item x="104"/>
        <item x="196"/>
        <item x="101"/>
        <item x="113"/>
        <item x="212"/>
        <item x="115"/>
        <item x="148"/>
        <item x="165"/>
        <item x="68"/>
        <item x="23"/>
        <item x="28"/>
        <item x="85"/>
        <item x="31"/>
        <item x="60"/>
        <item x="30"/>
        <item x="169"/>
        <item x="86"/>
        <item x="100"/>
        <item x="59"/>
        <item x="56"/>
        <item x="94"/>
        <item x="21"/>
        <item x="19"/>
        <item x="154"/>
        <item x="98"/>
        <item x="232"/>
        <item x="195"/>
        <item x="152"/>
        <item x="78"/>
        <item x="17"/>
        <item x="110"/>
        <item x="211"/>
        <item x="226"/>
        <item x="29"/>
        <item x="40"/>
        <item x="95"/>
        <item x="20"/>
        <item x="2"/>
        <item x="199"/>
        <item x="134"/>
        <item x="42"/>
        <item x="181"/>
        <item x="233"/>
        <item x="51"/>
        <item x="15"/>
        <item x="225"/>
        <item x="171"/>
        <item x="43"/>
        <item x="62"/>
        <item x="73"/>
        <item t="default"/>
      </items>
    </pivotField>
    <pivotField showAll="0"/>
    <pivotField showAll="0"/>
    <pivotField showAll="0"/>
    <pivotField showAll="0"/>
    <pivotField showAll="0">
      <items count="235">
        <item x="38"/>
        <item x="197"/>
        <item x="35"/>
        <item x="41"/>
        <item x="223"/>
        <item x="137"/>
        <item x="202"/>
        <item x="95"/>
        <item x="32"/>
        <item x="139"/>
        <item x="213"/>
        <item x="200"/>
        <item x="54"/>
        <item x="99"/>
        <item x="89"/>
        <item x="77"/>
        <item x="81"/>
        <item x="76"/>
        <item x="58"/>
        <item x="7"/>
        <item x="109"/>
        <item x="153"/>
        <item x="175"/>
        <item x="136"/>
        <item x="227"/>
        <item x="96"/>
        <item x="176"/>
        <item x="205"/>
        <item x="79"/>
        <item x="6"/>
        <item x="185"/>
        <item x="174"/>
        <item x="164"/>
        <item x="143"/>
        <item x="116"/>
        <item x="37"/>
        <item x="100"/>
        <item x="64"/>
        <item x="1"/>
        <item x="50"/>
        <item x="52"/>
        <item x="14"/>
        <item x="112"/>
        <item x="222"/>
        <item x="27"/>
        <item x="162"/>
        <item x="170"/>
        <item x="123"/>
        <item x="84"/>
        <item x="188"/>
        <item x="204"/>
        <item x="157"/>
        <item x="88"/>
        <item x="18"/>
        <item x="159"/>
        <item x="203"/>
        <item x="114"/>
        <item x="83"/>
        <item x="33"/>
        <item x="67"/>
        <item x="13"/>
        <item x="130"/>
        <item x="171"/>
        <item x="31"/>
        <item x="155"/>
        <item x="10"/>
        <item x="117"/>
        <item x="161"/>
        <item x="230"/>
        <item x="22"/>
        <item x="208"/>
        <item x="193"/>
        <item x="145"/>
        <item x="20"/>
        <item x="131"/>
        <item x="206"/>
        <item x="46"/>
        <item x="218"/>
        <item x="74"/>
        <item x="177"/>
        <item x="140"/>
        <item x="147"/>
        <item x="151"/>
        <item x="90"/>
        <item x="192"/>
        <item x="207"/>
        <item x="69"/>
        <item x="182"/>
        <item x="190"/>
        <item x="163"/>
        <item x="103"/>
        <item x="87"/>
        <item x="129"/>
        <item x="80"/>
        <item x="93"/>
        <item x="3"/>
        <item x="201"/>
        <item x="0"/>
        <item x="124"/>
        <item x="16"/>
        <item x="34"/>
        <item x="178"/>
        <item x="97"/>
        <item x="24"/>
        <item x="138"/>
        <item x="194"/>
        <item x="82"/>
        <item x="11"/>
        <item x="65"/>
        <item x="25"/>
        <item x="108"/>
        <item x="72"/>
        <item x="191"/>
        <item x="210"/>
        <item x="28"/>
        <item x="128"/>
        <item x="102"/>
        <item x="121"/>
        <item x="119"/>
        <item x="106"/>
        <item x="189"/>
        <item x="215"/>
        <item x="60"/>
        <item x="146"/>
        <item x="141"/>
        <item x="167"/>
        <item x="150"/>
        <item x="166"/>
        <item x="219"/>
        <item x="216"/>
        <item x="133"/>
        <item x="49"/>
        <item x="173"/>
        <item x="9"/>
        <item x="214"/>
        <item x="149"/>
        <item x="57"/>
        <item x="172"/>
        <item x="26"/>
        <item x="168"/>
        <item x="132"/>
        <item x="209"/>
        <item x="47"/>
        <item x="125"/>
        <item x="229"/>
        <item x="179"/>
        <item x="156"/>
        <item x="61"/>
        <item x="45"/>
        <item x="180"/>
        <item x="144"/>
        <item x="184"/>
        <item x="53"/>
        <item x="5"/>
        <item x="105"/>
        <item x="231"/>
        <item x="71"/>
        <item x="118"/>
        <item x="48"/>
        <item x="224"/>
        <item x="122"/>
        <item x="126"/>
        <item x="4"/>
        <item x="127"/>
        <item x="44"/>
        <item x="12"/>
        <item x="221"/>
        <item x="91"/>
        <item x="36"/>
        <item x="135"/>
        <item x="55"/>
        <item x="92"/>
        <item x="107"/>
        <item x="120"/>
        <item x="183"/>
        <item x="142"/>
        <item x="160"/>
        <item x="63"/>
        <item x="8"/>
        <item x="75"/>
        <item x="39"/>
        <item x="30"/>
        <item x="70"/>
        <item x="113"/>
        <item x="165"/>
        <item x="101"/>
        <item x="111"/>
        <item x="217"/>
        <item x="68"/>
        <item x="228"/>
        <item x="104"/>
        <item x="85"/>
        <item x="186"/>
        <item x="169"/>
        <item x="115"/>
        <item x="148"/>
        <item x="86"/>
        <item x="158"/>
        <item x="212"/>
        <item x="196"/>
        <item x="59"/>
        <item x="211"/>
        <item x="66"/>
        <item x="98"/>
        <item x="19"/>
        <item x="94"/>
        <item x="232"/>
        <item x="110"/>
        <item x="154"/>
        <item x="195"/>
        <item x="152"/>
        <item x="78"/>
        <item x="17"/>
        <item x="226"/>
        <item x="56"/>
        <item x="21"/>
        <item x="29"/>
        <item x="40"/>
        <item x="134"/>
        <item x="2"/>
        <item x="42"/>
        <item x="233"/>
        <item x="198"/>
        <item x="51"/>
        <item x="220"/>
        <item x="199"/>
        <item x="15"/>
        <item x="181"/>
        <item x="225"/>
        <item x="187"/>
        <item x="43"/>
        <item x="23"/>
        <item x="62"/>
        <item x="73"/>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
        <item x="5"/>
        <item x="3"/>
        <item x="0"/>
        <item x="6"/>
        <item x="1"/>
        <item x="2"/>
        <item x="4"/>
        <item t="default"/>
      </items>
    </pivotField>
  </pivotFields>
  <rowFields count="1">
    <field x="0"/>
  </rowFields>
  <rowItems count="14">
    <i>
      <x v="3"/>
    </i>
    <i>
      <x v="25"/>
    </i>
    <i>
      <x v="30"/>
    </i>
    <i>
      <x v="46"/>
    </i>
    <i>
      <x v="102"/>
    </i>
    <i>
      <x v="111"/>
    </i>
    <i>
      <x v="112"/>
    </i>
    <i>
      <x v="117"/>
    </i>
    <i>
      <x v="123"/>
    </i>
    <i>
      <x v="184"/>
    </i>
    <i>
      <x v="218"/>
    </i>
    <i>
      <x v="222"/>
    </i>
    <i>
      <x v="229"/>
    </i>
    <i t="grand">
      <x/>
    </i>
  </rowItems>
  <colItems count="1">
    <i/>
  </colItems>
  <dataFields count="1">
    <dataField name="Sum of Growthrate" fld="7" baseField="0" baseItem="0"/>
  </dataFields>
  <chartFormats count="16">
    <chartFormat chart="5" format="236"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15" series="1">
      <pivotArea type="data" outline="0" fieldPosition="0">
        <references count="1">
          <reference field="4294967294" count="1" selected="0">
            <x v="0"/>
          </reference>
        </references>
      </pivotArea>
    </chartFormat>
    <chartFormat chart="10" format="16">
      <pivotArea type="data" outline="0" fieldPosition="0">
        <references count="2">
          <reference field="4294967294" count="1" selected="0">
            <x v="0"/>
          </reference>
          <reference field="0" count="1" selected="0">
            <x v="3"/>
          </reference>
        </references>
      </pivotArea>
    </chartFormat>
    <chartFormat chart="10" format="17">
      <pivotArea type="data" outline="0" fieldPosition="0">
        <references count="2">
          <reference field="4294967294" count="1" selected="0">
            <x v="0"/>
          </reference>
          <reference field="0" count="1" selected="0">
            <x v="25"/>
          </reference>
        </references>
      </pivotArea>
    </chartFormat>
    <chartFormat chart="10" format="18">
      <pivotArea type="data" outline="0" fieldPosition="0">
        <references count="2">
          <reference field="4294967294" count="1" selected="0">
            <x v="0"/>
          </reference>
          <reference field="0" count="1" selected="0">
            <x v="30"/>
          </reference>
        </references>
      </pivotArea>
    </chartFormat>
    <chartFormat chart="10" format="19">
      <pivotArea type="data" outline="0" fieldPosition="0">
        <references count="2">
          <reference field="4294967294" count="1" selected="0">
            <x v="0"/>
          </reference>
          <reference field="0" count="1" selected="0">
            <x v="46"/>
          </reference>
        </references>
      </pivotArea>
    </chartFormat>
    <chartFormat chart="10" format="20">
      <pivotArea type="data" outline="0" fieldPosition="0">
        <references count="2">
          <reference field="4294967294" count="1" selected="0">
            <x v="0"/>
          </reference>
          <reference field="0" count="1" selected="0">
            <x v="102"/>
          </reference>
        </references>
      </pivotArea>
    </chartFormat>
    <chartFormat chart="10" format="21">
      <pivotArea type="data" outline="0" fieldPosition="0">
        <references count="2">
          <reference field="4294967294" count="1" selected="0">
            <x v="0"/>
          </reference>
          <reference field="0" count="1" selected="0">
            <x v="111"/>
          </reference>
        </references>
      </pivotArea>
    </chartFormat>
    <chartFormat chart="10" format="22">
      <pivotArea type="data" outline="0" fieldPosition="0">
        <references count="2">
          <reference field="4294967294" count="1" selected="0">
            <x v="0"/>
          </reference>
          <reference field="0" count="1" selected="0">
            <x v="112"/>
          </reference>
        </references>
      </pivotArea>
    </chartFormat>
    <chartFormat chart="10" format="23">
      <pivotArea type="data" outline="0" fieldPosition="0">
        <references count="2">
          <reference field="4294967294" count="1" selected="0">
            <x v="0"/>
          </reference>
          <reference field="0" count="1" selected="0">
            <x v="117"/>
          </reference>
        </references>
      </pivotArea>
    </chartFormat>
    <chartFormat chart="10" format="24">
      <pivotArea type="data" outline="0" fieldPosition="0">
        <references count="2">
          <reference field="4294967294" count="1" selected="0">
            <x v="0"/>
          </reference>
          <reference field="0" count="1" selected="0">
            <x v="123"/>
          </reference>
        </references>
      </pivotArea>
    </chartFormat>
    <chartFormat chart="10" format="25">
      <pivotArea type="data" outline="0" fieldPosition="0">
        <references count="2">
          <reference field="4294967294" count="1" selected="0">
            <x v="0"/>
          </reference>
          <reference field="0" count="1" selected="0">
            <x v="184"/>
          </reference>
        </references>
      </pivotArea>
    </chartFormat>
    <chartFormat chart="10" format="26">
      <pivotArea type="data" outline="0" fieldPosition="0">
        <references count="2">
          <reference field="4294967294" count="1" selected="0">
            <x v="0"/>
          </reference>
          <reference field="0" count="1" selected="0">
            <x v="218"/>
          </reference>
        </references>
      </pivotArea>
    </chartFormat>
    <chartFormat chart="10" format="27">
      <pivotArea type="data" outline="0" fieldPosition="0">
        <references count="2">
          <reference field="4294967294" count="1" selected="0">
            <x v="0"/>
          </reference>
          <reference field="0" count="1" selected="0">
            <x v="222"/>
          </reference>
        </references>
      </pivotArea>
    </chartFormat>
    <chartFormat chart="10" format="28">
      <pivotArea type="data" outline="0" fieldPosition="0">
        <references count="2">
          <reference field="4294967294" count="1" selected="0">
            <x v="0"/>
          </reference>
          <reference field="0" count="1" selected="0">
            <x v="229"/>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top="0" val="13" filterVal="1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0ECB32-75B7-498E-9C3A-D92201B61B5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C245" firstHeaderRow="0" firstDataRow="1" firstDataCol="1"/>
  <pivotFields count="21">
    <pivotField axis="axisRow" showAll="0">
      <items count="235">
        <item x="35"/>
        <item x="137"/>
        <item x="33"/>
        <item x="213"/>
        <item x="202"/>
        <item x="41"/>
        <item x="223"/>
        <item x="200"/>
        <item x="139"/>
        <item x="197"/>
        <item x="54"/>
        <item x="99"/>
        <item x="89"/>
        <item x="175"/>
        <item x="153"/>
        <item x="7"/>
        <item x="185"/>
        <item x="96"/>
        <item x="81"/>
        <item x="176"/>
        <item x="76"/>
        <item x="205"/>
        <item x="164"/>
        <item x="79"/>
        <item x="136"/>
        <item x="143"/>
        <item x="6"/>
        <item x="220"/>
        <item x="174"/>
        <item x="109"/>
        <item x="58"/>
        <item x="77"/>
        <item x="72"/>
        <item x="52"/>
        <item x="37"/>
        <item x="170"/>
        <item x="204"/>
        <item x="116"/>
        <item x="66"/>
        <item x="64"/>
        <item x="1"/>
        <item x="27"/>
        <item x="162"/>
        <item x="222"/>
        <item x="123"/>
        <item x="129"/>
        <item x="84"/>
        <item x="188"/>
        <item x="157"/>
        <item x="88"/>
        <item x="114"/>
        <item x="159"/>
        <item x="203"/>
        <item x="83"/>
        <item x="14"/>
        <item x="67"/>
        <item x="13"/>
        <item x="111"/>
        <item x="151"/>
        <item x="130"/>
        <item x="155"/>
        <item x="158"/>
        <item x="10"/>
        <item x="230"/>
        <item x="208"/>
        <item x="161"/>
        <item x="117"/>
        <item x="22"/>
        <item x="182"/>
        <item x="183"/>
        <item x="140"/>
        <item x="145"/>
        <item x="131"/>
        <item x="18"/>
        <item x="46"/>
        <item x="218"/>
        <item x="90"/>
        <item x="207"/>
        <item x="192"/>
        <item x="177"/>
        <item x="190"/>
        <item x="69"/>
        <item x="206"/>
        <item x="74"/>
        <item x="147"/>
        <item x="163"/>
        <item x="80"/>
        <item x="87"/>
        <item x="103"/>
        <item x="93"/>
        <item x="178"/>
        <item x="0"/>
        <item x="3"/>
        <item x="16"/>
        <item x="34"/>
        <item x="124"/>
        <item x="201"/>
        <item x="97"/>
        <item x="24"/>
        <item x="50"/>
        <item x="138"/>
        <item x="11"/>
        <item x="194"/>
        <item x="82"/>
        <item x="65"/>
        <item x="25"/>
        <item x="191"/>
        <item x="128"/>
        <item x="108"/>
        <item x="102"/>
        <item x="150"/>
        <item x="121"/>
        <item x="146"/>
        <item x="119"/>
        <item x="106"/>
        <item x="215"/>
        <item x="141"/>
        <item x="167"/>
        <item x="166"/>
        <item x="49"/>
        <item x="61"/>
        <item x="45"/>
        <item x="173"/>
        <item x="57"/>
        <item x="172"/>
        <item x="214"/>
        <item x="179"/>
        <item x="125"/>
        <item x="156"/>
        <item x="180"/>
        <item x="9"/>
        <item x="193"/>
        <item x="133"/>
        <item x="216"/>
        <item x="132"/>
        <item x="168"/>
        <item x="229"/>
        <item x="38"/>
        <item x="47"/>
        <item x="26"/>
        <item x="144"/>
        <item x="224"/>
        <item x="48"/>
        <item x="71"/>
        <item x="184"/>
        <item x="122"/>
        <item x="105"/>
        <item x="53"/>
        <item x="5"/>
        <item x="231"/>
        <item x="55"/>
        <item x="149"/>
        <item x="209"/>
        <item x="118"/>
        <item x="126"/>
        <item x="4"/>
        <item x="221"/>
        <item x="120"/>
        <item x="127"/>
        <item x="91"/>
        <item x="107"/>
        <item x="44"/>
        <item x="12"/>
        <item x="36"/>
        <item x="92"/>
        <item x="135"/>
        <item x="142"/>
        <item x="112"/>
        <item x="160"/>
        <item x="63"/>
        <item x="8"/>
        <item x="75"/>
        <item x="227"/>
        <item x="210"/>
        <item x="189"/>
        <item x="219"/>
        <item x="228"/>
        <item x="198"/>
        <item x="187"/>
        <item x="217"/>
        <item x="186"/>
        <item x="39"/>
        <item x="70"/>
        <item x="104"/>
        <item x="196"/>
        <item x="101"/>
        <item x="113"/>
        <item x="212"/>
        <item x="115"/>
        <item x="148"/>
        <item x="165"/>
        <item x="68"/>
        <item x="23"/>
        <item x="28"/>
        <item x="85"/>
        <item x="31"/>
        <item x="60"/>
        <item x="30"/>
        <item x="169"/>
        <item x="86"/>
        <item x="100"/>
        <item x="59"/>
        <item x="56"/>
        <item x="94"/>
        <item x="21"/>
        <item x="19"/>
        <item x="154"/>
        <item x="98"/>
        <item x="232"/>
        <item x="195"/>
        <item x="152"/>
        <item x="78"/>
        <item x="17"/>
        <item x="110"/>
        <item x="211"/>
        <item x="226"/>
        <item x="29"/>
        <item x="40"/>
        <item x="95"/>
        <item x="20"/>
        <item x="2"/>
        <item x="199"/>
        <item x="134"/>
        <item x="42"/>
        <item x="181"/>
        <item x="233"/>
        <item x="51"/>
        <item x="15"/>
        <item x="225"/>
        <item x="171"/>
        <item x="43"/>
        <item x="62"/>
        <item x="73"/>
        <item x="32"/>
        <item t="default"/>
      </items>
    </pivotField>
    <pivotField showAll="0"/>
    <pivotField showAll="0"/>
    <pivotField dataField="1" showAll="0"/>
    <pivotField showAll="0"/>
    <pivotField showAll="0">
      <items count="235">
        <item x="38"/>
        <item x="197"/>
        <item x="35"/>
        <item x="41"/>
        <item x="223"/>
        <item x="137"/>
        <item x="202"/>
        <item x="95"/>
        <item x="32"/>
        <item x="139"/>
        <item x="213"/>
        <item x="200"/>
        <item x="54"/>
        <item x="99"/>
        <item x="89"/>
        <item x="77"/>
        <item x="81"/>
        <item x="76"/>
        <item x="58"/>
        <item x="7"/>
        <item x="109"/>
        <item x="153"/>
        <item x="175"/>
        <item x="136"/>
        <item x="227"/>
        <item x="96"/>
        <item x="176"/>
        <item x="205"/>
        <item x="79"/>
        <item x="6"/>
        <item x="185"/>
        <item x="174"/>
        <item x="164"/>
        <item x="143"/>
        <item x="116"/>
        <item x="37"/>
        <item x="100"/>
        <item x="64"/>
        <item x="1"/>
        <item x="50"/>
        <item x="52"/>
        <item x="14"/>
        <item x="112"/>
        <item x="222"/>
        <item x="27"/>
        <item x="162"/>
        <item x="170"/>
        <item x="123"/>
        <item x="84"/>
        <item x="188"/>
        <item x="204"/>
        <item x="157"/>
        <item x="88"/>
        <item x="18"/>
        <item x="159"/>
        <item x="203"/>
        <item x="114"/>
        <item x="83"/>
        <item x="33"/>
        <item x="67"/>
        <item x="13"/>
        <item x="130"/>
        <item x="171"/>
        <item x="31"/>
        <item x="155"/>
        <item x="10"/>
        <item x="117"/>
        <item x="161"/>
        <item x="230"/>
        <item x="22"/>
        <item x="208"/>
        <item x="193"/>
        <item x="145"/>
        <item x="20"/>
        <item x="131"/>
        <item x="206"/>
        <item x="46"/>
        <item x="218"/>
        <item x="74"/>
        <item x="177"/>
        <item x="140"/>
        <item x="147"/>
        <item x="151"/>
        <item x="90"/>
        <item x="192"/>
        <item x="207"/>
        <item x="69"/>
        <item x="182"/>
        <item x="190"/>
        <item x="163"/>
        <item x="103"/>
        <item x="87"/>
        <item x="129"/>
        <item x="80"/>
        <item x="93"/>
        <item x="3"/>
        <item x="201"/>
        <item x="0"/>
        <item x="124"/>
        <item x="16"/>
        <item x="34"/>
        <item x="178"/>
        <item x="97"/>
        <item x="24"/>
        <item x="138"/>
        <item x="194"/>
        <item x="82"/>
        <item x="11"/>
        <item x="65"/>
        <item x="25"/>
        <item x="108"/>
        <item x="72"/>
        <item x="191"/>
        <item x="210"/>
        <item x="28"/>
        <item x="128"/>
        <item x="102"/>
        <item x="121"/>
        <item x="119"/>
        <item x="106"/>
        <item x="189"/>
        <item x="215"/>
        <item x="60"/>
        <item x="146"/>
        <item x="141"/>
        <item x="167"/>
        <item x="150"/>
        <item x="166"/>
        <item x="219"/>
        <item x="216"/>
        <item x="133"/>
        <item x="49"/>
        <item x="173"/>
        <item x="9"/>
        <item x="214"/>
        <item x="149"/>
        <item x="57"/>
        <item x="172"/>
        <item x="26"/>
        <item x="168"/>
        <item x="132"/>
        <item x="209"/>
        <item x="47"/>
        <item x="125"/>
        <item x="229"/>
        <item x="179"/>
        <item x="156"/>
        <item x="61"/>
        <item x="45"/>
        <item x="180"/>
        <item x="144"/>
        <item x="184"/>
        <item x="53"/>
        <item x="5"/>
        <item x="105"/>
        <item x="231"/>
        <item x="71"/>
        <item x="118"/>
        <item x="48"/>
        <item x="224"/>
        <item x="122"/>
        <item x="126"/>
        <item x="4"/>
        <item x="127"/>
        <item x="44"/>
        <item x="12"/>
        <item x="221"/>
        <item x="91"/>
        <item x="36"/>
        <item x="135"/>
        <item x="55"/>
        <item x="92"/>
        <item x="107"/>
        <item x="120"/>
        <item x="183"/>
        <item x="142"/>
        <item x="160"/>
        <item x="63"/>
        <item x="8"/>
        <item x="75"/>
        <item x="39"/>
        <item x="30"/>
        <item x="70"/>
        <item x="113"/>
        <item x="165"/>
        <item x="101"/>
        <item x="111"/>
        <item x="217"/>
        <item x="68"/>
        <item x="228"/>
        <item x="104"/>
        <item x="85"/>
        <item x="186"/>
        <item x="169"/>
        <item x="115"/>
        <item x="148"/>
        <item x="86"/>
        <item x="158"/>
        <item x="212"/>
        <item x="196"/>
        <item x="59"/>
        <item x="211"/>
        <item x="66"/>
        <item x="98"/>
        <item x="19"/>
        <item x="94"/>
        <item x="232"/>
        <item x="110"/>
        <item x="154"/>
        <item x="195"/>
        <item x="152"/>
        <item x="78"/>
        <item x="17"/>
        <item x="226"/>
        <item x="56"/>
        <item x="21"/>
        <item x="29"/>
        <item x="40"/>
        <item x="134"/>
        <item x="2"/>
        <item x="42"/>
        <item x="233"/>
        <item x="198"/>
        <item x="51"/>
        <item x="220"/>
        <item x="199"/>
        <item x="15"/>
        <item x="181"/>
        <item x="225"/>
        <item x="187"/>
        <item x="43"/>
        <item x="23"/>
        <item x="62"/>
        <item x="7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name="Range" axis="axisRow" showAll="0">
      <items count="8">
        <item n="Asia" x="5"/>
        <item n="Europe" x="3"/>
        <item n="Africa" x="0"/>
        <item n="North America" x="1"/>
        <item n="Australia" x="4"/>
        <item n="South America" x="2"/>
        <item n="others" x="6"/>
        <item t="default"/>
      </items>
    </pivotField>
  </pivotFields>
  <rowFields count="2">
    <field x="20"/>
    <field x="0"/>
  </rowFields>
  <rowItems count="242">
    <i>
      <x/>
    </i>
    <i r="1">
      <x/>
    </i>
    <i r="1">
      <x v="14"/>
    </i>
    <i r="1">
      <x v="15"/>
    </i>
    <i r="1">
      <x v="22"/>
    </i>
    <i r="1">
      <x v="32"/>
    </i>
    <i r="1">
      <x v="40"/>
    </i>
    <i r="1">
      <x v="88"/>
    </i>
    <i r="1">
      <x v="91"/>
    </i>
    <i r="1">
      <x v="92"/>
    </i>
    <i r="1">
      <x v="93"/>
    </i>
    <i r="1">
      <x v="94"/>
    </i>
    <i r="1">
      <x v="97"/>
    </i>
    <i r="1">
      <x v="101"/>
    </i>
    <i r="1">
      <x v="103"/>
    </i>
    <i r="1">
      <x v="107"/>
    </i>
    <i r="1">
      <x v="108"/>
    </i>
    <i r="1">
      <x v="109"/>
    </i>
    <i r="1">
      <x v="111"/>
    </i>
    <i r="1">
      <x v="118"/>
    </i>
    <i r="1">
      <x v="121"/>
    </i>
    <i r="1">
      <x v="122"/>
    </i>
    <i r="1">
      <x v="134"/>
    </i>
    <i r="1">
      <x v="139"/>
    </i>
    <i r="1">
      <x v="142"/>
    </i>
    <i r="1">
      <x v="150"/>
    </i>
    <i r="1">
      <x v="154"/>
    </i>
    <i r="1">
      <x v="155"/>
    </i>
    <i r="1">
      <x v="157"/>
    </i>
    <i r="1">
      <x v="162"/>
    </i>
    <i r="1">
      <x v="166"/>
    </i>
    <i r="1">
      <x v="181"/>
    </i>
    <i r="1">
      <x v="186"/>
    </i>
    <i r="1">
      <x v="193"/>
    </i>
    <i r="1">
      <x v="196"/>
    </i>
    <i r="1">
      <x v="201"/>
    </i>
    <i r="1">
      <x v="202"/>
    </i>
    <i r="1">
      <x v="203"/>
    </i>
    <i r="1">
      <x v="205"/>
    </i>
    <i r="1">
      <x v="206"/>
    </i>
    <i r="1">
      <x v="213"/>
    </i>
    <i r="1">
      <x v="218"/>
    </i>
    <i r="1">
      <x v="223"/>
    </i>
    <i r="1">
      <x v="227"/>
    </i>
    <i r="1">
      <x v="230"/>
    </i>
    <i>
      <x v="1"/>
    </i>
    <i r="1">
      <x v="1"/>
    </i>
    <i r="1">
      <x v="4"/>
    </i>
    <i r="1">
      <x v="8"/>
    </i>
    <i r="1">
      <x v="11"/>
    </i>
    <i r="1">
      <x v="12"/>
    </i>
    <i r="1">
      <x v="17"/>
    </i>
    <i r="1">
      <x v="18"/>
    </i>
    <i r="1">
      <x v="24"/>
    </i>
    <i r="1">
      <x v="28"/>
    </i>
    <i r="1">
      <x v="45"/>
    </i>
    <i r="1">
      <x v="48"/>
    </i>
    <i r="1">
      <x v="49"/>
    </i>
    <i r="1">
      <x v="50"/>
    </i>
    <i r="1">
      <x v="60"/>
    </i>
    <i r="1">
      <x v="66"/>
    </i>
    <i r="1">
      <x v="67"/>
    </i>
    <i r="1">
      <x v="72"/>
    </i>
    <i r="1">
      <x v="73"/>
    </i>
    <i r="1">
      <x v="76"/>
    </i>
    <i r="1">
      <x v="89"/>
    </i>
    <i r="1">
      <x v="90"/>
    </i>
    <i r="1">
      <x v="95"/>
    </i>
    <i r="1">
      <x v="98"/>
    </i>
    <i r="1">
      <x v="104"/>
    </i>
    <i r="1">
      <x v="110"/>
    </i>
    <i r="1">
      <x v="115"/>
    </i>
    <i r="1">
      <x v="116"/>
    </i>
    <i r="1">
      <x v="117"/>
    </i>
    <i r="1">
      <x v="124"/>
    </i>
    <i r="1">
      <x v="132"/>
    </i>
    <i r="1">
      <x v="133"/>
    </i>
    <i r="1">
      <x v="135"/>
    </i>
    <i r="1">
      <x v="143"/>
    </i>
    <i r="1">
      <x v="151"/>
    </i>
    <i r="1">
      <x v="153"/>
    </i>
    <i r="1">
      <x v="163"/>
    </i>
    <i r="1">
      <x v="164"/>
    </i>
    <i r="1">
      <x v="169"/>
    </i>
    <i r="1">
      <x v="170"/>
    </i>
    <i r="1">
      <x v="179"/>
    </i>
    <i r="1">
      <x v="183"/>
    </i>
    <i r="1">
      <x v="188"/>
    </i>
    <i r="1">
      <x v="189"/>
    </i>
    <i r="1">
      <x v="195"/>
    </i>
    <i r="1">
      <x v="199"/>
    </i>
    <i r="1">
      <x v="200"/>
    </i>
    <i r="1">
      <x v="212"/>
    </i>
    <i r="1">
      <x v="217"/>
    </i>
    <i r="1">
      <x v="219"/>
    </i>
    <i r="1">
      <x v="225"/>
    </i>
    <i>
      <x v="2"/>
    </i>
    <i r="1">
      <x v="2"/>
    </i>
    <i r="1">
      <x v="5"/>
    </i>
    <i r="1">
      <x v="20"/>
    </i>
    <i r="1">
      <x v="25"/>
    </i>
    <i r="1">
      <x v="30"/>
    </i>
    <i r="1">
      <x v="31"/>
    </i>
    <i r="1">
      <x v="33"/>
    </i>
    <i r="1">
      <x v="35"/>
    </i>
    <i r="1">
      <x v="37"/>
    </i>
    <i r="1">
      <x v="38"/>
    </i>
    <i r="1">
      <x v="42"/>
    </i>
    <i r="1">
      <x v="51"/>
    </i>
    <i r="1">
      <x v="54"/>
    </i>
    <i r="1">
      <x v="56"/>
    </i>
    <i r="1">
      <x v="58"/>
    </i>
    <i r="1">
      <x v="59"/>
    </i>
    <i r="1">
      <x v="61"/>
    </i>
    <i r="1">
      <x v="62"/>
    </i>
    <i r="1">
      <x v="70"/>
    </i>
    <i r="1">
      <x v="71"/>
    </i>
    <i r="1">
      <x v="74"/>
    </i>
    <i r="1">
      <x v="83"/>
    </i>
    <i r="1">
      <x v="84"/>
    </i>
    <i r="1">
      <x v="99"/>
    </i>
    <i r="1">
      <x v="105"/>
    </i>
    <i r="1">
      <x v="112"/>
    </i>
    <i r="1">
      <x v="113"/>
    </i>
    <i r="1">
      <x v="114"/>
    </i>
    <i r="1">
      <x v="119"/>
    </i>
    <i r="1">
      <x v="120"/>
    </i>
    <i r="1">
      <x v="123"/>
    </i>
    <i r="1">
      <x v="127"/>
    </i>
    <i r="1">
      <x v="128"/>
    </i>
    <i r="1">
      <x v="137"/>
    </i>
    <i r="1">
      <x v="138"/>
    </i>
    <i r="1">
      <x v="140"/>
    </i>
    <i r="1">
      <x v="147"/>
    </i>
    <i r="1">
      <x v="148"/>
    </i>
    <i r="1">
      <x v="167"/>
    </i>
    <i r="1">
      <x v="171"/>
    </i>
    <i r="1">
      <x v="180"/>
    </i>
    <i r="1">
      <x v="182"/>
    </i>
    <i r="1">
      <x v="184"/>
    </i>
    <i r="1">
      <x v="185"/>
    </i>
    <i r="1">
      <x v="191"/>
    </i>
    <i r="1">
      <x v="192"/>
    </i>
    <i r="1">
      <x v="194"/>
    </i>
    <i r="1">
      <x v="197"/>
    </i>
    <i r="1">
      <x v="204"/>
    </i>
    <i r="1">
      <x v="207"/>
    </i>
    <i r="1">
      <x v="211"/>
    </i>
    <i r="1">
      <x v="216"/>
    </i>
    <i r="1">
      <x v="231"/>
    </i>
    <i r="1">
      <x v="232"/>
    </i>
    <i>
      <x v="3"/>
    </i>
    <i r="1">
      <x v="7"/>
    </i>
    <i r="1">
      <x v="13"/>
    </i>
    <i r="1">
      <x v="16"/>
    </i>
    <i r="1">
      <x v="19"/>
    </i>
    <i r="1">
      <x v="34"/>
    </i>
    <i r="1">
      <x v="44"/>
    </i>
    <i r="1">
      <x v="46"/>
    </i>
    <i r="1">
      <x v="52"/>
    </i>
    <i r="1">
      <x v="53"/>
    </i>
    <i r="1">
      <x v="57"/>
    </i>
    <i r="1">
      <x v="78"/>
    </i>
    <i r="1">
      <x v="81"/>
    </i>
    <i r="1">
      <x v="86"/>
    </i>
    <i r="1">
      <x v="87"/>
    </i>
    <i r="1">
      <x v="100"/>
    </i>
    <i r="1">
      <x v="130"/>
    </i>
    <i r="1">
      <x v="146"/>
    </i>
    <i r="1">
      <x v="158"/>
    </i>
    <i r="1">
      <x v="173"/>
    </i>
    <i r="1">
      <x v="174"/>
    </i>
    <i r="1">
      <x v="177"/>
    </i>
    <i r="1">
      <x v="210"/>
    </i>
    <i r="1">
      <x v="220"/>
    </i>
    <i>
      <x v="4"/>
    </i>
    <i r="1">
      <x v="10"/>
    </i>
    <i r="1">
      <x v="65"/>
    </i>
    <i r="1">
      <x v="106"/>
    </i>
    <i r="1">
      <x v="125"/>
    </i>
    <i r="1">
      <x v="131"/>
    </i>
    <i r="1">
      <x v="141"/>
    </i>
    <i r="1">
      <x v="145"/>
    </i>
    <i r="1">
      <x v="156"/>
    </i>
    <i r="1">
      <x v="159"/>
    </i>
    <i r="1">
      <x v="178"/>
    </i>
    <i r="1">
      <x v="190"/>
    </i>
    <i r="1">
      <x v="209"/>
    </i>
    <i r="1">
      <x v="215"/>
    </i>
    <i r="1">
      <x v="224"/>
    </i>
    <i>
      <x v="5"/>
    </i>
    <i r="1">
      <x v="23"/>
    </i>
    <i r="1">
      <x v="26"/>
    </i>
    <i r="1">
      <x v="39"/>
    </i>
    <i r="1">
      <x v="41"/>
    </i>
    <i r="1">
      <x v="55"/>
    </i>
    <i r="1">
      <x v="63"/>
    </i>
    <i r="1">
      <x v="68"/>
    </i>
    <i r="1">
      <x v="85"/>
    </i>
    <i r="1">
      <x v="160"/>
    </i>
    <i r="1">
      <x v="161"/>
    </i>
    <i r="1">
      <x v="198"/>
    </i>
    <i r="1">
      <x v="222"/>
    </i>
    <i r="1">
      <x v="226"/>
    </i>
    <i r="1">
      <x v="233"/>
    </i>
    <i>
      <x v="6"/>
    </i>
    <i r="1">
      <x v="3"/>
    </i>
    <i r="1">
      <x v="6"/>
    </i>
    <i r="1">
      <x v="9"/>
    </i>
    <i r="1">
      <x v="21"/>
    </i>
    <i r="1">
      <x v="27"/>
    </i>
    <i r="1">
      <x v="29"/>
    </i>
    <i r="1">
      <x v="36"/>
    </i>
    <i r="1">
      <x v="43"/>
    </i>
    <i r="1">
      <x v="47"/>
    </i>
    <i r="1">
      <x v="64"/>
    </i>
    <i r="1">
      <x v="69"/>
    </i>
    <i r="1">
      <x v="75"/>
    </i>
    <i r="1">
      <x v="77"/>
    </i>
    <i r="1">
      <x v="79"/>
    </i>
    <i r="1">
      <x v="80"/>
    </i>
    <i r="1">
      <x v="82"/>
    </i>
    <i r="1">
      <x v="96"/>
    </i>
    <i r="1">
      <x v="102"/>
    </i>
    <i r="1">
      <x v="126"/>
    </i>
    <i r="1">
      <x v="129"/>
    </i>
    <i r="1">
      <x v="136"/>
    </i>
    <i r="1">
      <x v="144"/>
    </i>
    <i r="1">
      <x v="149"/>
    </i>
    <i r="1">
      <x v="152"/>
    </i>
    <i r="1">
      <x v="165"/>
    </i>
    <i r="1">
      <x v="168"/>
    </i>
    <i r="1">
      <x v="172"/>
    </i>
    <i r="1">
      <x v="175"/>
    </i>
    <i r="1">
      <x v="176"/>
    </i>
    <i r="1">
      <x v="187"/>
    </i>
    <i r="1">
      <x v="208"/>
    </i>
    <i r="1">
      <x v="214"/>
    </i>
    <i r="1">
      <x v="221"/>
    </i>
    <i r="1">
      <x v="228"/>
    </i>
    <i r="1">
      <x v="229"/>
    </i>
    <i t="grand">
      <x/>
    </i>
  </rowItems>
  <colFields count="1">
    <field x="-2"/>
  </colFields>
  <colItems count="2">
    <i>
      <x/>
    </i>
    <i i="1">
      <x v="1"/>
    </i>
  </colItems>
  <dataFields count="2">
    <dataField name="Sum of Landareakm" fld="3" baseField="0" baseItem="0"/>
    <dataField name="Sum of TotalPop" fld="19" baseField="0" baseItem="0"/>
  </dataFields>
  <chartFormats count="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E0F9F907-4355-496B-A3A4-866047B1AD03}" sourceName="Country2">
  <pivotTables>
    <pivotTable tabId="7" name="PivotTable1"/>
  </pivotTables>
  <data>
    <tabular pivotCacheId="619322228">
      <items count="7">
        <i x="0" s="1"/>
        <i x="5" s="1"/>
        <i x="4" s="1"/>
        <i x="3" s="1"/>
        <i x="1" s="1"/>
        <i x="6"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nge" xr10:uid="{FDAD1E3A-85CB-4265-B4BE-98FB215002DE}" cache="Slicer_Country2" caption="Range"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opulation" displayName="population" ref="A1:T235" totalsRowShown="0">
  <autoFilter ref="A1:T235" xr:uid="{00000000-0009-0000-0100-000001000000}"/>
  <tableColumns count="20">
    <tableColumn id="1" xr3:uid="{00000000-0010-0000-0000-000001000000}" name="Country"/>
    <tableColumn id="2" xr3:uid="{00000000-0010-0000-0000-000002000000}" name="Rank"/>
    <tableColumn id="3" xr3:uid="{00000000-0010-0000-0000-000003000000}" name="Area"/>
    <tableColumn id="4" xr3:uid="{00000000-0010-0000-0000-000004000000}" name="Landareakm"/>
    <tableColumn id="5" xr3:uid="{00000000-0010-0000-0000-000005000000}" name="Cca2"/>
    <tableColumn id="6" xr3:uid="{00000000-0010-0000-0000-000006000000}" name="Cca3"/>
    <tableColumn id="7" xr3:uid="{00000000-0010-0000-0000-000007000000}" name="Netchange"/>
    <tableColumn id="8" xr3:uid="{00000000-0010-0000-0000-000008000000}" name="Growthrate"/>
    <tableColumn id="9" xr3:uid="{00000000-0010-0000-0000-000009000000}" name="Worldpercentage"/>
    <tableColumn id="10" xr3:uid="{00000000-0010-0000-0000-00000A000000}" name="Density"/>
    <tableColumn id="11" xr3:uid="{00000000-0010-0000-0000-00000B000000}" name="Densitymi"/>
    <tableColumn id="12" xr3:uid="{00000000-0010-0000-0000-00000C000000}" name="Place"/>
    <tableColumn id="13" xr3:uid="{00000000-0010-0000-0000-00000D000000}" name="Pop1980"/>
    <tableColumn id="14" xr3:uid="{00000000-0010-0000-0000-00000E000000}" name="Pop2000"/>
    <tableColumn id="15" xr3:uid="{00000000-0010-0000-0000-00000F000000}" name="Pop2010"/>
    <tableColumn id="16" xr3:uid="{00000000-0010-0000-0000-000010000000}" name="Pop2022"/>
    <tableColumn id="17" xr3:uid="{00000000-0010-0000-0000-000011000000}" name="Pop2023"/>
    <tableColumn id="18" xr3:uid="{00000000-0010-0000-0000-000012000000}" name="Pop2030"/>
    <tableColumn id="19" xr3:uid="{00000000-0010-0000-0000-000013000000}" name="Pop2050"/>
    <tableColumn id="20" xr3:uid="{00000000-0010-0000-0000-000014000000}" name="TotalPop" dataDxfId="0">
      <calculatedColumnFormula>SUM(population[[#This Row],[Pop1980]:[Pop2050]])</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5.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3:H238"/>
  <sheetViews>
    <sheetView tabSelected="1" workbookViewId="0">
      <selection activeCell="B78" sqref="B78"/>
    </sheetView>
  </sheetViews>
  <sheetFormatPr defaultRowHeight="15" x14ac:dyDescent="0.25"/>
  <cols>
    <col min="1" max="1" width="31.140625" bestFit="1" customWidth="1"/>
    <col min="2" max="8" width="17.42578125" bestFit="1" customWidth="1"/>
  </cols>
  <sheetData>
    <row r="3" spans="1:8" x14ac:dyDescent="0.25">
      <c r="A3" s="1" t="s">
        <v>721</v>
      </c>
      <c r="B3" t="s">
        <v>723</v>
      </c>
      <c r="C3" t="s">
        <v>724</v>
      </c>
      <c r="D3" t="s">
        <v>725</v>
      </c>
      <c r="E3" t="s">
        <v>726</v>
      </c>
      <c r="F3" t="s">
        <v>727</v>
      </c>
      <c r="G3" t="s">
        <v>728</v>
      </c>
      <c r="H3" t="s">
        <v>729</v>
      </c>
    </row>
    <row r="4" spans="1:8" hidden="1" x14ac:dyDescent="0.25">
      <c r="A4" s="2" t="s">
        <v>105</v>
      </c>
      <c r="B4">
        <v>12486631</v>
      </c>
      <c r="C4">
        <v>19542982</v>
      </c>
      <c r="D4">
        <v>28189672</v>
      </c>
      <c r="E4">
        <v>41128771</v>
      </c>
      <c r="F4">
        <v>42239854</v>
      </c>
      <c r="G4">
        <v>50330837</v>
      </c>
      <c r="H4">
        <v>74075234</v>
      </c>
    </row>
    <row r="5" spans="1:8" hidden="1" x14ac:dyDescent="0.25">
      <c r="A5" s="2" t="s">
        <v>411</v>
      </c>
      <c r="B5">
        <v>2941651</v>
      </c>
      <c r="C5">
        <v>3182021</v>
      </c>
      <c r="D5">
        <v>2913399</v>
      </c>
      <c r="E5">
        <v>2842321</v>
      </c>
      <c r="F5">
        <v>2832439</v>
      </c>
      <c r="G5">
        <v>2789599</v>
      </c>
      <c r="H5">
        <v>2456472</v>
      </c>
    </row>
    <row r="6" spans="1:8" hidden="1" x14ac:dyDescent="0.25">
      <c r="A6" s="2" t="s">
        <v>99</v>
      </c>
      <c r="B6">
        <v>18739378</v>
      </c>
      <c r="C6">
        <v>30774621</v>
      </c>
      <c r="D6">
        <v>35856344</v>
      </c>
      <c r="E6">
        <v>44903225</v>
      </c>
      <c r="F6">
        <v>45606480</v>
      </c>
      <c r="G6">
        <v>49787283</v>
      </c>
      <c r="H6">
        <v>60001113</v>
      </c>
    </row>
    <row r="7" spans="1:8" hidden="1" x14ac:dyDescent="0.25">
      <c r="A7" s="2" t="s">
        <v>639</v>
      </c>
      <c r="B7">
        <v>32886</v>
      </c>
      <c r="C7">
        <v>58230</v>
      </c>
      <c r="D7">
        <v>54849</v>
      </c>
      <c r="E7">
        <v>44273</v>
      </c>
      <c r="F7">
        <v>43914</v>
      </c>
      <c r="G7">
        <v>41142</v>
      </c>
      <c r="H7">
        <v>33557</v>
      </c>
    </row>
    <row r="8" spans="1:8" hidden="1" x14ac:dyDescent="0.25">
      <c r="A8" s="2" t="s">
        <v>606</v>
      </c>
      <c r="B8">
        <v>35611</v>
      </c>
      <c r="C8">
        <v>66097</v>
      </c>
      <c r="D8">
        <v>71519</v>
      </c>
      <c r="E8">
        <v>79824</v>
      </c>
      <c r="F8">
        <v>80088</v>
      </c>
      <c r="G8">
        <v>81528</v>
      </c>
      <c r="H8">
        <v>80504</v>
      </c>
    </row>
    <row r="9" spans="1:8" hidden="1" x14ac:dyDescent="0.25">
      <c r="A9" s="2" t="s">
        <v>123</v>
      </c>
      <c r="B9">
        <v>8330047</v>
      </c>
      <c r="C9">
        <v>16394062</v>
      </c>
      <c r="D9">
        <v>23364185</v>
      </c>
      <c r="E9">
        <v>35588987</v>
      </c>
      <c r="F9">
        <v>36684202</v>
      </c>
      <c r="G9">
        <v>44911664</v>
      </c>
      <c r="H9">
        <v>72328068</v>
      </c>
    </row>
    <row r="10" spans="1:8" hidden="1" x14ac:dyDescent="0.25">
      <c r="A10" s="2" t="s">
        <v>669</v>
      </c>
      <c r="B10">
        <v>6560</v>
      </c>
      <c r="C10">
        <v>11047</v>
      </c>
      <c r="D10">
        <v>13172</v>
      </c>
      <c r="E10">
        <v>15857</v>
      </c>
      <c r="F10">
        <v>15899</v>
      </c>
      <c r="G10">
        <v>16055</v>
      </c>
      <c r="H10">
        <v>15294</v>
      </c>
    </row>
    <row r="11" spans="1:8" hidden="1" x14ac:dyDescent="0.25">
      <c r="A11" s="2" t="s">
        <v>600</v>
      </c>
      <c r="B11">
        <v>64889</v>
      </c>
      <c r="C11">
        <v>75055</v>
      </c>
      <c r="D11">
        <v>85695</v>
      </c>
      <c r="E11">
        <v>93763</v>
      </c>
      <c r="F11">
        <v>94298</v>
      </c>
      <c r="G11">
        <v>97510</v>
      </c>
      <c r="H11">
        <v>99030</v>
      </c>
    </row>
    <row r="12" spans="1:8" hidden="1" x14ac:dyDescent="0.25">
      <c r="A12" s="2" t="s">
        <v>96</v>
      </c>
      <c r="B12">
        <v>28024803</v>
      </c>
      <c r="C12">
        <v>37070774</v>
      </c>
      <c r="D12">
        <v>41100123</v>
      </c>
      <c r="E12">
        <v>45510318</v>
      </c>
      <c r="F12">
        <v>45773884</v>
      </c>
      <c r="G12">
        <v>47678560</v>
      </c>
      <c r="H12">
        <v>51621175</v>
      </c>
    </row>
    <row r="13" spans="1:8" hidden="1" x14ac:dyDescent="0.25">
      <c r="A13" s="2" t="s">
        <v>417</v>
      </c>
      <c r="B13">
        <v>3135123</v>
      </c>
      <c r="C13">
        <v>3168523</v>
      </c>
      <c r="D13">
        <v>2946293</v>
      </c>
      <c r="E13">
        <v>2780469</v>
      </c>
      <c r="F13">
        <v>2777970</v>
      </c>
      <c r="G13">
        <v>2759528</v>
      </c>
      <c r="H13">
        <v>2573465</v>
      </c>
    </row>
    <row r="14" spans="1:8" hidden="1" x14ac:dyDescent="0.25">
      <c r="A14" s="2" t="s">
        <v>591</v>
      </c>
      <c r="B14">
        <v>62267</v>
      </c>
      <c r="C14">
        <v>89101</v>
      </c>
      <c r="D14">
        <v>100341</v>
      </c>
      <c r="E14">
        <v>106445</v>
      </c>
      <c r="F14">
        <v>106277</v>
      </c>
      <c r="G14">
        <v>104924</v>
      </c>
      <c r="H14">
        <v>94185</v>
      </c>
    </row>
    <row r="15" spans="1:8" hidden="1" x14ac:dyDescent="0.25">
      <c r="A15" s="2" t="s">
        <v>162</v>
      </c>
      <c r="B15">
        <v>14706322</v>
      </c>
      <c r="C15">
        <v>19017963</v>
      </c>
      <c r="D15">
        <v>22019168</v>
      </c>
      <c r="E15">
        <v>26177413</v>
      </c>
      <c r="F15">
        <v>26439111</v>
      </c>
      <c r="G15">
        <v>28202414</v>
      </c>
      <c r="H15">
        <v>32192919</v>
      </c>
    </row>
    <row r="16" spans="1:8" hidden="1" x14ac:dyDescent="0.25">
      <c r="A16" s="2" t="s">
        <v>297</v>
      </c>
      <c r="B16">
        <v>7547561</v>
      </c>
      <c r="C16">
        <v>8010428</v>
      </c>
      <c r="D16">
        <v>8362829</v>
      </c>
      <c r="E16">
        <v>8939617</v>
      </c>
      <c r="F16">
        <v>8958960</v>
      </c>
      <c r="G16">
        <v>9054576</v>
      </c>
      <c r="H16">
        <v>8924190</v>
      </c>
    </row>
    <row r="17" spans="1:8" hidden="1" x14ac:dyDescent="0.25">
      <c r="A17" s="2" t="s">
        <v>267</v>
      </c>
      <c r="B17">
        <v>6383060</v>
      </c>
      <c r="C17">
        <v>8190337</v>
      </c>
      <c r="D17">
        <v>9237202</v>
      </c>
      <c r="E17">
        <v>10358074</v>
      </c>
      <c r="F17">
        <v>10412651</v>
      </c>
      <c r="G17">
        <v>10711138</v>
      </c>
      <c r="H17">
        <v>10867296</v>
      </c>
    </row>
    <row r="18" spans="1:8" hidden="1" x14ac:dyDescent="0.25">
      <c r="A18" s="2" t="s">
        <v>525</v>
      </c>
      <c r="B18">
        <v>223752</v>
      </c>
      <c r="C18">
        <v>325014</v>
      </c>
      <c r="D18">
        <v>373272</v>
      </c>
      <c r="E18">
        <v>409984</v>
      </c>
      <c r="F18">
        <v>412623</v>
      </c>
      <c r="G18">
        <v>429846</v>
      </c>
      <c r="H18">
        <v>450625</v>
      </c>
    </row>
    <row r="19" spans="1:8" hidden="1" x14ac:dyDescent="0.25">
      <c r="A19" s="2" t="s">
        <v>459</v>
      </c>
      <c r="B19">
        <v>362595</v>
      </c>
      <c r="C19">
        <v>711442</v>
      </c>
      <c r="D19">
        <v>1213645</v>
      </c>
      <c r="E19">
        <v>1472233</v>
      </c>
      <c r="F19">
        <v>1485509</v>
      </c>
      <c r="G19">
        <v>1574679</v>
      </c>
      <c r="H19">
        <v>1809237</v>
      </c>
    </row>
    <row r="20" spans="1:8" x14ac:dyDescent="0.25">
      <c r="A20" s="2" t="s">
        <v>21</v>
      </c>
      <c r="B20">
        <v>83929765</v>
      </c>
      <c r="C20">
        <v>129193327</v>
      </c>
      <c r="D20">
        <v>148391139</v>
      </c>
      <c r="E20">
        <v>171186372</v>
      </c>
      <c r="F20">
        <v>172954319</v>
      </c>
      <c r="G20">
        <v>184424144</v>
      </c>
      <c r="H20">
        <v>203904900</v>
      </c>
    </row>
    <row r="21" spans="1:8" hidden="1" x14ac:dyDescent="0.25">
      <c r="A21" s="2" t="s">
        <v>555</v>
      </c>
      <c r="B21">
        <v>253575</v>
      </c>
      <c r="C21">
        <v>264657</v>
      </c>
      <c r="D21">
        <v>274711</v>
      </c>
      <c r="E21">
        <v>281635</v>
      </c>
      <c r="F21">
        <v>281995</v>
      </c>
      <c r="G21">
        <v>283082</v>
      </c>
      <c r="H21">
        <v>267788</v>
      </c>
    </row>
    <row r="22" spans="1:8" hidden="1" x14ac:dyDescent="0.25">
      <c r="A22" s="2" t="s">
        <v>288</v>
      </c>
      <c r="B22">
        <v>9817257</v>
      </c>
      <c r="C22">
        <v>10256483</v>
      </c>
      <c r="D22">
        <v>9731427</v>
      </c>
      <c r="E22">
        <v>9534954</v>
      </c>
      <c r="F22">
        <v>9498238</v>
      </c>
      <c r="G22">
        <v>9206170</v>
      </c>
      <c r="H22">
        <v>8409632</v>
      </c>
    </row>
    <row r="23" spans="1:8" hidden="1" x14ac:dyDescent="0.25">
      <c r="A23" s="2" t="s">
        <v>243</v>
      </c>
      <c r="B23">
        <v>9828986</v>
      </c>
      <c r="C23">
        <v>10264343</v>
      </c>
      <c r="D23">
        <v>10877947</v>
      </c>
      <c r="E23">
        <v>11655930</v>
      </c>
      <c r="F23">
        <v>11686140</v>
      </c>
      <c r="G23">
        <v>11873460</v>
      </c>
      <c r="H23">
        <v>12090657</v>
      </c>
    </row>
    <row r="24" spans="1:8" hidden="1" x14ac:dyDescent="0.25">
      <c r="A24" s="2" t="s">
        <v>528</v>
      </c>
      <c r="B24">
        <v>145133</v>
      </c>
      <c r="C24">
        <v>240406</v>
      </c>
      <c r="D24">
        <v>322106</v>
      </c>
      <c r="E24">
        <v>405272</v>
      </c>
      <c r="F24">
        <v>410825</v>
      </c>
      <c r="G24">
        <v>450428</v>
      </c>
      <c r="H24">
        <v>538838</v>
      </c>
    </row>
    <row r="25" spans="1:8" hidden="1" x14ac:dyDescent="0.25">
      <c r="A25" s="2" t="s">
        <v>228</v>
      </c>
      <c r="B25">
        <v>3833939</v>
      </c>
      <c r="C25">
        <v>6998023</v>
      </c>
      <c r="D25">
        <v>9445710</v>
      </c>
      <c r="E25">
        <v>13352864</v>
      </c>
      <c r="F25">
        <v>13712828</v>
      </c>
      <c r="G25">
        <v>16393827</v>
      </c>
      <c r="H25">
        <v>25264035</v>
      </c>
    </row>
    <row r="26" spans="1:8" hidden="1" x14ac:dyDescent="0.25">
      <c r="A26" s="2" t="s">
        <v>615</v>
      </c>
      <c r="B26">
        <v>53565</v>
      </c>
      <c r="C26">
        <v>61371</v>
      </c>
      <c r="D26">
        <v>63447</v>
      </c>
      <c r="E26">
        <v>64184</v>
      </c>
      <c r="F26">
        <v>64069</v>
      </c>
      <c r="G26">
        <v>62806</v>
      </c>
      <c r="H26">
        <v>56041</v>
      </c>
    </row>
    <row r="27" spans="1:8" hidden="1" x14ac:dyDescent="0.25">
      <c r="A27" s="2" t="s">
        <v>492</v>
      </c>
      <c r="B27">
        <v>415257</v>
      </c>
      <c r="C27">
        <v>587207</v>
      </c>
      <c r="D27">
        <v>705516</v>
      </c>
      <c r="E27">
        <v>782455</v>
      </c>
      <c r="F27">
        <v>787424</v>
      </c>
      <c r="G27">
        <v>821498</v>
      </c>
      <c r="H27">
        <v>874294</v>
      </c>
    </row>
    <row r="28" spans="1:8" hidden="1" x14ac:dyDescent="0.25">
      <c r="A28" s="2" t="s">
        <v>237</v>
      </c>
      <c r="B28">
        <v>5736088</v>
      </c>
      <c r="C28">
        <v>8592656</v>
      </c>
      <c r="D28">
        <v>10223270</v>
      </c>
      <c r="E28">
        <v>12224110</v>
      </c>
      <c r="F28">
        <v>12388571</v>
      </c>
      <c r="G28">
        <v>13625507</v>
      </c>
      <c r="H28">
        <v>16609854</v>
      </c>
    </row>
    <row r="29" spans="1:8" hidden="1" x14ac:dyDescent="0.25">
      <c r="A29" s="2" t="s">
        <v>408</v>
      </c>
      <c r="B29">
        <v>4199820</v>
      </c>
      <c r="C29">
        <v>4179350</v>
      </c>
      <c r="D29">
        <v>3811088</v>
      </c>
      <c r="E29">
        <v>3233526</v>
      </c>
      <c r="F29">
        <v>3210847</v>
      </c>
      <c r="G29">
        <v>3111789</v>
      </c>
      <c r="H29">
        <v>2739014</v>
      </c>
    </row>
    <row r="30" spans="1:8" hidden="1" x14ac:dyDescent="0.25">
      <c r="A30" s="2" t="s">
        <v>429</v>
      </c>
      <c r="B30">
        <v>938578</v>
      </c>
      <c r="C30">
        <v>1726985</v>
      </c>
      <c r="D30">
        <v>2091664</v>
      </c>
      <c r="E30">
        <v>2630296</v>
      </c>
      <c r="F30">
        <v>2675352</v>
      </c>
      <c r="G30">
        <v>2972271</v>
      </c>
      <c r="H30">
        <v>3679340</v>
      </c>
    </row>
    <row r="31" spans="1:8" x14ac:dyDescent="0.25">
      <c r="A31" s="2" t="s">
        <v>18</v>
      </c>
      <c r="B31">
        <v>122288383</v>
      </c>
      <c r="C31">
        <v>175873720</v>
      </c>
      <c r="D31">
        <v>196353492</v>
      </c>
      <c r="E31">
        <v>215313498</v>
      </c>
      <c r="F31">
        <v>216422446</v>
      </c>
      <c r="G31">
        <v>223908968</v>
      </c>
      <c r="H31">
        <v>230885725</v>
      </c>
    </row>
    <row r="32" spans="1:8" hidden="1" x14ac:dyDescent="0.25">
      <c r="A32" s="2" t="s">
        <v>660</v>
      </c>
      <c r="B32">
        <v>11109</v>
      </c>
      <c r="C32">
        <v>20104</v>
      </c>
      <c r="D32">
        <v>27556</v>
      </c>
      <c r="E32">
        <v>31305</v>
      </c>
      <c r="F32">
        <v>31538</v>
      </c>
      <c r="G32">
        <v>32995</v>
      </c>
      <c r="H32">
        <v>34768</v>
      </c>
    </row>
    <row r="33" spans="1:8" hidden="1" x14ac:dyDescent="0.25">
      <c r="A33" s="2" t="s">
        <v>522</v>
      </c>
      <c r="B33">
        <v>187921</v>
      </c>
      <c r="C33">
        <v>333926</v>
      </c>
      <c r="D33">
        <v>396053</v>
      </c>
      <c r="E33">
        <v>449002</v>
      </c>
      <c r="F33">
        <v>452524</v>
      </c>
      <c r="G33">
        <v>473312</v>
      </c>
      <c r="H33">
        <v>498373</v>
      </c>
    </row>
    <row r="34" spans="1:8" hidden="1" x14ac:dyDescent="0.25">
      <c r="A34" s="2" t="s">
        <v>327</v>
      </c>
      <c r="B34">
        <v>8980606</v>
      </c>
      <c r="C34">
        <v>8097691</v>
      </c>
      <c r="D34">
        <v>7592273</v>
      </c>
      <c r="E34">
        <v>6781953</v>
      </c>
      <c r="F34">
        <v>6687717</v>
      </c>
      <c r="G34">
        <v>6290166</v>
      </c>
      <c r="H34">
        <v>5187392</v>
      </c>
    </row>
    <row r="35" spans="1:8" hidden="1" x14ac:dyDescent="0.25">
      <c r="A35" s="2" t="s">
        <v>174</v>
      </c>
      <c r="B35">
        <v>6932967</v>
      </c>
      <c r="C35">
        <v>11882888</v>
      </c>
      <c r="D35">
        <v>16116845</v>
      </c>
      <c r="E35">
        <v>22673762</v>
      </c>
      <c r="F35">
        <v>23251485</v>
      </c>
      <c r="G35">
        <v>27523563</v>
      </c>
      <c r="H35">
        <v>40541548</v>
      </c>
    </row>
    <row r="36" spans="1:8" hidden="1" x14ac:dyDescent="0.25">
      <c r="A36" s="2" t="s">
        <v>231</v>
      </c>
      <c r="B36">
        <v>4312834</v>
      </c>
      <c r="C36">
        <v>6307659</v>
      </c>
      <c r="D36">
        <v>9126605</v>
      </c>
      <c r="E36">
        <v>12889576</v>
      </c>
      <c r="F36">
        <v>13238559</v>
      </c>
      <c r="G36">
        <v>15800530</v>
      </c>
      <c r="H36">
        <v>24208671</v>
      </c>
    </row>
    <row r="37" spans="1:8" hidden="1" x14ac:dyDescent="0.25">
      <c r="A37" s="2" t="s">
        <v>216</v>
      </c>
      <c r="B37">
        <v>6198959</v>
      </c>
      <c r="C37">
        <v>12118841</v>
      </c>
      <c r="D37">
        <v>14363532</v>
      </c>
      <c r="E37">
        <v>16767842</v>
      </c>
      <c r="F37">
        <v>16944826</v>
      </c>
      <c r="G37">
        <v>18084248</v>
      </c>
      <c r="H37">
        <v>20258435</v>
      </c>
    </row>
    <row r="38" spans="1:8" hidden="1" x14ac:dyDescent="0.25">
      <c r="A38" s="2" t="s">
        <v>156</v>
      </c>
      <c r="B38">
        <v>8519891</v>
      </c>
      <c r="C38">
        <v>15091594</v>
      </c>
      <c r="D38">
        <v>19878036</v>
      </c>
      <c r="E38">
        <v>27914536</v>
      </c>
      <c r="F38">
        <v>28647293</v>
      </c>
      <c r="G38">
        <v>34051103</v>
      </c>
      <c r="H38">
        <v>51279560</v>
      </c>
    </row>
    <row r="39" spans="1:8" hidden="1" x14ac:dyDescent="0.25">
      <c r="A39" s="2" t="s">
        <v>111</v>
      </c>
      <c r="B39">
        <v>24511510</v>
      </c>
      <c r="C39">
        <v>30683313</v>
      </c>
      <c r="D39">
        <v>33963412</v>
      </c>
      <c r="E39">
        <v>38454327</v>
      </c>
      <c r="F39">
        <v>38781291</v>
      </c>
      <c r="G39">
        <v>41008596</v>
      </c>
      <c r="H39">
        <v>45890819</v>
      </c>
    </row>
    <row r="40" spans="1:8" hidden="1" x14ac:dyDescent="0.25">
      <c r="A40" s="2" t="s">
        <v>510</v>
      </c>
      <c r="B40">
        <v>317234</v>
      </c>
      <c r="C40">
        <v>458251</v>
      </c>
      <c r="D40">
        <v>521212</v>
      </c>
      <c r="E40">
        <v>593149</v>
      </c>
      <c r="F40">
        <v>598682</v>
      </c>
      <c r="G40">
        <v>638840</v>
      </c>
      <c r="H40">
        <v>727457</v>
      </c>
    </row>
    <row r="41" spans="1:8" hidden="1" x14ac:dyDescent="0.25">
      <c r="A41" s="2" t="s">
        <v>612</v>
      </c>
      <c r="B41">
        <v>17100</v>
      </c>
      <c r="C41">
        <v>39658</v>
      </c>
      <c r="D41">
        <v>54074</v>
      </c>
      <c r="E41">
        <v>68706</v>
      </c>
      <c r="F41">
        <v>69310</v>
      </c>
      <c r="G41">
        <v>72865</v>
      </c>
      <c r="H41">
        <v>77633</v>
      </c>
    </row>
    <row r="42" spans="1:8" hidden="1" x14ac:dyDescent="0.25">
      <c r="A42" s="2" t="s">
        <v>348</v>
      </c>
      <c r="B42">
        <v>2415276</v>
      </c>
      <c r="C42">
        <v>3759170</v>
      </c>
      <c r="D42">
        <v>4660067</v>
      </c>
      <c r="E42">
        <v>5579144</v>
      </c>
      <c r="F42">
        <v>5742315</v>
      </c>
      <c r="G42">
        <v>7104274</v>
      </c>
      <c r="H42">
        <v>11533423</v>
      </c>
    </row>
    <row r="43" spans="1:8" hidden="1" x14ac:dyDescent="0.25">
      <c r="A43" s="2" t="s">
        <v>198</v>
      </c>
      <c r="B43">
        <v>4408230</v>
      </c>
      <c r="C43">
        <v>8259137</v>
      </c>
      <c r="D43">
        <v>11894727</v>
      </c>
      <c r="E43">
        <v>17723315</v>
      </c>
      <c r="F43">
        <v>18278568</v>
      </c>
      <c r="G43">
        <v>22460393</v>
      </c>
      <c r="H43">
        <v>36452035</v>
      </c>
    </row>
    <row r="44" spans="1:8" hidden="1" x14ac:dyDescent="0.25">
      <c r="A44" s="2" t="s">
        <v>192</v>
      </c>
      <c r="B44">
        <v>11469828</v>
      </c>
      <c r="C44">
        <v>15351799</v>
      </c>
      <c r="D44">
        <v>17004162</v>
      </c>
      <c r="E44">
        <v>19603733</v>
      </c>
      <c r="F44">
        <v>19629590</v>
      </c>
      <c r="G44">
        <v>19933769</v>
      </c>
      <c r="H44">
        <v>20675378</v>
      </c>
    </row>
    <row r="45" spans="1:8" x14ac:dyDescent="0.25">
      <c r="A45" s="2" t="s">
        <v>3</v>
      </c>
      <c r="B45">
        <v>982372466</v>
      </c>
      <c r="C45">
        <v>1264099069</v>
      </c>
      <c r="D45">
        <v>1348191368</v>
      </c>
      <c r="E45">
        <v>1425887337</v>
      </c>
      <c r="F45">
        <v>1425671352</v>
      </c>
      <c r="G45">
        <v>1415605906</v>
      </c>
      <c r="H45">
        <v>1312636325</v>
      </c>
    </row>
    <row r="46" spans="1:8" hidden="1" x14ac:dyDescent="0.25">
      <c r="A46" s="2" t="s">
        <v>81</v>
      </c>
      <c r="B46">
        <v>26176195</v>
      </c>
      <c r="C46">
        <v>39215135</v>
      </c>
      <c r="D46">
        <v>44816108</v>
      </c>
      <c r="E46">
        <v>51874024</v>
      </c>
      <c r="F46">
        <v>52085168</v>
      </c>
      <c r="G46">
        <v>54129764</v>
      </c>
      <c r="H46">
        <v>56987651</v>
      </c>
    </row>
    <row r="47" spans="1:8" hidden="1" x14ac:dyDescent="0.25">
      <c r="A47" s="2" t="s">
        <v>486</v>
      </c>
      <c r="B47">
        <v>328328</v>
      </c>
      <c r="C47">
        <v>536758</v>
      </c>
      <c r="D47">
        <v>656024</v>
      </c>
      <c r="E47">
        <v>836774</v>
      </c>
      <c r="F47">
        <v>852075</v>
      </c>
      <c r="G47">
        <v>959412</v>
      </c>
      <c r="H47">
        <v>1246207</v>
      </c>
    </row>
    <row r="48" spans="1:8" hidden="1" x14ac:dyDescent="0.25">
      <c r="A48" s="2" t="s">
        <v>666</v>
      </c>
      <c r="B48">
        <v>17651</v>
      </c>
      <c r="C48">
        <v>15897</v>
      </c>
      <c r="D48">
        <v>17212</v>
      </c>
      <c r="E48">
        <v>17011</v>
      </c>
      <c r="F48">
        <v>17044</v>
      </c>
      <c r="G48">
        <v>17253</v>
      </c>
      <c r="H48">
        <v>17674</v>
      </c>
    </row>
    <row r="49" spans="1:8" hidden="1" x14ac:dyDescent="0.25">
      <c r="A49" s="2" t="s">
        <v>369</v>
      </c>
      <c r="B49">
        <v>2414303</v>
      </c>
      <c r="C49">
        <v>3979193</v>
      </c>
      <c r="D49">
        <v>4622252</v>
      </c>
      <c r="E49">
        <v>5180829</v>
      </c>
      <c r="F49">
        <v>5212173</v>
      </c>
      <c r="G49">
        <v>5432243</v>
      </c>
      <c r="H49">
        <v>5702525</v>
      </c>
    </row>
    <row r="50" spans="1:8" hidden="1" x14ac:dyDescent="0.25">
      <c r="A50" s="2" t="s">
        <v>387</v>
      </c>
      <c r="B50">
        <v>4680144</v>
      </c>
      <c r="C50">
        <v>4548434</v>
      </c>
      <c r="D50">
        <v>4368682</v>
      </c>
      <c r="E50">
        <v>4030358</v>
      </c>
      <c r="F50">
        <v>4008617</v>
      </c>
      <c r="G50">
        <v>3850140</v>
      </c>
      <c r="H50">
        <v>3333425</v>
      </c>
    </row>
    <row r="51" spans="1:8" hidden="1" x14ac:dyDescent="0.25">
      <c r="A51" s="2" t="s">
        <v>252</v>
      </c>
      <c r="B51">
        <v>9809107</v>
      </c>
      <c r="C51">
        <v>11105791</v>
      </c>
      <c r="D51">
        <v>11290417</v>
      </c>
      <c r="E51">
        <v>11212191</v>
      </c>
      <c r="F51">
        <v>11194449</v>
      </c>
      <c r="G51">
        <v>11016041</v>
      </c>
      <c r="H51">
        <v>10028085</v>
      </c>
    </row>
    <row r="52" spans="1:8" hidden="1" x14ac:dyDescent="0.25">
      <c r="A52" s="2" t="s">
        <v>564</v>
      </c>
      <c r="B52">
        <v>156851</v>
      </c>
      <c r="C52">
        <v>141424</v>
      </c>
      <c r="D52">
        <v>159380</v>
      </c>
      <c r="E52">
        <v>191163</v>
      </c>
      <c r="F52">
        <v>192077</v>
      </c>
      <c r="G52">
        <v>197829</v>
      </c>
      <c r="H52">
        <v>204084</v>
      </c>
    </row>
    <row r="53" spans="1:8" hidden="1" x14ac:dyDescent="0.25">
      <c r="A53" s="2" t="s">
        <v>471</v>
      </c>
      <c r="B53">
        <v>679327</v>
      </c>
      <c r="C53">
        <v>948237</v>
      </c>
      <c r="D53">
        <v>1129686</v>
      </c>
      <c r="E53">
        <v>1251488</v>
      </c>
      <c r="F53">
        <v>1260138</v>
      </c>
      <c r="G53">
        <v>1311784</v>
      </c>
      <c r="H53">
        <v>1391785</v>
      </c>
    </row>
    <row r="54" spans="1:8" hidden="1" x14ac:dyDescent="0.25">
      <c r="A54" s="2" t="s">
        <v>264</v>
      </c>
      <c r="B54">
        <v>10270060</v>
      </c>
      <c r="C54">
        <v>10234710</v>
      </c>
      <c r="D54">
        <v>10464749</v>
      </c>
      <c r="E54">
        <v>10493986</v>
      </c>
      <c r="F54">
        <v>10495295</v>
      </c>
      <c r="G54">
        <v>10515199</v>
      </c>
      <c r="H54">
        <v>10577126</v>
      </c>
    </row>
    <row r="55" spans="1:8" hidden="1" x14ac:dyDescent="0.25">
      <c r="A55" s="2" t="s">
        <v>342</v>
      </c>
      <c r="B55">
        <v>5125392</v>
      </c>
      <c r="C55">
        <v>5340655</v>
      </c>
      <c r="D55">
        <v>5550849</v>
      </c>
      <c r="E55">
        <v>5882261</v>
      </c>
      <c r="F55">
        <v>5910913</v>
      </c>
      <c r="G55">
        <v>6104474</v>
      </c>
      <c r="H55">
        <v>6445109</v>
      </c>
    </row>
    <row r="56" spans="1:8" hidden="1" x14ac:dyDescent="0.25">
      <c r="A56" s="2" t="s">
        <v>477</v>
      </c>
      <c r="B56">
        <v>324121</v>
      </c>
      <c r="C56">
        <v>742033</v>
      </c>
      <c r="D56">
        <v>919199</v>
      </c>
      <c r="E56">
        <v>1120849</v>
      </c>
      <c r="F56">
        <v>1136455</v>
      </c>
      <c r="G56">
        <v>1247129</v>
      </c>
      <c r="H56">
        <v>1502575</v>
      </c>
    </row>
    <row r="57" spans="1:8" hidden="1" x14ac:dyDescent="0.25">
      <c r="A57" s="2" t="s">
        <v>609</v>
      </c>
      <c r="B57">
        <v>72978</v>
      </c>
      <c r="C57">
        <v>68346</v>
      </c>
      <c r="D57">
        <v>68755</v>
      </c>
      <c r="E57">
        <v>72737</v>
      </c>
      <c r="F57">
        <v>73040</v>
      </c>
      <c r="G57">
        <v>74988</v>
      </c>
      <c r="H57">
        <v>74167</v>
      </c>
    </row>
    <row r="58" spans="1:8" hidden="1" x14ac:dyDescent="0.25">
      <c r="A58" s="2" t="s">
        <v>249</v>
      </c>
      <c r="B58">
        <v>5755800</v>
      </c>
      <c r="C58">
        <v>8540791</v>
      </c>
      <c r="D58">
        <v>9775755</v>
      </c>
      <c r="E58">
        <v>11228821</v>
      </c>
      <c r="F58">
        <v>11332972</v>
      </c>
      <c r="G58">
        <v>11982523</v>
      </c>
      <c r="H58">
        <v>13180541</v>
      </c>
    </row>
    <row r="59" spans="1:8" hidden="1" x14ac:dyDescent="0.25">
      <c r="A59" s="2" t="s">
        <v>42</v>
      </c>
      <c r="B59">
        <v>26708686</v>
      </c>
      <c r="C59">
        <v>48616317</v>
      </c>
      <c r="D59">
        <v>66391257</v>
      </c>
      <c r="E59">
        <v>99010212</v>
      </c>
      <c r="F59">
        <v>102262808</v>
      </c>
      <c r="G59">
        <v>127582053</v>
      </c>
      <c r="H59">
        <v>217494003</v>
      </c>
    </row>
    <row r="60" spans="1:8" hidden="1" x14ac:dyDescent="0.25">
      <c r="A60" s="2" t="s">
        <v>201</v>
      </c>
      <c r="B60">
        <v>8135845</v>
      </c>
      <c r="C60">
        <v>12626507</v>
      </c>
      <c r="D60">
        <v>14989585</v>
      </c>
      <c r="E60">
        <v>18001000</v>
      </c>
      <c r="F60">
        <v>18190484</v>
      </c>
      <c r="G60">
        <v>19486952</v>
      </c>
      <c r="H60">
        <v>22269779</v>
      </c>
    </row>
    <row r="61" spans="1:8" hidden="1" x14ac:dyDescent="0.25">
      <c r="A61" s="2" t="s">
        <v>39</v>
      </c>
      <c r="B61">
        <v>43748556</v>
      </c>
      <c r="C61">
        <v>71371371</v>
      </c>
      <c r="D61">
        <v>87252413</v>
      </c>
      <c r="E61">
        <v>110990103</v>
      </c>
      <c r="F61">
        <v>112716598</v>
      </c>
      <c r="G61">
        <v>125151725</v>
      </c>
      <c r="H61">
        <v>160339889</v>
      </c>
    </row>
    <row r="62" spans="1:8" hidden="1" x14ac:dyDescent="0.25">
      <c r="A62" s="2" t="s">
        <v>333</v>
      </c>
      <c r="B62">
        <v>4508992</v>
      </c>
      <c r="C62">
        <v>5958482</v>
      </c>
      <c r="D62">
        <v>6114034</v>
      </c>
      <c r="E62">
        <v>6336392</v>
      </c>
      <c r="F62">
        <v>6364943</v>
      </c>
      <c r="G62">
        <v>6554224</v>
      </c>
      <c r="H62">
        <v>6636854</v>
      </c>
    </row>
    <row r="63" spans="1:8" hidden="1" x14ac:dyDescent="0.25">
      <c r="A63" s="2" t="s">
        <v>453</v>
      </c>
      <c r="B63">
        <v>282509</v>
      </c>
      <c r="C63">
        <v>684977</v>
      </c>
      <c r="D63">
        <v>1094524</v>
      </c>
      <c r="E63">
        <v>1674908</v>
      </c>
      <c r="F63">
        <v>1714671</v>
      </c>
      <c r="G63">
        <v>1999678</v>
      </c>
      <c r="H63">
        <v>2790533</v>
      </c>
    </row>
    <row r="64" spans="1:8" hidden="1" x14ac:dyDescent="0.25">
      <c r="A64" s="2" t="s">
        <v>390</v>
      </c>
      <c r="B64">
        <v>1657982</v>
      </c>
      <c r="C64">
        <v>2392880</v>
      </c>
      <c r="D64">
        <v>3147727</v>
      </c>
      <c r="E64">
        <v>3684032</v>
      </c>
      <c r="F64">
        <v>3748901</v>
      </c>
      <c r="G64">
        <v>4283355</v>
      </c>
      <c r="H64">
        <v>5964021</v>
      </c>
    </row>
    <row r="65" spans="1:8" hidden="1" x14ac:dyDescent="0.25">
      <c r="A65" s="2" t="s">
        <v>465</v>
      </c>
      <c r="B65">
        <v>1476983</v>
      </c>
      <c r="C65">
        <v>1396877</v>
      </c>
      <c r="D65">
        <v>1331535</v>
      </c>
      <c r="E65">
        <v>1326062</v>
      </c>
      <c r="F65">
        <v>1322765</v>
      </c>
      <c r="G65">
        <v>1289441</v>
      </c>
      <c r="H65">
        <v>1171695</v>
      </c>
    </row>
    <row r="66" spans="1:8" hidden="1" x14ac:dyDescent="0.25">
      <c r="A66" s="2" t="s">
        <v>474</v>
      </c>
      <c r="B66">
        <v>598564</v>
      </c>
      <c r="C66">
        <v>1030496</v>
      </c>
      <c r="D66">
        <v>1099920</v>
      </c>
      <c r="E66">
        <v>1201670</v>
      </c>
      <c r="F66">
        <v>1210822</v>
      </c>
      <c r="G66">
        <v>1305985</v>
      </c>
      <c r="H66">
        <v>1655121</v>
      </c>
    </row>
    <row r="67" spans="1:8" hidden="1" x14ac:dyDescent="0.25">
      <c r="A67" s="2" t="s">
        <v>30</v>
      </c>
      <c r="B67">
        <v>34945469</v>
      </c>
      <c r="C67">
        <v>67031867</v>
      </c>
      <c r="D67">
        <v>89237791</v>
      </c>
      <c r="E67">
        <v>123379924</v>
      </c>
      <c r="F67">
        <v>126527060</v>
      </c>
      <c r="G67">
        <v>149296378</v>
      </c>
      <c r="H67">
        <v>214812309</v>
      </c>
    </row>
    <row r="68" spans="1:8" hidden="1" x14ac:dyDescent="0.25">
      <c r="A68" s="2" t="s">
        <v>690</v>
      </c>
      <c r="B68">
        <v>2240</v>
      </c>
      <c r="C68">
        <v>3080</v>
      </c>
      <c r="D68">
        <v>3187</v>
      </c>
      <c r="E68">
        <v>3780</v>
      </c>
      <c r="F68">
        <v>3791</v>
      </c>
      <c r="G68">
        <v>3869</v>
      </c>
      <c r="H68">
        <v>3779</v>
      </c>
    </row>
    <row r="69" spans="1:8" hidden="1" x14ac:dyDescent="0.25">
      <c r="A69" s="2" t="s">
        <v>624</v>
      </c>
      <c r="B69">
        <v>43054</v>
      </c>
      <c r="C69">
        <v>45660</v>
      </c>
      <c r="D69">
        <v>48410</v>
      </c>
      <c r="E69">
        <v>53090</v>
      </c>
      <c r="F69">
        <v>53270</v>
      </c>
      <c r="G69">
        <v>54583</v>
      </c>
      <c r="H69">
        <v>59444</v>
      </c>
    </row>
    <row r="70" spans="1:8" hidden="1" x14ac:dyDescent="0.25">
      <c r="A70" s="2" t="s">
        <v>483</v>
      </c>
      <c r="B70">
        <v>644582</v>
      </c>
      <c r="C70">
        <v>832509</v>
      </c>
      <c r="D70">
        <v>905169</v>
      </c>
      <c r="E70">
        <v>929766</v>
      </c>
      <c r="F70">
        <v>936375</v>
      </c>
      <c r="G70">
        <v>986172</v>
      </c>
      <c r="H70">
        <v>1094174</v>
      </c>
    </row>
    <row r="71" spans="1:8" hidden="1" x14ac:dyDescent="0.25">
      <c r="A71" s="2" t="s">
        <v>351</v>
      </c>
      <c r="B71">
        <v>4779418</v>
      </c>
      <c r="C71">
        <v>5176209</v>
      </c>
      <c r="D71">
        <v>5363271</v>
      </c>
      <c r="E71">
        <v>5540745</v>
      </c>
      <c r="F71">
        <v>5545475</v>
      </c>
      <c r="G71">
        <v>5565475</v>
      </c>
      <c r="H71">
        <v>5460917</v>
      </c>
    </row>
    <row r="72" spans="1:8" x14ac:dyDescent="0.25">
      <c r="A72" s="2" t="s">
        <v>66</v>
      </c>
      <c r="B72">
        <v>53713830</v>
      </c>
      <c r="C72">
        <v>58665453</v>
      </c>
      <c r="D72">
        <v>62444567</v>
      </c>
      <c r="E72">
        <v>64626628</v>
      </c>
      <c r="F72">
        <v>64756584</v>
      </c>
      <c r="G72">
        <v>65543452</v>
      </c>
      <c r="H72">
        <v>65827072</v>
      </c>
    </row>
    <row r="73" spans="1:8" hidden="1" x14ac:dyDescent="0.25">
      <c r="A73" s="2" t="s">
        <v>546</v>
      </c>
      <c r="B73">
        <v>66825</v>
      </c>
      <c r="C73">
        <v>164351</v>
      </c>
      <c r="D73">
        <v>228453</v>
      </c>
      <c r="E73">
        <v>304557</v>
      </c>
      <c r="F73">
        <v>312155</v>
      </c>
      <c r="G73">
        <v>366669</v>
      </c>
      <c r="H73">
        <v>532459</v>
      </c>
    </row>
    <row r="74" spans="1:8" hidden="1" x14ac:dyDescent="0.25">
      <c r="A74" s="2" t="s">
        <v>549</v>
      </c>
      <c r="B74">
        <v>163591</v>
      </c>
      <c r="C74">
        <v>250927</v>
      </c>
      <c r="D74">
        <v>283788</v>
      </c>
      <c r="E74">
        <v>306279</v>
      </c>
      <c r="F74">
        <v>308872</v>
      </c>
      <c r="G74">
        <v>324860</v>
      </c>
      <c r="H74">
        <v>346933</v>
      </c>
    </row>
    <row r="75" spans="1:8" hidden="1" x14ac:dyDescent="0.25">
      <c r="A75" s="2" t="s">
        <v>435</v>
      </c>
      <c r="B75">
        <v>749078</v>
      </c>
      <c r="C75">
        <v>1272935</v>
      </c>
      <c r="D75">
        <v>1711105</v>
      </c>
      <c r="E75">
        <v>2388992</v>
      </c>
      <c r="F75">
        <v>2436566</v>
      </c>
      <c r="G75">
        <v>2774523</v>
      </c>
      <c r="H75">
        <v>3757053</v>
      </c>
    </row>
    <row r="76" spans="1:8" hidden="1" x14ac:dyDescent="0.25">
      <c r="A76" s="2" t="s">
        <v>420</v>
      </c>
      <c r="B76">
        <v>718586</v>
      </c>
      <c r="C76">
        <v>1437539</v>
      </c>
      <c r="D76">
        <v>1937275</v>
      </c>
      <c r="E76">
        <v>2705992</v>
      </c>
      <c r="F76">
        <v>2773168</v>
      </c>
      <c r="G76">
        <v>3263651</v>
      </c>
      <c r="H76">
        <v>4673743</v>
      </c>
    </row>
    <row r="77" spans="1:8" hidden="1" x14ac:dyDescent="0.25">
      <c r="A77" s="2" t="s">
        <v>393</v>
      </c>
      <c r="B77">
        <v>5145843</v>
      </c>
      <c r="C77">
        <v>4265172</v>
      </c>
      <c r="D77">
        <v>3836831</v>
      </c>
      <c r="E77">
        <v>3744385</v>
      </c>
      <c r="F77">
        <v>3728282</v>
      </c>
      <c r="G77">
        <v>3657494</v>
      </c>
      <c r="H77">
        <v>3384660</v>
      </c>
    </row>
    <row r="78" spans="1:8" x14ac:dyDescent="0.25">
      <c r="A78" s="2" t="s">
        <v>54</v>
      </c>
      <c r="B78">
        <v>77786703</v>
      </c>
      <c r="C78">
        <v>81551677</v>
      </c>
      <c r="D78">
        <v>81325090</v>
      </c>
      <c r="E78">
        <v>83369843</v>
      </c>
      <c r="F78">
        <v>83294633</v>
      </c>
      <c r="G78">
        <v>82762675</v>
      </c>
      <c r="H78">
        <v>78932228</v>
      </c>
    </row>
    <row r="79" spans="1:8" hidden="1" x14ac:dyDescent="0.25">
      <c r="A79" s="2" t="s">
        <v>138</v>
      </c>
      <c r="B79">
        <v>11865246</v>
      </c>
      <c r="C79">
        <v>19665502</v>
      </c>
      <c r="D79">
        <v>25574719</v>
      </c>
      <c r="E79">
        <v>33475870</v>
      </c>
      <c r="F79">
        <v>34121985</v>
      </c>
      <c r="G79">
        <v>38775850</v>
      </c>
      <c r="H79">
        <v>52231785</v>
      </c>
    </row>
    <row r="80" spans="1:8" hidden="1" x14ac:dyDescent="0.25">
      <c r="A80" s="2" t="s">
        <v>654</v>
      </c>
      <c r="B80">
        <v>28734</v>
      </c>
      <c r="C80">
        <v>27741</v>
      </c>
      <c r="D80">
        <v>31262</v>
      </c>
      <c r="E80">
        <v>32649</v>
      </c>
      <c r="F80">
        <v>32688</v>
      </c>
      <c r="G80">
        <v>32771</v>
      </c>
      <c r="H80">
        <v>31356</v>
      </c>
    </row>
    <row r="81" spans="1:8" hidden="1" x14ac:dyDescent="0.25">
      <c r="A81" s="2" t="s">
        <v>270</v>
      </c>
      <c r="B81">
        <v>9307148</v>
      </c>
      <c r="C81">
        <v>11038109</v>
      </c>
      <c r="D81">
        <v>11033783</v>
      </c>
      <c r="E81">
        <v>10384971</v>
      </c>
      <c r="F81">
        <v>10341277</v>
      </c>
      <c r="G81">
        <v>10059703</v>
      </c>
      <c r="H81">
        <v>9144951</v>
      </c>
    </row>
    <row r="82" spans="1:8" hidden="1" x14ac:dyDescent="0.25">
      <c r="A82" s="2" t="s">
        <v>621</v>
      </c>
      <c r="B82">
        <v>50106</v>
      </c>
      <c r="C82">
        <v>56184</v>
      </c>
      <c r="D82">
        <v>56351</v>
      </c>
      <c r="E82">
        <v>56466</v>
      </c>
      <c r="F82">
        <v>56643</v>
      </c>
      <c r="G82">
        <v>57152</v>
      </c>
      <c r="H82">
        <v>53997</v>
      </c>
    </row>
    <row r="83" spans="1:8" hidden="1" x14ac:dyDescent="0.25">
      <c r="A83" s="2" t="s">
        <v>576</v>
      </c>
      <c r="B83">
        <v>94838</v>
      </c>
      <c r="C83">
        <v>107432</v>
      </c>
      <c r="D83">
        <v>114039</v>
      </c>
      <c r="E83">
        <v>125438</v>
      </c>
      <c r="F83">
        <v>126183</v>
      </c>
      <c r="G83">
        <v>130367</v>
      </c>
      <c r="H83">
        <v>136253</v>
      </c>
    </row>
    <row r="84" spans="1:8" hidden="1" x14ac:dyDescent="0.25">
      <c r="A84" s="2" t="s">
        <v>531</v>
      </c>
      <c r="B84">
        <v>334234</v>
      </c>
      <c r="C84">
        <v>424067</v>
      </c>
      <c r="D84">
        <v>403072</v>
      </c>
      <c r="E84">
        <v>395752</v>
      </c>
      <c r="F84">
        <v>395839</v>
      </c>
      <c r="G84">
        <v>399728</v>
      </c>
      <c r="H84">
        <v>388861</v>
      </c>
    </row>
    <row r="85" spans="1:8" hidden="1" x14ac:dyDescent="0.25">
      <c r="A85" s="2" t="s">
        <v>570</v>
      </c>
      <c r="B85">
        <v>110286</v>
      </c>
      <c r="C85">
        <v>160188</v>
      </c>
      <c r="D85">
        <v>164905</v>
      </c>
      <c r="E85">
        <v>171774</v>
      </c>
      <c r="F85">
        <v>172952</v>
      </c>
      <c r="G85">
        <v>180746</v>
      </c>
      <c r="H85">
        <v>195673</v>
      </c>
    </row>
    <row r="86" spans="1:8" hidden="1" x14ac:dyDescent="0.25">
      <c r="A86" s="2" t="s">
        <v>207</v>
      </c>
      <c r="B86">
        <v>6987767</v>
      </c>
      <c r="C86">
        <v>11735894</v>
      </c>
      <c r="D86">
        <v>14543121</v>
      </c>
      <c r="E86">
        <v>17843908</v>
      </c>
      <c r="F86">
        <v>18092026</v>
      </c>
      <c r="G86">
        <v>20003638</v>
      </c>
      <c r="H86">
        <v>24600727</v>
      </c>
    </row>
    <row r="87" spans="1:8" hidden="1" x14ac:dyDescent="0.25">
      <c r="A87" s="2" t="s">
        <v>618</v>
      </c>
      <c r="B87">
        <v>52860</v>
      </c>
      <c r="C87">
        <v>59114</v>
      </c>
      <c r="D87">
        <v>60782</v>
      </c>
      <c r="E87">
        <v>63301</v>
      </c>
      <c r="F87">
        <v>63544</v>
      </c>
      <c r="G87">
        <v>65141</v>
      </c>
      <c r="H87">
        <v>66496</v>
      </c>
    </row>
    <row r="88" spans="1:8" hidden="1" x14ac:dyDescent="0.25">
      <c r="A88" s="2" t="s">
        <v>222</v>
      </c>
      <c r="B88">
        <v>4972609</v>
      </c>
      <c r="C88">
        <v>8336967</v>
      </c>
      <c r="D88">
        <v>10270728</v>
      </c>
      <c r="E88">
        <v>13859341</v>
      </c>
      <c r="F88">
        <v>14190612</v>
      </c>
      <c r="G88">
        <v>16622388</v>
      </c>
      <c r="H88">
        <v>23711700</v>
      </c>
    </row>
    <row r="89" spans="1:8" hidden="1" x14ac:dyDescent="0.25">
      <c r="A89" s="2" t="s">
        <v>441</v>
      </c>
      <c r="B89">
        <v>831462</v>
      </c>
      <c r="C89">
        <v>1230849</v>
      </c>
      <c r="D89">
        <v>1567220</v>
      </c>
      <c r="E89">
        <v>2105566</v>
      </c>
      <c r="F89">
        <v>2150842</v>
      </c>
      <c r="G89">
        <v>2484863</v>
      </c>
      <c r="H89">
        <v>3445289</v>
      </c>
    </row>
    <row r="90" spans="1:8" hidden="1" x14ac:dyDescent="0.25">
      <c r="A90" s="2" t="s">
        <v>489</v>
      </c>
      <c r="B90">
        <v>778176</v>
      </c>
      <c r="C90">
        <v>759051</v>
      </c>
      <c r="D90">
        <v>747932</v>
      </c>
      <c r="E90">
        <v>808726</v>
      </c>
      <c r="F90">
        <v>813834</v>
      </c>
      <c r="G90">
        <v>848033</v>
      </c>
      <c r="H90">
        <v>878746</v>
      </c>
    </row>
    <row r="91" spans="1:8" hidden="1" x14ac:dyDescent="0.25">
      <c r="A91" s="2" t="s">
        <v>240</v>
      </c>
      <c r="B91">
        <v>5646676</v>
      </c>
      <c r="C91">
        <v>8360225</v>
      </c>
      <c r="D91">
        <v>9842880</v>
      </c>
      <c r="E91">
        <v>11584996</v>
      </c>
      <c r="F91">
        <v>11724763</v>
      </c>
      <c r="G91">
        <v>12700006</v>
      </c>
      <c r="H91">
        <v>15087520</v>
      </c>
    </row>
    <row r="92" spans="1:8" hidden="1" x14ac:dyDescent="0.25">
      <c r="A92" s="2" t="s">
        <v>261</v>
      </c>
      <c r="B92">
        <v>3777990</v>
      </c>
      <c r="C92">
        <v>6656725</v>
      </c>
      <c r="D92">
        <v>8450933</v>
      </c>
      <c r="E92">
        <v>10432860</v>
      </c>
      <c r="F92">
        <v>10593798</v>
      </c>
      <c r="G92">
        <v>11724522</v>
      </c>
      <c r="H92">
        <v>14258514</v>
      </c>
    </row>
    <row r="93" spans="1:8" hidden="1" x14ac:dyDescent="0.25">
      <c r="A93" s="2" t="s">
        <v>309</v>
      </c>
      <c r="B93">
        <v>4978544</v>
      </c>
      <c r="C93">
        <v>6731195</v>
      </c>
      <c r="D93">
        <v>7132438</v>
      </c>
      <c r="E93">
        <v>7488865</v>
      </c>
      <c r="F93">
        <v>7491609</v>
      </c>
      <c r="G93">
        <v>7485887</v>
      </c>
      <c r="H93">
        <v>6975391</v>
      </c>
    </row>
    <row r="94" spans="1:8" hidden="1" x14ac:dyDescent="0.25">
      <c r="A94" s="2" t="s">
        <v>279</v>
      </c>
      <c r="B94">
        <v>10698679</v>
      </c>
      <c r="C94">
        <v>10202055</v>
      </c>
      <c r="D94">
        <v>9986825</v>
      </c>
      <c r="E94">
        <v>9967308</v>
      </c>
      <c r="F94">
        <v>10156239</v>
      </c>
      <c r="G94">
        <v>9642912</v>
      </c>
      <c r="H94">
        <v>8817396</v>
      </c>
    </row>
    <row r="95" spans="1:8" hidden="1" x14ac:dyDescent="0.25">
      <c r="A95" s="2" t="s">
        <v>534</v>
      </c>
      <c r="B95">
        <v>228263</v>
      </c>
      <c r="C95">
        <v>281462</v>
      </c>
      <c r="D95">
        <v>318333</v>
      </c>
      <c r="E95">
        <v>372899</v>
      </c>
      <c r="F95">
        <v>375318</v>
      </c>
      <c r="G95">
        <v>390338</v>
      </c>
      <c r="H95">
        <v>408783</v>
      </c>
    </row>
    <row r="96" spans="1:8" x14ac:dyDescent="0.25">
      <c r="A96" s="2" t="s">
        <v>0</v>
      </c>
      <c r="B96">
        <v>696828385</v>
      </c>
      <c r="C96">
        <v>1059633675</v>
      </c>
      <c r="D96">
        <v>1240613620</v>
      </c>
      <c r="E96">
        <v>1417173173</v>
      </c>
      <c r="F96">
        <v>1428627663</v>
      </c>
      <c r="G96">
        <v>1514994080</v>
      </c>
      <c r="H96">
        <v>1670490596</v>
      </c>
    </row>
    <row r="97" spans="1:8" x14ac:dyDescent="0.25">
      <c r="A97" s="2" t="s">
        <v>9</v>
      </c>
      <c r="B97">
        <v>148177096</v>
      </c>
      <c r="C97">
        <v>214072421</v>
      </c>
      <c r="D97">
        <v>244016173</v>
      </c>
      <c r="E97">
        <v>275501339</v>
      </c>
      <c r="F97">
        <v>277534122</v>
      </c>
      <c r="G97">
        <v>292150100</v>
      </c>
      <c r="H97">
        <v>317225213</v>
      </c>
    </row>
    <row r="98" spans="1:8" hidden="1" x14ac:dyDescent="0.25">
      <c r="A98" s="2" t="s">
        <v>48</v>
      </c>
      <c r="B98">
        <v>38520664</v>
      </c>
      <c r="C98">
        <v>65544383</v>
      </c>
      <c r="D98">
        <v>75373855</v>
      </c>
      <c r="E98">
        <v>88550570</v>
      </c>
      <c r="F98">
        <v>89172767</v>
      </c>
      <c r="G98">
        <v>92921017</v>
      </c>
      <c r="H98">
        <v>99007204</v>
      </c>
    </row>
    <row r="99" spans="1:8" hidden="1" x14ac:dyDescent="0.25">
      <c r="A99" s="2" t="s">
        <v>102</v>
      </c>
      <c r="B99">
        <v>13653369</v>
      </c>
      <c r="C99">
        <v>24628858</v>
      </c>
      <c r="D99">
        <v>31264875</v>
      </c>
      <c r="E99">
        <v>44496122</v>
      </c>
      <c r="F99">
        <v>45504560</v>
      </c>
      <c r="G99">
        <v>52800825</v>
      </c>
      <c r="H99">
        <v>74515140</v>
      </c>
    </row>
    <row r="100" spans="1:8" hidden="1" x14ac:dyDescent="0.25">
      <c r="A100" s="2" t="s">
        <v>372</v>
      </c>
      <c r="B100">
        <v>3391387</v>
      </c>
      <c r="C100">
        <v>3768950</v>
      </c>
      <c r="D100">
        <v>4524585</v>
      </c>
      <c r="E100">
        <v>5023109</v>
      </c>
      <c r="F100">
        <v>5056935</v>
      </c>
      <c r="G100">
        <v>5266881</v>
      </c>
      <c r="H100">
        <v>5724686</v>
      </c>
    </row>
    <row r="101" spans="1:8" hidden="1" x14ac:dyDescent="0.25">
      <c r="A101" s="2" t="s">
        <v>603</v>
      </c>
      <c r="B101">
        <v>64022</v>
      </c>
      <c r="C101">
        <v>75562</v>
      </c>
      <c r="D101">
        <v>83828</v>
      </c>
      <c r="E101">
        <v>84519</v>
      </c>
      <c r="F101">
        <v>84710</v>
      </c>
      <c r="G101">
        <v>85798</v>
      </c>
      <c r="H101">
        <v>86680</v>
      </c>
    </row>
    <row r="102" spans="1:8" hidden="1" x14ac:dyDescent="0.25">
      <c r="A102" s="2" t="s">
        <v>291</v>
      </c>
      <c r="B102">
        <v>3744608</v>
      </c>
      <c r="C102">
        <v>6116958</v>
      </c>
      <c r="D102">
        <v>7328445</v>
      </c>
      <c r="E102">
        <v>9038309</v>
      </c>
      <c r="F102">
        <v>9174520</v>
      </c>
      <c r="G102">
        <v>10134951</v>
      </c>
      <c r="H102">
        <v>12991790</v>
      </c>
    </row>
    <row r="103" spans="1:8" x14ac:dyDescent="0.25">
      <c r="A103" s="2" t="s">
        <v>72</v>
      </c>
      <c r="B103">
        <v>56329482</v>
      </c>
      <c r="C103">
        <v>56966397</v>
      </c>
      <c r="D103">
        <v>59822450</v>
      </c>
      <c r="E103">
        <v>59037474</v>
      </c>
      <c r="F103">
        <v>58870762</v>
      </c>
      <c r="G103">
        <v>57544258</v>
      </c>
      <c r="H103">
        <v>52250484</v>
      </c>
    </row>
    <row r="104" spans="1:8" hidden="1" x14ac:dyDescent="0.25">
      <c r="A104" s="2" t="s">
        <v>150</v>
      </c>
      <c r="B104">
        <v>8303810</v>
      </c>
      <c r="C104">
        <v>16799670</v>
      </c>
      <c r="D104">
        <v>21120042</v>
      </c>
      <c r="E104">
        <v>28160542</v>
      </c>
      <c r="F104">
        <v>28873034</v>
      </c>
      <c r="G104">
        <v>34211272</v>
      </c>
      <c r="H104">
        <v>51358243</v>
      </c>
    </row>
    <row r="105" spans="1:8" hidden="1" x14ac:dyDescent="0.25">
      <c r="A105" s="2" t="s">
        <v>414</v>
      </c>
      <c r="B105">
        <v>2135546</v>
      </c>
      <c r="C105">
        <v>2612205</v>
      </c>
      <c r="D105">
        <v>2733896</v>
      </c>
      <c r="E105">
        <v>2827377</v>
      </c>
      <c r="F105">
        <v>2825544</v>
      </c>
      <c r="G105">
        <v>2804356</v>
      </c>
      <c r="H105">
        <v>2493823</v>
      </c>
    </row>
    <row r="106" spans="1:8" x14ac:dyDescent="0.25">
      <c r="A106" s="2" t="s">
        <v>33</v>
      </c>
      <c r="B106">
        <v>117624196</v>
      </c>
      <c r="C106">
        <v>126803861</v>
      </c>
      <c r="D106">
        <v>128105431</v>
      </c>
      <c r="E106">
        <v>123951692</v>
      </c>
      <c r="F106">
        <v>123294513</v>
      </c>
      <c r="G106">
        <v>118514802</v>
      </c>
      <c r="H106">
        <v>103784357</v>
      </c>
    </row>
    <row r="107" spans="1:8" hidden="1" x14ac:dyDescent="0.25">
      <c r="A107" s="2" t="s">
        <v>582</v>
      </c>
      <c r="B107">
        <v>75124</v>
      </c>
      <c r="C107">
        <v>86192</v>
      </c>
      <c r="D107">
        <v>96151</v>
      </c>
      <c r="E107">
        <v>110778</v>
      </c>
      <c r="F107">
        <v>111802</v>
      </c>
      <c r="G107">
        <v>119047</v>
      </c>
      <c r="H107">
        <v>135441</v>
      </c>
    </row>
    <row r="108" spans="1:8" hidden="1" x14ac:dyDescent="0.25">
      <c r="A108" s="2" t="s">
        <v>246</v>
      </c>
      <c r="B108">
        <v>2216903</v>
      </c>
      <c r="C108">
        <v>5056174</v>
      </c>
      <c r="D108">
        <v>6931258</v>
      </c>
      <c r="E108">
        <v>11285869</v>
      </c>
      <c r="F108">
        <v>11337052</v>
      </c>
      <c r="G108">
        <v>11933395</v>
      </c>
      <c r="H108">
        <v>15005941</v>
      </c>
    </row>
    <row r="109" spans="1:8" hidden="1" x14ac:dyDescent="0.25">
      <c r="A109" s="2" t="s">
        <v>195</v>
      </c>
      <c r="B109">
        <v>14172710</v>
      </c>
      <c r="C109">
        <v>15236253</v>
      </c>
      <c r="D109">
        <v>16627837</v>
      </c>
      <c r="E109">
        <v>19397998</v>
      </c>
      <c r="F109">
        <v>19606633</v>
      </c>
      <c r="G109">
        <v>21128221</v>
      </c>
      <c r="H109">
        <v>25609978</v>
      </c>
    </row>
    <row r="110" spans="1:8" hidden="1" x14ac:dyDescent="0.25">
      <c r="A110" s="2" t="s">
        <v>75</v>
      </c>
      <c r="B110">
        <v>16187124</v>
      </c>
      <c r="C110">
        <v>30851606</v>
      </c>
      <c r="D110">
        <v>41517895</v>
      </c>
      <c r="E110">
        <v>54027487</v>
      </c>
      <c r="F110">
        <v>55100586</v>
      </c>
      <c r="G110">
        <v>63103942</v>
      </c>
      <c r="H110">
        <v>85211739</v>
      </c>
    </row>
    <row r="111" spans="1:8" hidden="1" x14ac:dyDescent="0.25">
      <c r="A111" s="2" t="s">
        <v>573</v>
      </c>
      <c r="B111">
        <v>60813</v>
      </c>
      <c r="C111">
        <v>88826</v>
      </c>
      <c r="D111">
        <v>107995</v>
      </c>
      <c r="E111">
        <v>131232</v>
      </c>
      <c r="F111">
        <v>133515</v>
      </c>
      <c r="G111">
        <v>148720</v>
      </c>
      <c r="H111">
        <v>188570</v>
      </c>
    </row>
    <row r="112" spans="1:8" hidden="1" x14ac:dyDescent="0.25">
      <c r="A112" s="2" t="s">
        <v>384</v>
      </c>
      <c r="B112">
        <v>1493870</v>
      </c>
      <c r="C112">
        <v>1934901</v>
      </c>
      <c r="D112">
        <v>2943356</v>
      </c>
      <c r="E112">
        <v>4268873</v>
      </c>
      <c r="F112">
        <v>4310108</v>
      </c>
      <c r="G112">
        <v>4564570</v>
      </c>
      <c r="H112">
        <v>5155414</v>
      </c>
    </row>
    <row r="113" spans="1:8" hidden="1" x14ac:dyDescent="0.25">
      <c r="A113" s="2" t="s">
        <v>324</v>
      </c>
      <c r="B113">
        <v>3691209</v>
      </c>
      <c r="C113">
        <v>4935182</v>
      </c>
      <c r="D113">
        <v>5483774</v>
      </c>
      <c r="E113">
        <v>6630623</v>
      </c>
      <c r="F113">
        <v>6735347</v>
      </c>
      <c r="G113">
        <v>7435378</v>
      </c>
      <c r="H113">
        <v>9426858</v>
      </c>
    </row>
    <row r="114" spans="1:8" hidden="1" x14ac:dyDescent="0.25">
      <c r="A114" s="2" t="s">
        <v>306</v>
      </c>
      <c r="B114">
        <v>3297519</v>
      </c>
      <c r="C114">
        <v>5430853</v>
      </c>
      <c r="D114">
        <v>6323418</v>
      </c>
      <c r="E114">
        <v>7529475</v>
      </c>
      <c r="F114">
        <v>7633779</v>
      </c>
      <c r="G114">
        <v>8321287</v>
      </c>
      <c r="H114">
        <v>9775552</v>
      </c>
    </row>
    <row r="115" spans="1:8" hidden="1" x14ac:dyDescent="0.25">
      <c r="A115" s="2" t="s">
        <v>450</v>
      </c>
      <c r="B115">
        <v>2572037</v>
      </c>
      <c r="C115">
        <v>2392530</v>
      </c>
      <c r="D115">
        <v>2101530</v>
      </c>
      <c r="E115">
        <v>1850651</v>
      </c>
      <c r="F115">
        <v>1830211</v>
      </c>
      <c r="G115">
        <v>1701338</v>
      </c>
      <c r="H115">
        <v>1433728</v>
      </c>
    </row>
    <row r="116" spans="1:8" hidden="1" x14ac:dyDescent="0.25">
      <c r="A116" s="2" t="s">
        <v>363</v>
      </c>
      <c r="B116">
        <v>2963702</v>
      </c>
      <c r="C116">
        <v>4320642</v>
      </c>
      <c r="D116">
        <v>4995800</v>
      </c>
      <c r="E116">
        <v>5489739</v>
      </c>
      <c r="F116">
        <v>5353930</v>
      </c>
      <c r="G116">
        <v>4714240</v>
      </c>
      <c r="H116">
        <v>4937579</v>
      </c>
    </row>
    <row r="117" spans="1:8" hidden="1" x14ac:dyDescent="0.25">
      <c r="A117" s="2" t="s">
        <v>438</v>
      </c>
      <c r="B117">
        <v>1407672</v>
      </c>
      <c r="C117">
        <v>1998630</v>
      </c>
      <c r="D117">
        <v>2022747</v>
      </c>
      <c r="E117">
        <v>2305825</v>
      </c>
      <c r="F117">
        <v>2330318</v>
      </c>
      <c r="G117">
        <v>2501946</v>
      </c>
      <c r="H117">
        <v>2898369</v>
      </c>
    </row>
    <row r="118" spans="1:8" hidden="1" x14ac:dyDescent="0.25">
      <c r="A118" s="2" t="s">
        <v>357</v>
      </c>
      <c r="B118">
        <v>1932169</v>
      </c>
      <c r="C118">
        <v>2895224</v>
      </c>
      <c r="D118">
        <v>4019956</v>
      </c>
      <c r="E118">
        <v>5302681</v>
      </c>
      <c r="F118">
        <v>5418377</v>
      </c>
      <c r="G118">
        <v>6282074</v>
      </c>
      <c r="H118">
        <v>8890700</v>
      </c>
    </row>
    <row r="119" spans="1:8" hidden="1" x14ac:dyDescent="0.25">
      <c r="A119" s="2" t="s">
        <v>318</v>
      </c>
      <c r="B119">
        <v>2962720</v>
      </c>
      <c r="C119">
        <v>5154790</v>
      </c>
      <c r="D119">
        <v>6491988</v>
      </c>
      <c r="E119">
        <v>6812341</v>
      </c>
      <c r="F119">
        <v>6888388</v>
      </c>
      <c r="G119">
        <v>7394813</v>
      </c>
      <c r="H119">
        <v>8539976</v>
      </c>
    </row>
    <row r="120" spans="1:8" hidden="1" x14ac:dyDescent="0.25">
      <c r="A120" s="2" t="s">
        <v>645</v>
      </c>
      <c r="B120">
        <v>25003</v>
      </c>
      <c r="C120">
        <v>33026</v>
      </c>
      <c r="D120">
        <v>35926</v>
      </c>
      <c r="E120">
        <v>39327</v>
      </c>
      <c r="F120">
        <v>39584</v>
      </c>
      <c r="G120">
        <v>41030</v>
      </c>
      <c r="H120">
        <v>42287</v>
      </c>
    </row>
    <row r="121" spans="1:8" hidden="1" x14ac:dyDescent="0.25">
      <c r="A121" s="2" t="s">
        <v>423</v>
      </c>
      <c r="B121">
        <v>3521206</v>
      </c>
      <c r="C121">
        <v>3599637</v>
      </c>
      <c r="D121">
        <v>3139019</v>
      </c>
      <c r="E121">
        <v>2750055</v>
      </c>
      <c r="F121">
        <v>2718352</v>
      </c>
      <c r="G121">
        <v>2558928</v>
      </c>
      <c r="H121">
        <v>2187550</v>
      </c>
    </row>
    <row r="122" spans="1:8" hidden="1" x14ac:dyDescent="0.25">
      <c r="A122" s="2" t="s">
        <v>501</v>
      </c>
      <c r="B122">
        <v>363741</v>
      </c>
      <c r="C122">
        <v>435628</v>
      </c>
      <c r="D122">
        <v>507070</v>
      </c>
      <c r="E122">
        <v>647599</v>
      </c>
      <c r="F122">
        <v>654768</v>
      </c>
      <c r="G122">
        <v>697086</v>
      </c>
      <c r="H122">
        <v>781910</v>
      </c>
    </row>
    <row r="123" spans="1:8" hidden="1" x14ac:dyDescent="0.25">
      <c r="A123" s="2" t="s">
        <v>498</v>
      </c>
      <c r="B123">
        <v>245332</v>
      </c>
      <c r="C123">
        <v>431896</v>
      </c>
      <c r="D123">
        <v>557297</v>
      </c>
      <c r="E123">
        <v>695168</v>
      </c>
      <c r="F123">
        <v>704149</v>
      </c>
      <c r="G123">
        <v>763371</v>
      </c>
      <c r="H123">
        <v>881666</v>
      </c>
    </row>
    <row r="124" spans="1:8" hidden="1" x14ac:dyDescent="0.25">
      <c r="A124" s="2" t="s">
        <v>147</v>
      </c>
      <c r="B124">
        <v>8948162</v>
      </c>
      <c r="C124">
        <v>16216431</v>
      </c>
      <c r="D124">
        <v>21731053</v>
      </c>
      <c r="E124">
        <v>29611714</v>
      </c>
      <c r="F124">
        <v>30325732</v>
      </c>
      <c r="G124">
        <v>35604443</v>
      </c>
      <c r="H124">
        <v>51592965</v>
      </c>
    </row>
    <row r="125" spans="1:8" hidden="1" x14ac:dyDescent="0.25">
      <c r="A125" s="2" t="s">
        <v>183</v>
      </c>
      <c r="B125">
        <v>6267369</v>
      </c>
      <c r="C125">
        <v>11229387</v>
      </c>
      <c r="D125">
        <v>14718422</v>
      </c>
      <c r="E125">
        <v>20405317</v>
      </c>
      <c r="F125">
        <v>20931751</v>
      </c>
      <c r="G125">
        <v>24944243</v>
      </c>
      <c r="H125">
        <v>37159300</v>
      </c>
    </row>
    <row r="126" spans="1:8" hidden="1" x14ac:dyDescent="0.25">
      <c r="A126" s="2" t="s">
        <v>135</v>
      </c>
      <c r="B126">
        <v>13215707</v>
      </c>
      <c r="C126">
        <v>22945150</v>
      </c>
      <c r="D126">
        <v>28717731</v>
      </c>
      <c r="E126">
        <v>33938221</v>
      </c>
      <c r="F126">
        <v>34308525</v>
      </c>
      <c r="G126">
        <v>36687569</v>
      </c>
      <c r="H126">
        <v>41032433</v>
      </c>
    </row>
    <row r="127" spans="1:8" hidden="1" x14ac:dyDescent="0.25">
      <c r="A127" s="2" t="s">
        <v>519</v>
      </c>
      <c r="B127">
        <v>164887</v>
      </c>
      <c r="C127">
        <v>282507</v>
      </c>
      <c r="D127">
        <v>361575</v>
      </c>
      <c r="E127">
        <v>523787</v>
      </c>
      <c r="F127">
        <v>521021</v>
      </c>
      <c r="G127">
        <v>512683</v>
      </c>
      <c r="H127">
        <v>569909</v>
      </c>
    </row>
    <row r="128" spans="1:8" hidden="1" x14ac:dyDescent="0.25">
      <c r="A128" s="2" t="s">
        <v>171</v>
      </c>
      <c r="B128">
        <v>7372581</v>
      </c>
      <c r="C128">
        <v>11239101</v>
      </c>
      <c r="D128">
        <v>15529181</v>
      </c>
      <c r="E128">
        <v>22593590</v>
      </c>
      <c r="F128">
        <v>23293698</v>
      </c>
      <c r="G128">
        <v>28712294</v>
      </c>
      <c r="H128">
        <v>47439802</v>
      </c>
    </row>
    <row r="129" spans="1:8" hidden="1" x14ac:dyDescent="0.25">
      <c r="A129" s="2" t="s">
        <v>516</v>
      </c>
      <c r="B129">
        <v>333587</v>
      </c>
      <c r="C129">
        <v>399212</v>
      </c>
      <c r="D129">
        <v>418755</v>
      </c>
      <c r="E129">
        <v>533286</v>
      </c>
      <c r="F129">
        <v>535064</v>
      </c>
      <c r="G129">
        <v>543425</v>
      </c>
      <c r="H129">
        <v>522737</v>
      </c>
    </row>
    <row r="130" spans="1:8" hidden="1" x14ac:dyDescent="0.25">
      <c r="A130" s="2" t="s">
        <v>642</v>
      </c>
      <c r="B130">
        <v>31988</v>
      </c>
      <c r="C130">
        <v>54224</v>
      </c>
      <c r="D130">
        <v>53416</v>
      </c>
      <c r="E130">
        <v>41569</v>
      </c>
      <c r="F130">
        <v>41996</v>
      </c>
      <c r="G130">
        <v>44733</v>
      </c>
      <c r="H130">
        <v>51211</v>
      </c>
    </row>
    <row r="131" spans="1:8" hidden="1" x14ac:dyDescent="0.25">
      <c r="A131" s="2" t="s">
        <v>537</v>
      </c>
      <c r="B131">
        <v>333786</v>
      </c>
      <c r="C131">
        <v>432543</v>
      </c>
      <c r="D131">
        <v>392181</v>
      </c>
      <c r="E131">
        <v>367507</v>
      </c>
      <c r="F131">
        <v>366981</v>
      </c>
      <c r="G131">
        <v>362472</v>
      </c>
      <c r="H131">
        <v>330121</v>
      </c>
    </row>
    <row r="132" spans="1:8" hidden="1" x14ac:dyDescent="0.25">
      <c r="A132" s="2" t="s">
        <v>375</v>
      </c>
      <c r="B132">
        <v>1506694</v>
      </c>
      <c r="C132">
        <v>2695003</v>
      </c>
      <c r="D132">
        <v>3419461</v>
      </c>
      <c r="E132">
        <v>4736139</v>
      </c>
      <c r="F132">
        <v>4862989</v>
      </c>
      <c r="G132">
        <v>5830563</v>
      </c>
      <c r="H132">
        <v>8914673</v>
      </c>
    </row>
    <row r="133" spans="1:8" hidden="1" x14ac:dyDescent="0.25">
      <c r="A133" s="2" t="s">
        <v>468</v>
      </c>
      <c r="B133">
        <v>954865</v>
      </c>
      <c r="C133">
        <v>1215930</v>
      </c>
      <c r="D133">
        <v>1283330</v>
      </c>
      <c r="E133">
        <v>1299469</v>
      </c>
      <c r="F133">
        <v>1300557</v>
      </c>
      <c r="G133">
        <v>1305425</v>
      </c>
      <c r="H133">
        <v>1226235</v>
      </c>
    </row>
    <row r="134" spans="1:8" hidden="1" x14ac:dyDescent="0.25">
      <c r="A134" s="2" t="s">
        <v>540</v>
      </c>
      <c r="B134">
        <v>52233</v>
      </c>
      <c r="C134">
        <v>159215</v>
      </c>
      <c r="D134">
        <v>211786</v>
      </c>
      <c r="E134">
        <v>326101</v>
      </c>
      <c r="F134">
        <v>335995</v>
      </c>
      <c r="G134">
        <v>407579</v>
      </c>
      <c r="H134">
        <v>664141</v>
      </c>
    </row>
    <row r="135" spans="1:8" x14ac:dyDescent="0.25">
      <c r="A135" s="2" t="s">
        <v>27</v>
      </c>
      <c r="B135">
        <v>67705186</v>
      </c>
      <c r="C135">
        <v>97873442</v>
      </c>
      <c r="D135">
        <v>112532401</v>
      </c>
      <c r="E135">
        <v>127504125</v>
      </c>
      <c r="F135">
        <v>128455567</v>
      </c>
      <c r="G135">
        <v>134534107</v>
      </c>
      <c r="H135">
        <v>143772364</v>
      </c>
    </row>
    <row r="136" spans="1:8" hidden="1" x14ac:dyDescent="0.25">
      <c r="A136" s="2" t="s">
        <v>579</v>
      </c>
      <c r="B136">
        <v>76299</v>
      </c>
      <c r="C136">
        <v>111709</v>
      </c>
      <c r="D136">
        <v>107588</v>
      </c>
      <c r="E136">
        <v>114164</v>
      </c>
      <c r="F136">
        <v>115224</v>
      </c>
      <c r="G136">
        <v>122704</v>
      </c>
      <c r="H136">
        <v>135457</v>
      </c>
    </row>
    <row r="137" spans="1:8" hidden="1" x14ac:dyDescent="0.25">
      <c r="A137" s="2" t="s">
        <v>399</v>
      </c>
      <c r="B137">
        <v>4103240</v>
      </c>
      <c r="C137">
        <v>4251573</v>
      </c>
      <c r="D137">
        <v>3678186</v>
      </c>
      <c r="E137">
        <v>3272996</v>
      </c>
      <c r="F137">
        <v>3435931</v>
      </c>
      <c r="G137">
        <v>3174727</v>
      </c>
      <c r="H137">
        <v>2997532</v>
      </c>
    </row>
    <row r="138" spans="1:8" hidden="1" x14ac:dyDescent="0.25">
      <c r="A138" s="2" t="s">
        <v>648</v>
      </c>
      <c r="B138">
        <v>27076</v>
      </c>
      <c r="C138">
        <v>32465</v>
      </c>
      <c r="D138">
        <v>33178</v>
      </c>
      <c r="E138">
        <v>36469</v>
      </c>
      <c r="F138">
        <v>36297</v>
      </c>
      <c r="G138">
        <v>35862</v>
      </c>
      <c r="H138">
        <v>37664</v>
      </c>
    </row>
    <row r="139" spans="1:8" hidden="1" x14ac:dyDescent="0.25">
      <c r="A139" s="2" t="s">
        <v>396</v>
      </c>
      <c r="B139">
        <v>1697780</v>
      </c>
      <c r="C139">
        <v>2450979</v>
      </c>
      <c r="D139">
        <v>2702520</v>
      </c>
      <c r="E139">
        <v>3398366</v>
      </c>
      <c r="F139">
        <v>3447157</v>
      </c>
      <c r="G139">
        <v>3736327</v>
      </c>
      <c r="H139">
        <v>4518856</v>
      </c>
    </row>
    <row r="140" spans="1:8" hidden="1" x14ac:dyDescent="0.25">
      <c r="A140" s="2" t="s">
        <v>504</v>
      </c>
      <c r="B140">
        <v>589324</v>
      </c>
      <c r="C140">
        <v>633324</v>
      </c>
      <c r="D140">
        <v>631044</v>
      </c>
      <c r="E140">
        <v>627082</v>
      </c>
      <c r="F140">
        <v>626485</v>
      </c>
      <c r="G140">
        <v>621696</v>
      </c>
      <c r="H140">
        <v>586385</v>
      </c>
    </row>
    <row r="141" spans="1:8" hidden="1" x14ac:dyDescent="0.25">
      <c r="A141" s="2" t="s">
        <v>687</v>
      </c>
      <c r="B141">
        <v>11452</v>
      </c>
      <c r="C141">
        <v>5138</v>
      </c>
      <c r="D141">
        <v>4938</v>
      </c>
      <c r="E141">
        <v>4390</v>
      </c>
      <c r="F141">
        <v>4386</v>
      </c>
      <c r="G141">
        <v>4301</v>
      </c>
      <c r="H141">
        <v>3781</v>
      </c>
    </row>
    <row r="142" spans="1:8" hidden="1" x14ac:dyDescent="0.25">
      <c r="A142" s="2" t="s">
        <v>114</v>
      </c>
      <c r="B142">
        <v>19678444</v>
      </c>
      <c r="C142">
        <v>28554415</v>
      </c>
      <c r="D142">
        <v>32464865</v>
      </c>
      <c r="E142">
        <v>37457971</v>
      </c>
      <c r="F142">
        <v>37840044</v>
      </c>
      <c r="G142">
        <v>40226395</v>
      </c>
      <c r="H142">
        <v>45044990</v>
      </c>
    </row>
    <row r="143" spans="1:8" hidden="1" x14ac:dyDescent="0.25">
      <c r="A143" s="2" t="s">
        <v>141</v>
      </c>
      <c r="B143">
        <v>11413587</v>
      </c>
      <c r="C143">
        <v>17768505</v>
      </c>
      <c r="D143">
        <v>23073723</v>
      </c>
      <c r="E143">
        <v>32969518</v>
      </c>
      <c r="F143">
        <v>33897354</v>
      </c>
      <c r="G143">
        <v>40920707</v>
      </c>
      <c r="H143">
        <v>63044497</v>
      </c>
    </row>
    <row r="144" spans="1:8" hidden="1" x14ac:dyDescent="0.25">
      <c r="A144" s="2" t="s">
        <v>78</v>
      </c>
      <c r="B144">
        <v>33465781</v>
      </c>
      <c r="C144">
        <v>45538332</v>
      </c>
      <c r="D144">
        <v>49390988</v>
      </c>
      <c r="E144">
        <v>54179306</v>
      </c>
      <c r="F144">
        <v>54577997</v>
      </c>
      <c r="G144">
        <v>56987625</v>
      </c>
      <c r="H144">
        <v>59929399</v>
      </c>
    </row>
    <row r="145" spans="1:8" hidden="1" x14ac:dyDescent="0.25">
      <c r="A145" s="2" t="s">
        <v>432</v>
      </c>
      <c r="B145">
        <v>975994</v>
      </c>
      <c r="C145">
        <v>1819141</v>
      </c>
      <c r="D145">
        <v>2099271</v>
      </c>
      <c r="E145">
        <v>2567012</v>
      </c>
      <c r="F145">
        <v>2604172</v>
      </c>
      <c r="G145">
        <v>2910056</v>
      </c>
      <c r="H145">
        <v>3779918</v>
      </c>
    </row>
    <row r="146" spans="1:8" hidden="1" x14ac:dyDescent="0.25">
      <c r="A146" s="2" t="s">
        <v>672</v>
      </c>
      <c r="B146">
        <v>7635</v>
      </c>
      <c r="C146">
        <v>10377</v>
      </c>
      <c r="D146">
        <v>10241</v>
      </c>
      <c r="E146">
        <v>12668</v>
      </c>
      <c r="F146">
        <v>12780</v>
      </c>
      <c r="G146">
        <v>13358</v>
      </c>
      <c r="H146">
        <v>14695</v>
      </c>
    </row>
    <row r="147" spans="1:8" hidden="1" x14ac:dyDescent="0.25">
      <c r="A147" s="2" t="s">
        <v>144</v>
      </c>
      <c r="B147">
        <v>15600442</v>
      </c>
      <c r="C147">
        <v>24559500</v>
      </c>
      <c r="D147">
        <v>27161567</v>
      </c>
      <c r="E147">
        <v>30547580</v>
      </c>
      <c r="F147">
        <v>30896590</v>
      </c>
      <c r="G147">
        <v>33133395</v>
      </c>
      <c r="H147">
        <v>37401365</v>
      </c>
    </row>
    <row r="148" spans="1:8" hidden="1" x14ac:dyDescent="0.25">
      <c r="A148" s="2" t="s">
        <v>213</v>
      </c>
      <c r="B148">
        <v>14130387</v>
      </c>
      <c r="C148">
        <v>15899135</v>
      </c>
      <c r="D148">
        <v>16617117</v>
      </c>
      <c r="E148">
        <v>17564014</v>
      </c>
      <c r="F148">
        <v>17618299</v>
      </c>
      <c r="G148">
        <v>17943803</v>
      </c>
      <c r="H148">
        <v>17897025</v>
      </c>
    </row>
    <row r="149" spans="1:8" hidden="1" x14ac:dyDescent="0.25">
      <c r="A149" s="2" t="s">
        <v>552</v>
      </c>
      <c r="B149">
        <v>148599</v>
      </c>
      <c r="C149">
        <v>221537</v>
      </c>
      <c r="D149">
        <v>261426</v>
      </c>
      <c r="E149">
        <v>289950</v>
      </c>
      <c r="F149">
        <v>292991</v>
      </c>
      <c r="G149">
        <v>312529</v>
      </c>
      <c r="H149">
        <v>353191</v>
      </c>
    </row>
    <row r="150" spans="1:8" hidden="1" x14ac:dyDescent="0.25">
      <c r="A150" s="2" t="s">
        <v>366</v>
      </c>
      <c r="B150">
        <v>3147168</v>
      </c>
      <c r="C150">
        <v>3855266</v>
      </c>
      <c r="D150">
        <v>4346338</v>
      </c>
      <c r="E150">
        <v>5185288</v>
      </c>
      <c r="F150">
        <v>5228100</v>
      </c>
      <c r="G150">
        <v>5495670</v>
      </c>
      <c r="H150">
        <v>5949002</v>
      </c>
    </row>
    <row r="151" spans="1:8" hidden="1" x14ac:dyDescent="0.25">
      <c r="A151" s="2" t="s">
        <v>315</v>
      </c>
      <c r="B151">
        <v>3303309</v>
      </c>
      <c r="C151">
        <v>5123222</v>
      </c>
      <c r="D151">
        <v>5855734</v>
      </c>
      <c r="E151">
        <v>6948392</v>
      </c>
      <c r="F151">
        <v>7046310</v>
      </c>
      <c r="G151">
        <v>7688686</v>
      </c>
      <c r="H151">
        <v>9094641</v>
      </c>
    </row>
    <row r="152" spans="1:8" hidden="1" x14ac:dyDescent="0.25">
      <c r="A152" s="2" t="s">
        <v>159</v>
      </c>
      <c r="B152">
        <v>6173177</v>
      </c>
      <c r="C152">
        <v>11622665</v>
      </c>
      <c r="D152">
        <v>16647543</v>
      </c>
      <c r="E152">
        <v>26207977</v>
      </c>
      <c r="F152">
        <v>27202843</v>
      </c>
      <c r="G152">
        <v>35217942</v>
      </c>
      <c r="H152">
        <v>67043296</v>
      </c>
    </row>
    <row r="153" spans="1:8" x14ac:dyDescent="0.25">
      <c r="A153" s="2" t="s">
        <v>15</v>
      </c>
      <c r="B153">
        <v>72951439</v>
      </c>
      <c r="C153">
        <v>122851984</v>
      </c>
      <c r="D153">
        <v>160952853</v>
      </c>
      <c r="E153">
        <v>218541212</v>
      </c>
      <c r="F153">
        <v>223804632</v>
      </c>
      <c r="G153">
        <v>262580426</v>
      </c>
      <c r="H153">
        <v>377459883</v>
      </c>
    </row>
    <row r="154" spans="1:8" hidden="1" x14ac:dyDescent="0.25">
      <c r="A154" s="2" t="s">
        <v>693</v>
      </c>
      <c r="B154">
        <v>3637</v>
      </c>
      <c r="C154">
        <v>2074</v>
      </c>
      <c r="D154">
        <v>1812</v>
      </c>
      <c r="E154">
        <v>1934</v>
      </c>
      <c r="F154">
        <v>1935</v>
      </c>
      <c r="G154">
        <v>1948</v>
      </c>
      <c r="H154">
        <v>2096</v>
      </c>
    </row>
    <row r="155" spans="1:8" hidden="1" x14ac:dyDescent="0.25">
      <c r="A155" s="2" t="s">
        <v>165</v>
      </c>
      <c r="B155">
        <v>17973650</v>
      </c>
      <c r="C155">
        <v>23367059</v>
      </c>
      <c r="D155">
        <v>24686435</v>
      </c>
      <c r="E155">
        <v>26069416</v>
      </c>
      <c r="F155">
        <v>26160821</v>
      </c>
      <c r="G155">
        <v>26569401</v>
      </c>
      <c r="H155">
        <v>25807197</v>
      </c>
    </row>
    <row r="156" spans="1:8" hidden="1" x14ac:dyDescent="0.25">
      <c r="A156" s="2" t="s">
        <v>447</v>
      </c>
      <c r="B156">
        <v>1907023</v>
      </c>
      <c r="C156">
        <v>2037936</v>
      </c>
      <c r="D156">
        <v>2093828</v>
      </c>
      <c r="E156">
        <v>2093599</v>
      </c>
      <c r="F156">
        <v>2085679</v>
      </c>
      <c r="G156">
        <v>2072256</v>
      </c>
      <c r="H156">
        <v>1909309</v>
      </c>
    </row>
    <row r="157" spans="1:8" hidden="1" x14ac:dyDescent="0.25">
      <c r="A157" s="2" t="s">
        <v>627</v>
      </c>
      <c r="B157">
        <v>17613</v>
      </c>
      <c r="C157">
        <v>80338</v>
      </c>
      <c r="D157">
        <v>54087</v>
      </c>
      <c r="E157">
        <v>49551</v>
      </c>
      <c r="F157">
        <v>49796</v>
      </c>
      <c r="G157">
        <v>51178</v>
      </c>
      <c r="H157">
        <v>50050</v>
      </c>
    </row>
    <row r="158" spans="1:8" hidden="1" x14ac:dyDescent="0.25">
      <c r="A158" s="2" t="s">
        <v>354</v>
      </c>
      <c r="B158">
        <v>4085776</v>
      </c>
      <c r="C158">
        <v>4491202</v>
      </c>
      <c r="D158">
        <v>4889741</v>
      </c>
      <c r="E158">
        <v>5434319</v>
      </c>
      <c r="F158">
        <v>5474360</v>
      </c>
      <c r="G158">
        <v>5748397</v>
      </c>
      <c r="H158">
        <v>6367559</v>
      </c>
    </row>
    <row r="159" spans="1:8" hidden="1" x14ac:dyDescent="0.25">
      <c r="A159" s="2" t="s">
        <v>378</v>
      </c>
      <c r="B159">
        <v>1017462</v>
      </c>
      <c r="C159">
        <v>2344253</v>
      </c>
      <c r="D159">
        <v>2881914</v>
      </c>
      <c r="E159">
        <v>4576298</v>
      </c>
      <c r="F159">
        <v>4644384</v>
      </c>
      <c r="G159">
        <v>5093376</v>
      </c>
      <c r="H159">
        <v>6328978</v>
      </c>
    </row>
    <row r="160" spans="1:8" x14ac:dyDescent="0.25">
      <c r="A160" s="2" t="s">
        <v>12</v>
      </c>
      <c r="B160">
        <v>80624057</v>
      </c>
      <c r="C160">
        <v>154369924</v>
      </c>
      <c r="D160">
        <v>194454498</v>
      </c>
      <c r="E160">
        <v>235824862</v>
      </c>
      <c r="F160">
        <v>240485658</v>
      </c>
      <c r="G160">
        <v>274029836</v>
      </c>
      <c r="H160">
        <v>367808468</v>
      </c>
    </row>
    <row r="161" spans="1:8" hidden="1" x14ac:dyDescent="0.25">
      <c r="A161" s="2" t="s">
        <v>663</v>
      </c>
      <c r="B161">
        <v>12252</v>
      </c>
      <c r="C161">
        <v>19726</v>
      </c>
      <c r="D161">
        <v>18540</v>
      </c>
      <c r="E161">
        <v>18055</v>
      </c>
      <c r="F161">
        <v>18058</v>
      </c>
      <c r="G161">
        <v>17919</v>
      </c>
      <c r="H161">
        <v>16689</v>
      </c>
    </row>
    <row r="162" spans="1:8" hidden="1" x14ac:dyDescent="0.25">
      <c r="A162" s="2" t="s">
        <v>360</v>
      </c>
      <c r="B162">
        <v>1453620</v>
      </c>
      <c r="C162">
        <v>3139954</v>
      </c>
      <c r="D162">
        <v>3992278</v>
      </c>
      <c r="E162">
        <v>5250072</v>
      </c>
      <c r="F162">
        <v>5371230</v>
      </c>
      <c r="G162">
        <v>6256949</v>
      </c>
      <c r="H162">
        <v>8861747</v>
      </c>
    </row>
    <row r="163" spans="1:8" hidden="1" x14ac:dyDescent="0.25">
      <c r="A163" s="2" t="s">
        <v>381</v>
      </c>
      <c r="B163">
        <v>1956987</v>
      </c>
      <c r="C163">
        <v>3001731</v>
      </c>
      <c r="D163">
        <v>3623617</v>
      </c>
      <c r="E163">
        <v>4408581</v>
      </c>
      <c r="F163">
        <v>4468087</v>
      </c>
      <c r="G163">
        <v>4864126</v>
      </c>
      <c r="H163">
        <v>5736121</v>
      </c>
    </row>
    <row r="164" spans="1:8" hidden="1" x14ac:dyDescent="0.25">
      <c r="A164" s="2" t="s">
        <v>273</v>
      </c>
      <c r="B164">
        <v>3104788</v>
      </c>
      <c r="C164">
        <v>5508297</v>
      </c>
      <c r="D164">
        <v>7583269</v>
      </c>
      <c r="E164">
        <v>10142619</v>
      </c>
      <c r="F164">
        <v>10329931</v>
      </c>
      <c r="G164">
        <v>11615322</v>
      </c>
      <c r="H164">
        <v>14910369</v>
      </c>
    </row>
    <row r="165" spans="1:8" hidden="1" x14ac:dyDescent="0.25">
      <c r="A165" s="2" t="s">
        <v>321</v>
      </c>
      <c r="B165">
        <v>3078912</v>
      </c>
      <c r="C165">
        <v>5123819</v>
      </c>
      <c r="D165">
        <v>5768613</v>
      </c>
      <c r="E165">
        <v>6780744</v>
      </c>
      <c r="F165">
        <v>6861524</v>
      </c>
      <c r="G165">
        <v>7425448</v>
      </c>
      <c r="H165">
        <v>8591486</v>
      </c>
    </row>
    <row r="166" spans="1:8" hidden="1" x14ac:dyDescent="0.25">
      <c r="A166" s="2" t="s">
        <v>132</v>
      </c>
      <c r="B166">
        <v>17492406</v>
      </c>
      <c r="C166">
        <v>26654439</v>
      </c>
      <c r="D166">
        <v>29229572</v>
      </c>
      <c r="E166">
        <v>34049588</v>
      </c>
      <c r="F166">
        <v>34352719</v>
      </c>
      <c r="G166">
        <v>36702393</v>
      </c>
      <c r="H166">
        <v>42022554</v>
      </c>
    </row>
    <row r="167" spans="1:8" x14ac:dyDescent="0.25">
      <c r="A167" s="2" t="s">
        <v>36</v>
      </c>
      <c r="B167">
        <v>48419546</v>
      </c>
      <c r="C167">
        <v>77958223</v>
      </c>
      <c r="D167">
        <v>94636700</v>
      </c>
      <c r="E167">
        <v>115559009</v>
      </c>
      <c r="F167">
        <v>117337368</v>
      </c>
      <c r="G167">
        <v>129453321</v>
      </c>
      <c r="H167">
        <v>157891622</v>
      </c>
    </row>
    <row r="168" spans="1:8" hidden="1" x14ac:dyDescent="0.25">
      <c r="A168" s="2" t="s">
        <v>108</v>
      </c>
      <c r="B168">
        <v>35521429</v>
      </c>
      <c r="C168">
        <v>38504431</v>
      </c>
      <c r="D168">
        <v>38597353</v>
      </c>
      <c r="E168">
        <v>39857145</v>
      </c>
      <c r="F168">
        <v>41026067</v>
      </c>
      <c r="G168">
        <v>38700518</v>
      </c>
      <c r="H168">
        <v>34932339</v>
      </c>
    </row>
    <row r="169" spans="1:8" hidden="1" x14ac:dyDescent="0.25">
      <c r="A169" s="2" t="s">
        <v>276</v>
      </c>
      <c r="B169">
        <v>9785252</v>
      </c>
      <c r="C169">
        <v>10300626</v>
      </c>
      <c r="D169">
        <v>10588401</v>
      </c>
      <c r="E169">
        <v>10270865</v>
      </c>
      <c r="F169">
        <v>10247605</v>
      </c>
      <c r="G169">
        <v>10062183</v>
      </c>
      <c r="H169">
        <v>9261305</v>
      </c>
    </row>
    <row r="170" spans="1:8" hidden="1" x14ac:dyDescent="0.25">
      <c r="A170" s="2" t="s">
        <v>405</v>
      </c>
      <c r="B170">
        <v>3214568</v>
      </c>
      <c r="C170">
        <v>3827108</v>
      </c>
      <c r="D170">
        <v>3717922</v>
      </c>
      <c r="E170">
        <v>3252407</v>
      </c>
      <c r="F170">
        <v>3260314</v>
      </c>
      <c r="G170">
        <v>3259722</v>
      </c>
      <c r="H170">
        <v>2727624</v>
      </c>
    </row>
    <row r="171" spans="1:8" hidden="1" x14ac:dyDescent="0.25">
      <c r="A171" s="2" t="s">
        <v>426</v>
      </c>
      <c r="B171">
        <v>277450</v>
      </c>
      <c r="C171">
        <v>645937</v>
      </c>
      <c r="D171">
        <v>1713504</v>
      </c>
      <c r="E171">
        <v>2695122</v>
      </c>
      <c r="F171">
        <v>2716391</v>
      </c>
      <c r="G171">
        <v>2855291</v>
      </c>
      <c r="H171">
        <v>3358454</v>
      </c>
    </row>
    <row r="172" spans="1:8" hidden="1" x14ac:dyDescent="0.25">
      <c r="A172" s="2" t="s">
        <v>336</v>
      </c>
      <c r="B172">
        <v>1829256</v>
      </c>
      <c r="C172">
        <v>3134030</v>
      </c>
      <c r="D172">
        <v>4437884</v>
      </c>
      <c r="E172">
        <v>5970424</v>
      </c>
      <c r="F172">
        <v>6106869</v>
      </c>
      <c r="G172">
        <v>7114987</v>
      </c>
      <c r="H172">
        <v>10378912</v>
      </c>
    </row>
    <row r="173" spans="1:8" hidden="1" x14ac:dyDescent="0.25">
      <c r="A173" s="2" t="s">
        <v>480</v>
      </c>
      <c r="B173">
        <v>551674</v>
      </c>
      <c r="C173">
        <v>785424</v>
      </c>
      <c r="D173">
        <v>890130</v>
      </c>
      <c r="E173">
        <v>974052</v>
      </c>
      <c r="F173">
        <v>981796</v>
      </c>
      <c r="G173">
        <v>1031822</v>
      </c>
      <c r="H173">
        <v>1127252</v>
      </c>
    </row>
    <row r="174" spans="1:8" hidden="1" x14ac:dyDescent="0.25">
      <c r="A174" s="2" t="s">
        <v>189</v>
      </c>
      <c r="B174">
        <v>22125224</v>
      </c>
      <c r="C174">
        <v>21919876</v>
      </c>
      <c r="D174">
        <v>20335211</v>
      </c>
      <c r="E174">
        <v>19659267</v>
      </c>
      <c r="F174">
        <v>19892812</v>
      </c>
      <c r="G174">
        <v>19023383</v>
      </c>
      <c r="H174">
        <v>17457213</v>
      </c>
    </row>
    <row r="175" spans="1:8" x14ac:dyDescent="0.25">
      <c r="A175" s="2" t="s">
        <v>24</v>
      </c>
      <c r="B175">
        <v>138257420</v>
      </c>
      <c r="C175">
        <v>146844839</v>
      </c>
      <c r="D175">
        <v>143242599</v>
      </c>
      <c r="E175">
        <v>144713314</v>
      </c>
      <c r="F175">
        <v>144444359</v>
      </c>
      <c r="G175">
        <v>141432741</v>
      </c>
      <c r="H175">
        <v>133133035</v>
      </c>
    </row>
    <row r="176" spans="1:8" hidden="1" x14ac:dyDescent="0.25">
      <c r="A176" s="2" t="s">
        <v>225</v>
      </c>
      <c r="B176">
        <v>5247532</v>
      </c>
      <c r="C176">
        <v>8109989</v>
      </c>
      <c r="D176">
        <v>10309031</v>
      </c>
      <c r="E176">
        <v>13776698</v>
      </c>
      <c r="F176">
        <v>14094683</v>
      </c>
      <c r="G176">
        <v>16375704</v>
      </c>
      <c r="H176">
        <v>23030046</v>
      </c>
    </row>
    <row r="177" spans="1:8" hidden="1" x14ac:dyDescent="0.25">
      <c r="A177" s="2" t="s">
        <v>681</v>
      </c>
      <c r="B177">
        <v>2983</v>
      </c>
      <c r="C177">
        <v>7082</v>
      </c>
      <c r="D177">
        <v>8988</v>
      </c>
      <c r="E177">
        <v>10967</v>
      </c>
      <c r="F177">
        <v>10994</v>
      </c>
      <c r="G177">
        <v>11113</v>
      </c>
      <c r="H177">
        <v>10210</v>
      </c>
    </row>
    <row r="178" spans="1:8" hidden="1" x14ac:dyDescent="0.25">
      <c r="A178" s="2" t="s">
        <v>630</v>
      </c>
      <c r="B178">
        <v>43097</v>
      </c>
      <c r="C178">
        <v>45461</v>
      </c>
      <c r="D178">
        <v>47403</v>
      </c>
      <c r="E178">
        <v>47657</v>
      </c>
      <c r="F178">
        <v>47755</v>
      </c>
      <c r="G178">
        <v>48247</v>
      </c>
      <c r="H178">
        <v>46882</v>
      </c>
    </row>
    <row r="179" spans="1:8" hidden="1" x14ac:dyDescent="0.25">
      <c r="A179" s="2" t="s">
        <v>567</v>
      </c>
      <c r="B179">
        <v>121633</v>
      </c>
      <c r="C179">
        <v>159500</v>
      </c>
      <c r="D179">
        <v>170935</v>
      </c>
      <c r="E179">
        <v>179857</v>
      </c>
      <c r="F179">
        <v>180251</v>
      </c>
      <c r="G179">
        <v>183274</v>
      </c>
      <c r="H179">
        <v>177856</v>
      </c>
    </row>
    <row r="180" spans="1:8" hidden="1" x14ac:dyDescent="0.25">
      <c r="A180" s="2" t="s">
        <v>657</v>
      </c>
      <c r="B180">
        <v>7776</v>
      </c>
      <c r="C180">
        <v>29610</v>
      </c>
      <c r="D180">
        <v>36458</v>
      </c>
      <c r="E180">
        <v>31791</v>
      </c>
      <c r="F180">
        <v>32077</v>
      </c>
      <c r="G180">
        <v>33508</v>
      </c>
      <c r="H180">
        <v>35453</v>
      </c>
    </row>
    <row r="181" spans="1:8" hidden="1" x14ac:dyDescent="0.25">
      <c r="A181" s="2" t="s">
        <v>684</v>
      </c>
      <c r="B181">
        <v>6106</v>
      </c>
      <c r="C181">
        <v>6274</v>
      </c>
      <c r="D181">
        <v>6052</v>
      </c>
      <c r="E181">
        <v>5862</v>
      </c>
      <c r="F181">
        <v>5840</v>
      </c>
      <c r="G181">
        <v>5651</v>
      </c>
      <c r="H181">
        <v>5165</v>
      </c>
    </row>
    <row r="182" spans="1:8" hidden="1" x14ac:dyDescent="0.25">
      <c r="A182" s="2" t="s">
        <v>594</v>
      </c>
      <c r="B182">
        <v>107480</v>
      </c>
      <c r="C182">
        <v>113813</v>
      </c>
      <c r="D182">
        <v>109308</v>
      </c>
      <c r="E182">
        <v>103948</v>
      </c>
      <c r="F182">
        <v>103698</v>
      </c>
      <c r="G182">
        <v>104322</v>
      </c>
      <c r="H182">
        <v>101691</v>
      </c>
    </row>
    <row r="183" spans="1:8" hidden="1" x14ac:dyDescent="0.25">
      <c r="A183" s="2" t="s">
        <v>561</v>
      </c>
      <c r="B183">
        <v>164905</v>
      </c>
      <c r="C183">
        <v>184008</v>
      </c>
      <c r="D183">
        <v>194672</v>
      </c>
      <c r="E183">
        <v>222382</v>
      </c>
      <c r="F183">
        <v>225681</v>
      </c>
      <c r="G183">
        <v>248627</v>
      </c>
      <c r="H183">
        <v>320016</v>
      </c>
    </row>
    <row r="184" spans="1:8" hidden="1" x14ac:dyDescent="0.25">
      <c r="A184" s="2" t="s">
        <v>651</v>
      </c>
      <c r="B184">
        <v>21346</v>
      </c>
      <c r="C184">
        <v>26823</v>
      </c>
      <c r="D184">
        <v>31608</v>
      </c>
      <c r="E184">
        <v>33660</v>
      </c>
      <c r="F184">
        <v>33642</v>
      </c>
      <c r="G184">
        <v>33458</v>
      </c>
      <c r="H184">
        <v>32044</v>
      </c>
    </row>
    <row r="185" spans="1:8" hidden="1" x14ac:dyDescent="0.25">
      <c r="A185" s="2" t="s">
        <v>558</v>
      </c>
      <c r="B185">
        <v>97210</v>
      </c>
      <c r="C185">
        <v>143714</v>
      </c>
      <c r="D185">
        <v>182138</v>
      </c>
      <c r="E185">
        <v>227380</v>
      </c>
      <c r="F185">
        <v>231856</v>
      </c>
      <c r="G185">
        <v>265036</v>
      </c>
      <c r="H185">
        <v>366663</v>
      </c>
    </row>
    <row r="186" spans="1:8" hidden="1" x14ac:dyDescent="0.25">
      <c r="A186" s="2" t="s">
        <v>117</v>
      </c>
      <c r="B186">
        <v>10171710</v>
      </c>
      <c r="C186">
        <v>21547390</v>
      </c>
      <c r="D186">
        <v>29411929</v>
      </c>
      <c r="E186">
        <v>36408820</v>
      </c>
      <c r="F186">
        <v>36947025</v>
      </c>
      <c r="G186">
        <v>40461368</v>
      </c>
      <c r="H186">
        <v>48374543</v>
      </c>
    </row>
    <row r="187" spans="1:8" hidden="1" x14ac:dyDescent="0.25">
      <c r="A187" s="2" t="s">
        <v>210</v>
      </c>
      <c r="B187">
        <v>5703869</v>
      </c>
      <c r="C187">
        <v>9704287</v>
      </c>
      <c r="D187">
        <v>12530121</v>
      </c>
      <c r="E187">
        <v>17316449</v>
      </c>
      <c r="F187">
        <v>17763163</v>
      </c>
      <c r="G187">
        <v>21125872</v>
      </c>
      <c r="H187">
        <v>32562869</v>
      </c>
    </row>
    <row r="188" spans="1:8" hidden="1" x14ac:dyDescent="0.25">
      <c r="A188" s="2" t="s">
        <v>312</v>
      </c>
      <c r="B188">
        <v>7777010</v>
      </c>
      <c r="C188">
        <v>7935022</v>
      </c>
      <c r="D188">
        <v>7653748</v>
      </c>
      <c r="E188">
        <v>7221365</v>
      </c>
      <c r="F188">
        <v>7149077</v>
      </c>
      <c r="G188">
        <v>6832604</v>
      </c>
      <c r="H188">
        <v>5777806</v>
      </c>
    </row>
    <row r="189" spans="1:8" hidden="1" x14ac:dyDescent="0.25">
      <c r="A189" s="2" t="s">
        <v>588</v>
      </c>
      <c r="B189">
        <v>65290</v>
      </c>
      <c r="C189">
        <v>80060</v>
      </c>
      <c r="D189">
        <v>92409</v>
      </c>
      <c r="E189">
        <v>107118</v>
      </c>
      <c r="F189">
        <v>107660</v>
      </c>
      <c r="G189">
        <v>111317</v>
      </c>
      <c r="H189">
        <v>116644</v>
      </c>
    </row>
    <row r="190" spans="1:8" hidden="1" x14ac:dyDescent="0.25">
      <c r="A190" s="2" t="s">
        <v>303</v>
      </c>
      <c r="B190">
        <v>3367477</v>
      </c>
      <c r="C190">
        <v>4584067</v>
      </c>
      <c r="D190">
        <v>6436698</v>
      </c>
      <c r="E190">
        <v>8605718</v>
      </c>
      <c r="F190">
        <v>8791092</v>
      </c>
      <c r="G190">
        <v>10105188</v>
      </c>
      <c r="H190">
        <v>13595023</v>
      </c>
    </row>
    <row r="191" spans="1:8" hidden="1" x14ac:dyDescent="0.25">
      <c r="A191" s="2" t="s">
        <v>339</v>
      </c>
      <c r="B191">
        <v>2400729</v>
      </c>
      <c r="C191">
        <v>4053602</v>
      </c>
      <c r="D191">
        <v>5163590</v>
      </c>
      <c r="E191">
        <v>5975689</v>
      </c>
      <c r="F191">
        <v>6014723</v>
      </c>
      <c r="G191">
        <v>6251988</v>
      </c>
      <c r="H191">
        <v>6337235</v>
      </c>
    </row>
    <row r="192" spans="1:8" hidden="1" x14ac:dyDescent="0.25">
      <c r="A192" s="2" t="s">
        <v>636</v>
      </c>
      <c r="B192">
        <v>12243</v>
      </c>
      <c r="C192">
        <v>30489</v>
      </c>
      <c r="D192">
        <v>33034</v>
      </c>
      <c r="E192">
        <v>44175</v>
      </c>
      <c r="F192">
        <v>44222</v>
      </c>
      <c r="G192">
        <v>44946</v>
      </c>
      <c r="H192">
        <v>38947</v>
      </c>
    </row>
    <row r="193" spans="1:8" hidden="1" x14ac:dyDescent="0.25">
      <c r="A193" s="2" t="s">
        <v>345</v>
      </c>
      <c r="B193">
        <v>4973883</v>
      </c>
      <c r="C193">
        <v>5376690</v>
      </c>
      <c r="D193">
        <v>5396424</v>
      </c>
      <c r="E193">
        <v>5643453</v>
      </c>
      <c r="F193">
        <v>5795199</v>
      </c>
      <c r="G193">
        <v>5555114</v>
      </c>
      <c r="H193">
        <v>5186967</v>
      </c>
    </row>
    <row r="194" spans="1:8" hidden="1" x14ac:dyDescent="0.25">
      <c r="A194" s="2" t="s">
        <v>444</v>
      </c>
      <c r="B194">
        <v>1901570</v>
      </c>
      <c r="C194">
        <v>1984339</v>
      </c>
      <c r="D194">
        <v>2057287</v>
      </c>
      <c r="E194">
        <v>2119844</v>
      </c>
      <c r="F194">
        <v>2119675</v>
      </c>
      <c r="G194">
        <v>2105945</v>
      </c>
      <c r="H194">
        <v>2003258</v>
      </c>
    </row>
    <row r="195" spans="1:8" hidden="1" x14ac:dyDescent="0.25">
      <c r="A195" s="2" t="s">
        <v>495</v>
      </c>
      <c r="B195">
        <v>233668</v>
      </c>
      <c r="C195">
        <v>429978</v>
      </c>
      <c r="D195">
        <v>540394</v>
      </c>
      <c r="E195">
        <v>724273</v>
      </c>
      <c r="F195">
        <v>740424</v>
      </c>
      <c r="G195">
        <v>856264</v>
      </c>
      <c r="H195">
        <v>1225407</v>
      </c>
    </row>
    <row r="196" spans="1:8" hidden="1" x14ac:dyDescent="0.25">
      <c r="A196" s="2" t="s">
        <v>204</v>
      </c>
      <c r="B196">
        <v>5892224</v>
      </c>
      <c r="C196">
        <v>8721465</v>
      </c>
      <c r="D196">
        <v>12026649</v>
      </c>
      <c r="E196">
        <v>17597511</v>
      </c>
      <c r="F196">
        <v>18143378</v>
      </c>
      <c r="G196">
        <v>22316857</v>
      </c>
      <c r="H196">
        <v>36462830</v>
      </c>
    </row>
    <row r="197" spans="1:8" hidden="1" x14ac:dyDescent="0.25">
      <c r="A197" s="2" t="s">
        <v>69</v>
      </c>
      <c r="B197">
        <v>29463549</v>
      </c>
      <c r="C197">
        <v>46813266</v>
      </c>
      <c r="D197">
        <v>51784921</v>
      </c>
      <c r="E197">
        <v>59893885</v>
      </c>
      <c r="F197">
        <v>60414495</v>
      </c>
      <c r="G197">
        <v>64659278</v>
      </c>
      <c r="H197">
        <v>73529753</v>
      </c>
    </row>
    <row r="198" spans="1:8" hidden="1" x14ac:dyDescent="0.25">
      <c r="A198" s="2" t="s">
        <v>84</v>
      </c>
      <c r="B198">
        <v>38170501</v>
      </c>
      <c r="C198">
        <v>46788591</v>
      </c>
      <c r="D198">
        <v>48813042</v>
      </c>
      <c r="E198">
        <v>51815810</v>
      </c>
      <c r="F198">
        <v>51784059</v>
      </c>
      <c r="G198">
        <v>51290214</v>
      </c>
      <c r="H198">
        <v>45770874</v>
      </c>
    </row>
    <row r="199" spans="1:8" hidden="1" x14ac:dyDescent="0.25">
      <c r="A199" s="2" t="s">
        <v>255</v>
      </c>
      <c r="B199">
        <v>4192012</v>
      </c>
      <c r="C199">
        <v>6114440</v>
      </c>
      <c r="D199">
        <v>9714419</v>
      </c>
      <c r="E199">
        <v>10913164</v>
      </c>
      <c r="F199">
        <v>11088796</v>
      </c>
      <c r="G199">
        <v>12570402</v>
      </c>
      <c r="H199">
        <v>17460846</v>
      </c>
    </row>
    <row r="200" spans="1:8" hidden="1" x14ac:dyDescent="0.25">
      <c r="A200" s="2" t="s">
        <v>93</v>
      </c>
      <c r="B200">
        <v>37491666</v>
      </c>
      <c r="C200">
        <v>40741651</v>
      </c>
      <c r="D200">
        <v>46572772</v>
      </c>
      <c r="E200">
        <v>47558630</v>
      </c>
      <c r="F200">
        <v>47519628</v>
      </c>
      <c r="G200">
        <v>47076573</v>
      </c>
      <c r="H200">
        <v>44219565</v>
      </c>
    </row>
    <row r="201" spans="1:8" hidden="1" x14ac:dyDescent="0.25">
      <c r="A201" s="2" t="s">
        <v>180</v>
      </c>
      <c r="B201">
        <v>14943645</v>
      </c>
      <c r="C201">
        <v>18776371</v>
      </c>
      <c r="D201">
        <v>20668557</v>
      </c>
      <c r="E201">
        <v>21832143</v>
      </c>
      <c r="F201">
        <v>21893579</v>
      </c>
      <c r="G201">
        <v>22186970</v>
      </c>
      <c r="H201">
        <v>21814985</v>
      </c>
    </row>
    <row r="202" spans="1:8" hidden="1" x14ac:dyDescent="0.25">
      <c r="A202" s="2" t="s">
        <v>90</v>
      </c>
      <c r="B202">
        <v>16673586</v>
      </c>
      <c r="C202">
        <v>26298773</v>
      </c>
      <c r="D202">
        <v>33739933</v>
      </c>
      <c r="E202">
        <v>46874204</v>
      </c>
      <c r="F202">
        <v>48109006</v>
      </c>
      <c r="G202">
        <v>56997099</v>
      </c>
      <c r="H202">
        <v>84494269</v>
      </c>
    </row>
    <row r="203" spans="1:8" hidden="1" x14ac:dyDescent="0.25">
      <c r="A203" s="2" t="s">
        <v>507</v>
      </c>
      <c r="B203">
        <v>375112</v>
      </c>
      <c r="C203">
        <v>478998</v>
      </c>
      <c r="D203">
        <v>546080</v>
      </c>
      <c r="E203">
        <v>618040</v>
      </c>
      <c r="F203">
        <v>623236</v>
      </c>
      <c r="G203">
        <v>659508</v>
      </c>
      <c r="H203">
        <v>725519</v>
      </c>
    </row>
    <row r="204" spans="1:8" hidden="1" x14ac:dyDescent="0.25">
      <c r="A204" s="2" t="s">
        <v>258</v>
      </c>
      <c r="B204">
        <v>8311763</v>
      </c>
      <c r="C204">
        <v>8871043</v>
      </c>
      <c r="D204">
        <v>9381729</v>
      </c>
      <c r="E204">
        <v>10549347</v>
      </c>
      <c r="F204">
        <v>10612086</v>
      </c>
      <c r="G204">
        <v>11007228</v>
      </c>
      <c r="H204">
        <v>11902033</v>
      </c>
    </row>
    <row r="205" spans="1:8" hidden="1" x14ac:dyDescent="0.25">
      <c r="A205" s="2" t="s">
        <v>300</v>
      </c>
      <c r="B205">
        <v>6319113</v>
      </c>
      <c r="C205">
        <v>7182059</v>
      </c>
      <c r="D205">
        <v>7822435</v>
      </c>
      <c r="E205">
        <v>8740472</v>
      </c>
      <c r="F205">
        <v>8796669</v>
      </c>
      <c r="G205">
        <v>9143698</v>
      </c>
      <c r="H205">
        <v>9753753</v>
      </c>
    </row>
    <row r="206" spans="1:8" hidden="1" x14ac:dyDescent="0.25">
      <c r="A206" s="2" t="s">
        <v>177</v>
      </c>
      <c r="B206">
        <v>8898954</v>
      </c>
      <c r="C206">
        <v>16307654</v>
      </c>
      <c r="D206">
        <v>22337563</v>
      </c>
      <c r="E206">
        <v>22125249</v>
      </c>
      <c r="F206">
        <v>23227014</v>
      </c>
      <c r="G206">
        <v>29824735</v>
      </c>
      <c r="H206">
        <v>38306374</v>
      </c>
    </row>
    <row r="207" spans="1:8" hidden="1" x14ac:dyDescent="0.25">
      <c r="A207" s="2" t="s">
        <v>168</v>
      </c>
      <c r="B207">
        <v>18100281</v>
      </c>
      <c r="C207">
        <v>22194731</v>
      </c>
      <c r="D207">
        <v>23083083</v>
      </c>
      <c r="E207">
        <v>23893394</v>
      </c>
      <c r="F207">
        <v>23923276</v>
      </c>
      <c r="G207">
        <v>24027999</v>
      </c>
      <c r="H207">
        <v>22445526</v>
      </c>
    </row>
    <row r="208" spans="1:8" hidden="1" x14ac:dyDescent="0.25">
      <c r="A208" s="2" t="s">
        <v>282</v>
      </c>
      <c r="B208">
        <v>4045965</v>
      </c>
      <c r="C208">
        <v>6272998</v>
      </c>
      <c r="D208">
        <v>7621779</v>
      </c>
      <c r="E208">
        <v>9952787</v>
      </c>
      <c r="F208">
        <v>10143543</v>
      </c>
      <c r="G208">
        <v>11421430</v>
      </c>
      <c r="H208">
        <v>15200989</v>
      </c>
    </row>
    <row r="209" spans="1:8" hidden="1" x14ac:dyDescent="0.25">
      <c r="A209" s="2" t="s">
        <v>63</v>
      </c>
      <c r="B209">
        <v>19297659</v>
      </c>
      <c r="C209">
        <v>34463704</v>
      </c>
      <c r="D209">
        <v>45110527</v>
      </c>
      <c r="E209">
        <v>65497748</v>
      </c>
      <c r="F209">
        <v>67438106</v>
      </c>
      <c r="G209">
        <v>81885304</v>
      </c>
      <c r="H209">
        <v>129931520</v>
      </c>
    </row>
    <row r="210" spans="1:8" x14ac:dyDescent="0.25">
      <c r="A210" s="2" t="s">
        <v>57</v>
      </c>
      <c r="B210">
        <v>45737753</v>
      </c>
      <c r="C210">
        <v>63066603</v>
      </c>
      <c r="D210">
        <v>68270489</v>
      </c>
      <c r="E210">
        <v>71697030</v>
      </c>
      <c r="F210">
        <v>71801279</v>
      </c>
      <c r="G210">
        <v>72060018</v>
      </c>
      <c r="H210">
        <v>67880083</v>
      </c>
    </row>
    <row r="211" spans="1:8" hidden="1" x14ac:dyDescent="0.25">
      <c r="A211" s="2" t="s">
        <v>462</v>
      </c>
      <c r="B211">
        <v>642224</v>
      </c>
      <c r="C211">
        <v>878360</v>
      </c>
      <c r="D211">
        <v>1088486</v>
      </c>
      <c r="E211">
        <v>1341296</v>
      </c>
      <c r="F211">
        <v>1360596</v>
      </c>
      <c r="G211">
        <v>1495081</v>
      </c>
      <c r="H211">
        <v>1806869</v>
      </c>
    </row>
    <row r="212" spans="1:8" hidden="1" x14ac:dyDescent="0.25">
      <c r="A212" s="2" t="s">
        <v>294</v>
      </c>
      <c r="B212">
        <v>2838110</v>
      </c>
      <c r="C212">
        <v>5008035</v>
      </c>
      <c r="D212">
        <v>6571855</v>
      </c>
      <c r="E212">
        <v>8848699</v>
      </c>
      <c r="F212">
        <v>9053799</v>
      </c>
      <c r="G212">
        <v>10558178</v>
      </c>
      <c r="H212">
        <v>15478883</v>
      </c>
    </row>
    <row r="213" spans="1:8" hidden="1" x14ac:dyDescent="0.25">
      <c r="A213" s="2" t="s">
        <v>696</v>
      </c>
      <c r="B213">
        <v>1647</v>
      </c>
      <c r="C213">
        <v>1666</v>
      </c>
      <c r="D213">
        <v>1367</v>
      </c>
      <c r="E213">
        <v>1871</v>
      </c>
      <c r="F213">
        <v>1893</v>
      </c>
      <c r="G213">
        <v>2046</v>
      </c>
      <c r="H213">
        <v>2430</v>
      </c>
    </row>
    <row r="214" spans="1:8" hidden="1" x14ac:dyDescent="0.25">
      <c r="A214" s="2" t="s">
        <v>585</v>
      </c>
      <c r="B214">
        <v>96708</v>
      </c>
      <c r="C214">
        <v>102603</v>
      </c>
      <c r="D214">
        <v>107383</v>
      </c>
      <c r="E214">
        <v>106858</v>
      </c>
      <c r="F214">
        <v>107773</v>
      </c>
      <c r="G214">
        <v>114124</v>
      </c>
      <c r="H214">
        <v>131225</v>
      </c>
    </row>
    <row r="215" spans="1:8" hidden="1" x14ac:dyDescent="0.25">
      <c r="A215" s="2" t="s">
        <v>456</v>
      </c>
      <c r="B215">
        <v>1127852</v>
      </c>
      <c r="C215">
        <v>1332203</v>
      </c>
      <c r="D215">
        <v>1410296</v>
      </c>
      <c r="E215">
        <v>1531044</v>
      </c>
      <c r="F215">
        <v>1534937</v>
      </c>
      <c r="G215">
        <v>1547690</v>
      </c>
      <c r="H215">
        <v>1485139</v>
      </c>
    </row>
    <row r="216" spans="1:8" hidden="1" x14ac:dyDescent="0.25">
      <c r="A216" s="2" t="s">
        <v>234</v>
      </c>
      <c r="B216">
        <v>6578156</v>
      </c>
      <c r="C216">
        <v>9893316</v>
      </c>
      <c r="D216">
        <v>10895063</v>
      </c>
      <c r="E216">
        <v>12356117</v>
      </c>
      <c r="F216">
        <v>12458223</v>
      </c>
      <c r="G216">
        <v>13100768</v>
      </c>
      <c r="H216">
        <v>14315779</v>
      </c>
    </row>
    <row r="217" spans="1:8" hidden="1" x14ac:dyDescent="0.25">
      <c r="A217" s="2" t="s">
        <v>51</v>
      </c>
      <c r="B217">
        <v>44089069</v>
      </c>
      <c r="C217">
        <v>64113547</v>
      </c>
      <c r="D217">
        <v>73195345</v>
      </c>
      <c r="E217">
        <v>85341241</v>
      </c>
      <c r="F217">
        <v>85816199</v>
      </c>
      <c r="G217">
        <v>88879698</v>
      </c>
      <c r="H217">
        <v>95829258</v>
      </c>
    </row>
    <row r="218" spans="1:8" hidden="1" x14ac:dyDescent="0.25">
      <c r="A218" s="2" t="s">
        <v>330</v>
      </c>
      <c r="B218">
        <v>2862903</v>
      </c>
      <c r="C218">
        <v>4569132</v>
      </c>
      <c r="D218">
        <v>5267970</v>
      </c>
      <c r="E218">
        <v>6430770</v>
      </c>
      <c r="F218">
        <v>6516100</v>
      </c>
      <c r="G218">
        <v>7034758</v>
      </c>
      <c r="H218">
        <v>8263833</v>
      </c>
    </row>
    <row r="219" spans="1:8" hidden="1" x14ac:dyDescent="0.25">
      <c r="A219" s="2" t="s">
        <v>633</v>
      </c>
      <c r="B219">
        <v>7598</v>
      </c>
      <c r="C219">
        <v>18744</v>
      </c>
      <c r="D219">
        <v>29726</v>
      </c>
      <c r="E219">
        <v>45703</v>
      </c>
      <c r="F219">
        <v>46062</v>
      </c>
      <c r="G219">
        <v>48538</v>
      </c>
      <c r="H219">
        <v>52865</v>
      </c>
    </row>
    <row r="220" spans="1:8" hidden="1" x14ac:dyDescent="0.25">
      <c r="A220" s="2" t="s">
        <v>678</v>
      </c>
      <c r="B220">
        <v>7731</v>
      </c>
      <c r="C220">
        <v>9638</v>
      </c>
      <c r="D220">
        <v>10550</v>
      </c>
      <c r="E220">
        <v>11312</v>
      </c>
      <c r="F220">
        <v>11396</v>
      </c>
      <c r="G220">
        <v>11917</v>
      </c>
      <c r="H220">
        <v>13211</v>
      </c>
    </row>
    <row r="221" spans="1:8" hidden="1" x14ac:dyDescent="0.25">
      <c r="A221" s="2" t="s">
        <v>87</v>
      </c>
      <c r="B221">
        <v>13284026</v>
      </c>
      <c r="C221">
        <v>24020697</v>
      </c>
      <c r="D221">
        <v>32341728</v>
      </c>
      <c r="E221">
        <v>47249585</v>
      </c>
      <c r="F221">
        <v>48582334</v>
      </c>
      <c r="G221">
        <v>58380262</v>
      </c>
      <c r="H221">
        <v>87622081</v>
      </c>
    </row>
    <row r="222" spans="1:8" x14ac:dyDescent="0.25">
      <c r="A222" s="2" t="s">
        <v>120</v>
      </c>
      <c r="B222">
        <v>49973920</v>
      </c>
      <c r="C222">
        <v>48879755</v>
      </c>
      <c r="D222">
        <v>45683020</v>
      </c>
      <c r="E222">
        <v>39701739</v>
      </c>
      <c r="F222">
        <v>36744634</v>
      </c>
      <c r="G222">
        <v>38295429</v>
      </c>
      <c r="H222">
        <v>32867719</v>
      </c>
    </row>
    <row r="223" spans="1:8" hidden="1" x14ac:dyDescent="0.25">
      <c r="A223" s="2" t="s">
        <v>285</v>
      </c>
      <c r="B223">
        <v>1014048</v>
      </c>
      <c r="C223">
        <v>3275333</v>
      </c>
      <c r="D223">
        <v>8481771</v>
      </c>
      <c r="E223">
        <v>9441129</v>
      </c>
      <c r="F223">
        <v>9516871</v>
      </c>
      <c r="G223">
        <v>10004319</v>
      </c>
      <c r="H223">
        <v>11449471</v>
      </c>
    </row>
    <row r="224" spans="1:8" x14ac:dyDescent="0.25">
      <c r="A224" s="2" t="s">
        <v>60</v>
      </c>
      <c r="B224">
        <v>56326328</v>
      </c>
      <c r="C224">
        <v>58850043</v>
      </c>
      <c r="D224">
        <v>62760039</v>
      </c>
      <c r="E224">
        <v>67508936</v>
      </c>
      <c r="F224">
        <v>67736802</v>
      </c>
      <c r="G224">
        <v>69175770</v>
      </c>
      <c r="H224">
        <v>71684966</v>
      </c>
    </row>
    <row r="225" spans="1:8" x14ac:dyDescent="0.25">
      <c r="A225" s="2" t="s">
        <v>6</v>
      </c>
      <c r="B225">
        <v>223140018</v>
      </c>
      <c r="C225">
        <v>282398554</v>
      </c>
      <c r="D225">
        <v>311182845</v>
      </c>
      <c r="E225">
        <v>338289857</v>
      </c>
      <c r="F225">
        <v>339996563</v>
      </c>
      <c r="G225">
        <v>352162301</v>
      </c>
      <c r="H225">
        <v>375391963</v>
      </c>
    </row>
    <row r="226" spans="1:8" hidden="1" x14ac:dyDescent="0.25">
      <c r="A226" s="2" t="s">
        <v>597</v>
      </c>
      <c r="B226">
        <v>96640</v>
      </c>
      <c r="C226">
        <v>108185</v>
      </c>
      <c r="D226">
        <v>106142</v>
      </c>
      <c r="E226">
        <v>99465</v>
      </c>
      <c r="F226">
        <v>98750</v>
      </c>
      <c r="G226">
        <v>93419</v>
      </c>
      <c r="H226">
        <v>77519</v>
      </c>
    </row>
    <row r="227" spans="1:8" hidden="1" x14ac:dyDescent="0.25">
      <c r="A227" s="2" t="s">
        <v>402</v>
      </c>
      <c r="B227">
        <v>2953750</v>
      </c>
      <c r="C227">
        <v>3292224</v>
      </c>
      <c r="D227">
        <v>3352651</v>
      </c>
      <c r="E227">
        <v>3422794</v>
      </c>
      <c r="F227">
        <v>3423108</v>
      </c>
      <c r="G227">
        <v>3423372</v>
      </c>
      <c r="H227">
        <v>3337143</v>
      </c>
    </row>
    <row r="228" spans="1:8" hidden="1" x14ac:dyDescent="0.25">
      <c r="A228" s="2" t="s">
        <v>126</v>
      </c>
      <c r="B228">
        <v>15947129</v>
      </c>
      <c r="C228">
        <v>24925554</v>
      </c>
      <c r="D228">
        <v>28614227</v>
      </c>
      <c r="E228">
        <v>34627652</v>
      </c>
      <c r="F228">
        <v>35163944</v>
      </c>
      <c r="G228">
        <v>38313228</v>
      </c>
      <c r="H228">
        <v>45593149</v>
      </c>
    </row>
    <row r="229" spans="1:8" hidden="1" x14ac:dyDescent="0.25">
      <c r="A229" s="2" t="s">
        <v>543</v>
      </c>
      <c r="B229">
        <v>118156</v>
      </c>
      <c r="C229">
        <v>192074</v>
      </c>
      <c r="D229">
        <v>245453</v>
      </c>
      <c r="E229">
        <v>326740</v>
      </c>
      <c r="F229">
        <v>334506</v>
      </c>
      <c r="G229">
        <v>391135</v>
      </c>
      <c r="H229">
        <v>578567</v>
      </c>
    </row>
    <row r="230" spans="1:8" hidden="1" x14ac:dyDescent="0.25">
      <c r="A230" s="2" t="s">
        <v>699</v>
      </c>
      <c r="B230">
        <v>733</v>
      </c>
      <c r="C230">
        <v>651</v>
      </c>
      <c r="D230">
        <v>596</v>
      </c>
      <c r="E230">
        <v>510</v>
      </c>
      <c r="F230">
        <v>518</v>
      </c>
      <c r="G230">
        <v>561</v>
      </c>
      <c r="H230">
        <v>731</v>
      </c>
    </row>
    <row r="231" spans="1:8" hidden="1" x14ac:dyDescent="0.25">
      <c r="A231" s="2" t="s">
        <v>153</v>
      </c>
      <c r="B231">
        <v>15210443</v>
      </c>
      <c r="C231">
        <v>24427729</v>
      </c>
      <c r="D231">
        <v>28715022</v>
      </c>
      <c r="E231">
        <v>28301696</v>
      </c>
      <c r="F231">
        <v>28838499</v>
      </c>
      <c r="G231">
        <v>32027461</v>
      </c>
      <c r="H231">
        <v>35937404</v>
      </c>
    </row>
    <row r="232" spans="1:8" x14ac:dyDescent="0.25">
      <c r="A232" s="2" t="s">
        <v>45</v>
      </c>
      <c r="B232">
        <v>52968270</v>
      </c>
      <c r="C232">
        <v>79001142</v>
      </c>
      <c r="D232">
        <v>87411012</v>
      </c>
      <c r="E232">
        <v>98186856</v>
      </c>
      <c r="F232">
        <v>98858950</v>
      </c>
      <c r="G232">
        <v>102699905</v>
      </c>
      <c r="H232">
        <v>107012939</v>
      </c>
    </row>
    <row r="233" spans="1:8" hidden="1" x14ac:dyDescent="0.25">
      <c r="A233" s="2" t="s">
        <v>675</v>
      </c>
      <c r="B233">
        <v>11315</v>
      </c>
      <c r="C233">
        <v>14723</v>
      </c>
      <c r="D233">
        <v>13142</v>
      </c>
      <c r="E233">
        <v>11572</v>
      </c>
      <c r="F233">
        <v>11502</v>
      </c>
      <c r="G233">
        <v>11229</v>
      </c>
      <c r="H233">
        <v>11349</v>
      </c>
    </row>
    <row r="234" spans="1:8" hidden="1" x14ac:dyDescent="0.25">
      <c r="A234" s="2" t="s">
        <v>513</v>
      </c>
      <c r="B234">
        <v>116775</v>
      </c>
      <c r="C234">
        <v>270375</v>
      </c>
      <c r="D234">
        <v>413296</v>
      </c>
      <c r="E234">
        <v>575986</v>
      </c>
      <c r="F234">
        <v>587259</v>
      </c>
      <c r="G234">
        <v>662726</v>
      </c>
      <c r="H234">
        <v>851067</v>
      </c>
    </row>
    <row r="235" spans="1:8" hidden="1" x14ac:dyDescent="0.25">
      <c r="A235" s="2" t="s">
        <v>129</v>
      </c>
      <c r="B235">
        <v>9204938</v>
      </c>
      <c r="C235">
        <v>18628700</v>
      </c>
      <c r="D235">
        <v>24743946</v>
      </c>
      <c r="E235">
        <v>33696614</v>
      </c>
      <c r="F235">
        <v>34449825</v>
      </c>
      <c r="G235">
        <v>39923245</v>
      </c>
      <c r="H235">
        <v>55296331</v>
      </c>
    </row>
    <row r="236" spans="1:8" hidden="1" x14ac:dyDescent="0.25">
      <c r="A236" s="2" t="s">
        <v>186</v>
      </c>
      <c r="B236">
        <v>5720438</v>
      </c>
      <c r="C236">
        <v>9891136</v>
      </c>
      <c r="D236">
        <v>13792086</v>
      </c>
      <c r="E236">
        <v>20017675</v>
      </c>
      <c r="F236">
        <v>20569737</v>
      </c>
      <c r="G236">
        <v>24676417</v>
      </c>
      <c r="H236">
        <v>37460435</v>
      </c>
    </row>
    <row r="237" spans="1:8" hidden="1" x14ac:dyDescent="0.25">
      <c r="A237" s="2" t="s">
        <v>219</v>
      </c>
      <c r="B237">
        <v>7049926</v>
      </c>
      <c r="C237">
        <v>11834676</v>
      </c>
      <c r="D237">
        <v>12839771</v>
      </c>
      <c r="E237">
        <v>16320537</v>
      </c>
      <c r="F237">
        <v>16665409</v>
      </c>
      <c r="G237">
        <v>19179393</v>
      </c>
      <c r="H237">
        <v>26438589</v>
      </c>
    </row>
    <row r="238" spans="1:8" x14ac:dyDescent="0.25">
      <c r="A238" s="2" t="s">
        <v>722</v>
      </c>
      <c r="B238">
        <v>4442400374</v>
      </c>
      <c r="C238">
        <v>6147055703</v>
      </c>
      <c r="D238">
        <v>6983785000</v>
      </c>
      <c r="E238">
        <v>7973413043</v>
      </c>
      <c r="F238">
        <v>8043615390</v>
      </c>
      <c r="G238">
        <v>8544417648</v>
      </c>
      <c r="H238">
        <v>9707789237</v>
      </c>
    </row>
  </sheetData>
  <autoFilter ref="A3:H238" xr:uid="{00000000-0009-0000-0000-000000000000}">
    <filterColumn colId="1">
      <top10 val="20" filterVal="45737753"/>
    </filterColumn>
  </autoFilter>
  <conditionalFormatting sqref="A4">
    <cfRule type="dataBar" priority="9">
      <dataBar>
        <cfvo type="min"/>
        <cfvo type="max"/>
        <color rgb="FF638EC6"/>
      </dataBar>
      <extLst>
        <ext xmlns:x14="http://schemas.microsoft.com/office/spreadsheetml/2009/9/main" uri="{B025F937-C7B1-47D3-B67F-A62EFF666E3E}">
          <x14:id>{0FA5BAB4-C69D-4795-BE5D-FC76EBF6B726}</x14:id>
        </ext>
      </extLst>
    </cfRule>
  </conditionalFormatting>
  <conditionalFormatting sqref="A3">
    <cfRule type="dataBar" priority="8">
      <dataBar>
        <cfvo type="min"/>
        <cfvo type="max"/>
        <color rgb="FF638EC6"/>
      </dataBar>
      <extLst>
        <ext xmlns:x14="http://schemas.microsoft.com/office/spreadsheetml/2009/9/main" uri="{B025F937-C7B1-47D3-B67F-A62EFF666E3E}">
          <x14:id>{0609308A-565F-4C05-AA45-F0EBCBA82109}</x14:id>
        </ext>
      </extLst>
    </cfRule>
  </conditionalFormatting>
  <conditionalFormatting pivot="1" sqref="B4:B237">
    <cfRule type="top10" dxfId="4" priority="7" rank="10"/>
  </conditionalFormatting>
  <conditionalFormatting pivot="1" sqref="C4:C19 C21:C237">
    <cfRule type="top10" dxfId="3" priority="6" bottom="1" rank="10"/>
  </conditionalFormatting>
  <conditionalFormatting pivot="1" sqref="C4:C19 C21:C237">
    <cfRule type="top10" dxfId="2" priority="5" bottom="1" rank="10"/>
  </conditionalFormatting>
  <conditionalFormatting pivot="1" sqref="C4:C237">
    <cfRule type="iconSet" priority="4">
      <iconSet iconSet="3Arrows">
        <cfvo type="percent" val="0"/>
        <cfvo type="percent" val="33"/>
        <cfvo type="percent" val="67"/>
      </iconSet>
    </cfRule>
  </conditionalFormatting>
  <conditionalFormatting pivot="1" sqref="D4:D237">
    <cfRule type="cellIs" dxfId="1" priority="3" operator="lessThan">
      <formula>100000000</formula>
    </cfRule>
  </conditionalFormatting>
  <conditionalFormatting pivot="1" sqref="E4:E237">
    <cfRule type="dataBar" priority="2">
      <dataBar>
        <cfvo type="min"/>
        <cfvo type="max"/>
        <color rgb="FF008AEF"/>
      </dataBar>
      <extLst>
        <ext xmlns:x14="http://schemas.microsoft.com/office/spreadsheetml/2009/9/main" uri="{B025F937-C7B1-47D3-B67F-A62EFF666E3E}">
          <x14:id>{AC8B684A-6670-4B05-AB38-139A7BCEE5C2}</x14:id>
        </ext>
      </extLst>
    </cfRule>
  </conditionalFormatting>
  <conditionalFormatting pivot="1" sqref="F4:F237">
    <cfRule type="dataBar" priority="1">
      <dataBar>
        <cfvo type="min"/>
        <cfvo type="max"/>
        <color rgb="FFFF555A"/>
      </dataBar>
      <extLst>
        <ext xmlns:x14="http://schemas.microsoft.com/office/spreadsheetml/2009/9/main" uri="{B025F937-C7B1-47D3-B67F-A62EFF666E3E}">
          <x14:id>{2C01F651-C133-4EA0-8A53-DE86B24C01F4}</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FA5BAB4-C69D-4795-BE5D-FC76EBF6B726}">
            <x14:dataBar minLength="0" maxLength="100" gradient="0">
              <x14:cfvo type="autoMin"/>
              <x14:cfvo type="autoMax"/>
              <x14:negativeFillColor rgb="FFFF0000"/>
              <x14:axisColor rgb="FF000000"/>
            </x14:dataBar>
          </x14:cfRule>
          <xm:sqref>A4</xm:sqref>
        </x14:conditionalFormatting>
        <x14:conditionalFormatting xmlns:xm="http://schemas.microsoft.com/office/excel/2006/main">
          <x14:cfRule type="dataBar" id="{0609308A-565F-4C05-AA45-F0EBCBA82109}">
            <x14:dataBar minLength="0" maxLength="100" gradient="0">
              <x14:cfvo type="autoMin"/>
              <x14:cfvo type="autoMax"/>
              <x14:negativeFillColor rgb="FFFF0000"/>
              <x14:axisColor rgb="FF000000"/>
            </x14:dataBar>
          </x14:cfRule>
          <xm:sqref>A3</xm:sqref>
        </x14:conditionalFormatting>
        <x14:conditionalFormatting xmlns:xm="http://schemas.microsoft.com/office/excel/2006/main" pivot="1">
          <x14:cfRule type="dataBar" id="{AC8B684A-6670-4B05-AB38-139A7BCEE5C2}">
            <x14:dataBar minLength="0" maxLength="100" gradient="0">
              <x14:cfvo type="autoMin"/>
              <x14:cfvo type="autoMax"/>
              <x14:negativeFillColor rgb="FFFF0000"/>
              <x14:axisColor rgb="FF000000"/>
            </x14:dataBar>
          </x14:cfRule>
          <xm:sqref>E4:E237</xm:sqref>
        </x14:conditionalFormatting>
        <x14:conditionalFormatting xmlns:xm="http://schemas.microsoft.com/office/excel/2006/main" pivot="1">
          <x14:cfRule type="dataBar" id="{2C01F651-C133-4EA0-8A53-DE86B24C01F4}">
            <x14:dataBar minLength="0" maxLength="100" gradient="0">
              <x14:cfvo type="autoMin"/>
              <x14:cfvo type="autoMax"/>
              <x14:negativeFillColor rgb="FFFF0000"/>
              <x14:axisColor rgb="FF000000"/>
            </x14:dataBar>
          </x14:cfRule>
          <xm:sqref>F4:F237</xm:sqref>
        </x14:conditionalFormatting>
      </x14:conditionalFormattings>
    </ext>
    <ext xmlns:x14="http://schemas.microsoft.com/office/spreadsheetml/2009/9/main" uri="{05C60535-1F16-4fd2-B633-F4F36F0B64E0}">
      <x14:sparklineGroups xmlns:xm="http://schemas.microsoft.com/office/excel/2006/main">
        <x14:sparklineGroup displayEmptyCellsAs="gap" high="1" low="1" xr2:uid="{3D1C554A-1058-435E-8075-E51C27A90D53}">
          <x14:colorSeries rgb="FF5F5F5F"/>
          <x14:colorNegative rgb="FFFFB620"/>
          <x14:colorAxis rgb="FF000000"/>
          <x14:colorMarkers rgb="FFD70077"/>
          <x14:colorFirst rgb="FF5687C2"/>
          <x14:colorLast rgb="FF359CEB"/>
          <x14:colorHigh rgb="FF56BE79"/>
          <x14:colorLow rgb="FFFF5055"/>
          <x14:sparklines>
            <x14:sparkline>
              <xm:f>conditional_formatting!B20:H20</xm:f>
              <xm:sqref>I20</xm:sqref>
            </x14:sparkline>
            <x14:sparkline>
              <xm:f>conditional_formatting!B21:H21</xm:f>
              <xm:sqref>I21</xm:sqref>
            </x14:sparkline>
            <x14:sparkline>
              <xm:f>conditional_formatting!B22:H22</xm:f>
              <xm:sqref>I22</xm:sqref>
            </x14:sparkline>
            <x14:sparkline>
              <xm:f>conditional_formatting!B23:H23</xm:f>
              <xm:sqref>I23</xm:sqref>
            </x14:sparkline>
            <x14:sparkline>
              <xm:f>conditional_formatting!B24:H24</xm:f>
              <xm:sqref>I24</xm:sqref>
            </x14:sparkline>
            <x14:sparkline>
              <xm:f>conditional_formatting!B25:H25</xm:f>
              <xm:sqref>I25</xm:sqref>
            </x14:sparkline>
            <x14:sparkline>
              <xm:f>conditional_formatting!B26:H26</xm:f>
              <xm:sqref>I26</xm:sqref>
            </x14:sparkline>
            <x14:sparkline>
              <xm:f>conditional_formatting!B27:H27</xm:f>
              <xm:sqref>I27</xm:sqref>
            </x14:sparkline>
            <x14:sparkline>
              <xm:f>conditional_formatting!B28:H28</xm:f>
              <xm:sqref>I28</xm:sqref>
            </x14:sparkline>
            <x14:sparkline>
              <xm:f>conditional_formatting!B29:H29</xm:f>
              <xm:sqref>I29</xm:sqref>
            </x14:sparkline>
            <x14:sparkline>
              <xm:f>conditional_formatting!B30:H30</xm:f>
              <xm:sqref>I30</xm:sqref>
            </x14:sparkline>
            <x14:sparkline>
              <xm:f>conditional_formatting!B31:H31</xm:f>
              <xm:sqref>I31</xm:sqref>
            </x14:sparkline>
            <x14:sparkline>
              <xm:f>conditional_formatting!B32:H32</xm:f>
              <xm:sqref>I32</xm:sqref>
            </x14:sparkline>
            <x14:sparkline>
              <xm:f>conditional_formatting!B33:H33</xm:f>
              <xm:sqref>I33</xm:sqref>
            </x14:sparkline>
            <x14:sparkline>
              <xm:f>conditional_formatting!B34:H34</xm:f>
              <xm:sqref>I34</xm:sqref>
            </x14:sparkline>
            <x14:sparkline>
              <xm:f>conditional_formatting!B35:H35</xm:f>
              <xm:sqref>I35</xm:sqref>
            </x14:sparkline>
            <x14:sparkline>
              <xm:f>conditional_formatting!B36:H36</xm:f>
              <xm:sqref>I36</xm:sqref>
            </x14:sparkline>
            <x14:sparkline>
              <xm:f>conditional_formatting!B37:H37</xm:f>
              <xm:sqref>I37</xm:sqref>
            </x14:sparkline>
            <x14:sparkline>
              <xm:f>conditional_formatting!B38:H38</xm:f>
              <xm:sqref>I38</xm:sqref>
            </x14:sparkline>
            <x14:sparkline>
              <xm:f>conditional_formatting!B39:H39</xm:f>
              <xm:sqref>I39</xm:sqref>
            </x14:sparkline>
            <x14:sparkline>
              <xm:f>conditional_formatting!B40:H40</xm:f>
              <xm:sqref>I40</xm:sqref>
            </x14:sparkline>
            <x14:sparkline>
              <xm:f>conditional_formatting!B41:H41</xm:f>
              <xm:sqref>I41</xm:sqref>
            </x14:sparkline>
            <x14:sparkline>
              <xm:f>conditional_formatting!B42:H42</xm:f>
              <xm:sqref>I42</xm:sqref>
            </x14:sparkline>
            <x14:sparkline>
              <xm:f>conditional_formatting!B43:H43</xm:f>
              <xm:sqref>I43</xm:sqref>
            </x14:sparkline>
            <x14:sparkline>
              <xm:f>conditional_formatting!B44:H44</xm:f>
              <xm:sqref>I44</xm:sqref>
            </x14:sparkline>
            <x14:sparkline>
              <xm:f>conditional_formatting!B45:H45</xm:f>
              <xm:sqref>I45</xm:sqref>
            </x14:sparkline>
            <x14:sparkline>
              <xm:f>conditional_formatting!B46:H46</xm:f>
              <xm:sqref>I46</xm:sqref>
            </x14:sparkline>
            <x14:sparkline>
              <xm:f>conditional_formatting!B47:H47</xm:f>
              <xm:sqref>I47</xm:sqref>
            </x14:sparkline>
            <x14:sparkline>
              <xm:f>conditional_formatting!B48:H48</xm:f>
              <xm:sqref>I48</xm:sqref>
            </x14:sparkline>
            <x14:sparkline>
              <xm:f>conditional_formatting!B49:H49</xm:f>
              <xm:sqref>I49</xm:sqref>
            </x14:sparkline>
            <x14:sparkline>
              <xm:f>conditional_formatting!B50:H50</xm:f>
              <xm:sqref>I50</xm:sqref>
            </x14:sparkline>
            <x14:sparkline>
              <xm:f>conditional_formatting!B51:H51</xm:f>
              <xm:sqref>I51</xm:sqref>
            </x14:sparkline>
            <x14:sparkline>
              <xm:f>conditional_formatting!B52:H52</xm:f>
              <xm:sqref>I52</xm:sqref>
            </x14:sparkline>
            <x14:sparkline>
              <xm:f>conditional_formatting!B53:H53</xm:f>
              <xm:sqref>I53</xm:sqref>
            </x14:sparkline>
            <x14:sparkline>
              <xm:f>conditional_formatting!B54:H54</xm:f>
              <xm:sqref>I54</xm:sqref>
            </x14:sparkline>
            <x14:sparkline>
              <xm:f>conditional_formatting!B55:H55</xm:f>
              <xm:sqref>I55</xm:sqref>
            </x14:sparkline>
            <x14:sparkline>
              <xm:f>conditional_formatting!B56:H56</xm:f>
              <xm:sqref>I56</xm:sqref>
            </x14:sparkline>
            <x14:sparkline>
              <xm:f>conditional_formatting!B57:H57</xm:f>
              <xm:sqref>I57</xm:sqref>
            </x14:sparkline>
            <x14:sparkline>
              <xm:f>conditional_formatting!B58:H58</xm:f>
              <xm:sqref>I58</xm:sqref>
            </x14:sparkline>
            <x14:sparkline>
              <xm:f>conditional_formatting!B59:H59</xm:f>
              <xm:sqref>I59</xm:sqref>
            </x14:sparkline>
            <x14:sparkline>
              <xm:f>conditional_formatting!B60:H60</xm:f>
              <xm:sqref>I60</xm:sqref>
            </x14:sparkline>
            <x14:sparkline>
              <xm:f>conditional_formatting!B61:H61</xm:f>
              <xm:sqref>I61</xm:sqref>
            </x14:sparkline>
            <x14:sparkline>
              <xm:f>conditional_formatting!B62:H62</xm:f>
              <xm:sqref>I62</xm:sqref>
            </x14:sparkline>
            <x14:sparkline>
              <xm:f>conditional_formatting!B63:H63</xm:f>
              <xm:sqref>I63</xm:sqref>
            </x14:sparkline>
            <x14:sparkline>
              <xm:f>conditional_formatting!B64:H64</xm:f>
              <xm:sqref>I64</xm:sqref>
            </x14:sparkline>
            <x14:sparkline>
              <xm:f>conditional_formatting!B65:H65</xm:f>
              <xm:sqref>I65</xm:sqref>
            </x14:sparkline>
            <x14:sparkline>
              <xm:f>conditional_formatting!B66:H66</xm:f>
              <xm:sqref>I66</xm:sqref>
            </x14:sparkline>
            <x14:sparkline>
              <xm:f>conditional_formatting!B67:H67</xm:f>
              <xm:sqref>I67</xm:sqref>
            </x14:sparkline>
            <x14:sparkline>
              <xm:f>conditional_formatting!B68:H68</xm:f>
              <xm:sqref>I68</xm:sqref>
            </x14:sparkline>
            <x14:sparkline>
              <xm:f>conditional_formatting!B69:H69</xm:f>
              <xm:sqref>I69</xm:sqref>
            </x14:sparkline>
            <x14:sparkline>
              <xm:f>conditional_formatting!B70:H70</xm:f>
              <xm:sqref>I70</xm:sqref>
            </x14:sparkline>
            <x14:sparkline>
              <xm:f>conditional_formatting!B71:H71</xm:f>
              <xm:sqref>I71</xm:sqref>
            </x14:sparkline>
            <x14:sparkline>
              <xm:f>conditional_formatting!B72:H72</xm:f>
              <xm:sqref>I72</xm:sqref>
            </x14:sparkline>
            <x14:sparkline>
              <xm:f>conditional_formatting!B73:H73</xm:f>
              <xm:sqref>I73</xm:sqref>
            </x14:sparkline>
            <x14:sparkline>
              <xm:f>conditional_formatting!B74:H74</xm:f>
              <xm:sqref>I74</xm:sqref>
            </x14:sparkline>
            <x14:sparkline>
              <xm:f>conditional_formatting!B75:H75</xm:f>
              <xm:sqref>I75</xm:sqref>
            </x14:sparkline>
            <x14:sparkline>
              <xm:f>conditional_formatting!B76:H76</xm:f>
              <xm:sqref>I76</xm:sqref>
            </x14:sparkline>
            <x14:sparkline>
              <xm:f>conditional_formatting!B77:H77</xm:f>
              <xm:sqref>I77</xm:sqref>
            </x14:sparkline>
            <x14:sparkline>
              <xm:f>conditional_formatting!B78:H78</xm:f>
              <xm:sqref>I78</xm:sqref>
            </x14:sparkline>
            <x14:sparkline>
              <xm:f>conditional_formatting!B79:H79</xm:f>
              <xm:sqref>I79</xm:sqref>
            </x14:sparkline>
            <x14:sparkline>
              <xm:f>conditional_formatting!B80:H80</xm:f>
              <xm:sqref>I80</xm:sqref>
            </x14:sparkline>
            <x14:sparkline>
              <xm:f>conditional_formatting!B81:H81</xm:f>
              <xm:sqref>I81</xm:sqref>
            </x14:sparkline>
            <x14:sparkline>
              <xm:f>conditional_formatting!B82:H82</xm:f>
              <xm:sqref>I82</xm:sqref>
            </x14:sparkline>
            <x14:sparkline>
              <xm:f>conditional_formatting!B83:H83</xm:f>
              <xm:sqref>I83</xm:sqref>
            </x14:sparkline>
            <x14:sparkline>
              <xm:f>conditional_formatting!B84:H84</xm:f>
              <xm:sqref>I84</xm:sqref>
            </x14:sparkline>
            <x14:sparkline>
              <xm:f>conditional_formatting!B85:H85</xm:f>
              <xm:sqref>I85</xm:sqref>
            </x14:sparkline>
            <x14:sparkline>
              <xm:f>conditional_formatting!B86:H86</xm:f>
              <xm:sqref>I86</xm:sqref>
            </x14:sparkline>
            <x14:sparkline>
              <xm:f>conditional_formatting!B87:H87</xm:f>
              <xm:sqref>I87</xm:sqref>
            </x14:sparkline>
            <x14:sparkline>
              <xm:f>conditional_formatting!B88:H88</xm:f>
              <xm:sqref>I88</xm:sqref>
            </x14:sparkline>
            <x14:sparkline>
              <xm:f>conditional_formatting!B89:H89</xm:f>
              <xm:sqref>I89</xm:sqref>
            </x14:sparkline>
            <x14:sparkline>
              <xm:f>conditional_formatting!B90:H90</xm:f>
              <xm:sqref>I90</xm:sqref>
            </x14:sparkline>
            <x14:sparkline>
              <xm:f>conditional_formatting!B91:H91</xm:f>
              <xm:sqref>I91</xm:sqref>
            </x14:sparkline>
            <x14:sparkline>
              <xm:f>conditional_formatting!B92:H92</xm:f>
              <xm:sqref>I92</xm:sqref>
            </x14:sparkline>
            <x14:sparkline>
              <xm:f>conditional_formatting!B93:H93</xm:f>
              <xm:sqref>I93</xm:sqref>
            </x14:sparkline>
            <x14:sparkline>
              <xm:f>conditional_formatting!B94:H94</xm:f>
              <xm:sqref>I94</xm:sqref>
            </x14:sparkline>
            <x14:sparkline>
              <xm:f>conditional_formatting!B95:H95</xm:f>
              <xm:sqref>I95</xm:sqref>
            </x14:sparkline>
            <x14:sparkline>
              <xm:f>conditional_formatting!B96:H96</xm:f>
              <xm:sqref>I96</xm:sqref>
            </x14:sparkline>
            <x14:sparkline>
              <xm:f>conditional_formatting!B97:H97</xm:f>
              <xm:sqref>I97</xm:sqref>
            </x14:sparkline>
            <x14:sparkline>
              <xm:f>conditional_formatting!B98:H98</xm:f>
              <xm:sqref>I98</xm:sqref>
            </x14:sparkline>
            <x14:sparkline>
              <xm:f>conditional_formatting!B99:H99</xm:f>
              <xm:sqref>I99</xm:sqref>
            </x14:sparkline>
            <x14:sparkline>
              <xm:f>conditional_formatting!B100:H100</xm:f>
              <xm:sqref>I100</xm:sqref>
            </x14:sparkline>
            <x14:sparkline>
              <xm:f>conditional_formatting!B101:H101</xm:f>
              <xm:sqref>I101</xm:sqref>
            </x14:sparkline>
            <x14:sparkline>
              <xm:f>conditional_formatting!B102:H102</xm:f>
              <xm:sqref>I102</xm:sqref>
            </x14:sparkline>
            <x14:sparkline>
              <xm:f>conditional_formatting!B103:H103</xm:f>
              <xm:sqref>I103</xm:sqref>
            </x14:sparkline>
            <x14:sparkline>
              <xm:f>conditional_formatting!B104:H104</xm:f>
              <xm:sqref>I104</xm:sqref>
            </x14:sparkline>
            <x14:sparkline>
              <xm:f>conditional_formatting!B105:H105</xm:f>
              <xm:sqref>I105</xm:sqref>
            </x14:sparkline>
            <x14:sparkline>
              <xm:f>conditional_formatting!B106:H106</xm:f>
              <xm:sqref>I106</xm:sqref>
            </x14:sparkline>
            <x14:sparkline>
              <xm:f>conditional_formatting!B107:H107</xm:f>
              <xm:sqref>I107</xm:sqref>
            </x14:sparkline>
            <x14:sparkline>
              <xm:f>conditional_formatting!B108:H108</xm:f>
              <xm:sqref>I108</xm:sqref>
            </x14:sparkline>
            <x14:sparkline>
              <xm:f>conditional_formatting!B109:H109</xm:f>
              <xm:sqref>I109</xm:sqref>
            </x14:sparkline>
            <x14:sparkline>
              <xm:f>conditional_formatting!B110:H110</xm:f>
              <xm:sqref>I110</xm:sqref>
            </x14:sparkline>
            <x14:sparkline>
              <xm:f>conditional_formatting!B111:H111</xm:f>
              <xm:sqref>I111</xm:sqref>
            </x14:sparkline>
            <x14:sparkline>
              <xm:f>conditional_formatting!B112:H112</xm:f>
              <xm:sqref>I112</xm:sqref>
            </x14:sparkline>
            <x14:sparkline>
              <xm:f>conditional_formatting!B113:H113</xm:f>
              <xm:sqref>I113</xm:sqref>
            </x14:sparkline>
            <x14:sparkline>
              <xm:f>conditional_formatting!B114:H114</xm:f>
              <xm:sqref>I114</xm:sqref>
            </x14:sparkline>
            <x14:sparkline>
              <xm:f>conditional_formatting!B115:H115</xm:f>
              <xm:sqref>I115</xm:sqref>
            </x14:sparkline>
            <x14:sparkline>
              <xm:f>conditional_formatting!B116:H116</xm:f>
              <xm:sqref>I116</xm:sqref>
            </x14:sparkline>
            <x14:sparkline>
              <xm:f>conditional_formatting!B117:H117</xm:f>
              <xm:sqref>I117</xm:sqref>
            </x14:sparkline>
            <x14:sparkline>
              <xm:f>conditional_formatting!B118:H118</xm:f>
              <xm:sqref>I118</xm:sqref>
            </x14:sparkline>
            <x14:sparkline>
              <xm:f>conditional_formatting!B119:H119</xm:f>
              <xm:sqref>I119</xm:sqref>
            </x14:sparkline>
            <x14:sparkline>
              <xm:f>conditional_formatting!B120:H120</xm:f>
              <xm:sqref>I120</xm:sqref>
            </x14:sparkline>
            <x14:sparkline>
              <xm:f>conditional_formatting!B121:H121</xm:f>
              <xm:sqref>I121</xm:sqref>
            </x14:sparkline>
            <x14:sparkline>
              <xm:f>conditional_formatting!B122:H122</xm:f>
              <xm:sqref>I122</xm:sqref>
            </x14:sparkline>
            <x14:sparkline>
              <xm:f>conditional_formatting!B123:H123</xm:f>
              <xm:sqref>I123</xm:sqref>
            </x14:sparkline>
            <x14:sparkline>
              <xm:f>conditional_formatting!B124:H124</xm:f>
              <xm:sqref>I124</xm:sqref>
            </x14:sparkline>
            <x14:sparkline>
              <xm:f>conditional_formatting!B125:H125</xm:f>
              <xm:sqref>I125</xm:sqref>
            </x14:sparkline>
            <x14:sparkline>
              <xm:f>conditional_formatting!B126:H126</xm:f>
              <xm:sqref>I126</xm:sqref>
            </x14:sparkline>
            <x14:sparkline>
              <xm:f>conditional_formatting!B127:H127</xm:f>
              <xm:sqref>I127</xm:sqref>
            </x14:sparkline>
            <x14:sparkline>
              <xm:f>conditional_formatting!B128:H128</xm:f>
              <xm:sqref>I128</xm:sqref>
            </x14:sparkline>
            <x14:sparkline>
              <xm:f>conditional_formatting!B129:H129</xm:f>
              <xm:sqref>I129</xm:sqref>
            </x14:sparkline>
            <x14:sparkline>
              <xm:f>conditional_formatting!B130:H130</xm:f>
              <xm:sqref>I130</xm:sqref>
            </x14:sparkline>
            <x14:sparkline>
              <xm:f>conditional_formatting!B131:H131</xm:f>
              <xm:sqref>I131</xm:sqref>
            </x14:sparkline>
            <x14:sparkline>
              <xm:f>conditional_formatting!B132:H132</xm:f>
              <xm:sqref>I132</xm:sqref>
            </x14:sparkline>
            <x14:sparkline>
              <xm:f>conditional_formatting!B133:H133</xm:f>
              <xm:sqref>I133</xm:sqref>
            </x14:sparkline>
            <x14:sparkline>
              <xm:f>conditional_formatting!B134:H134</xm:f>
              <xm:sqref>I134</xm:sqref>
            </x14:sparkline>
            <x14:sparkline>
              <xm:f>conditional_formatting!B135:H135</xm:f>
              <xm:sqref>I135</xm:sqref>
            </x14:sparkline>
            <x14:sparkline>
              <xm:f>conditional_formatting!B136:H136</xm:f>
              <xm:sqref>I136</xm:sqref>
            </x14:sparkline>
            <x14:sparkline>
              <xm:f>conditional_formatting!B137:H137</xm:f>
              <xm:sqref>I137</xm:sqref>
            </x14:sparkline>
            <x14:sparkline>
              <xm:f>conditional_formatting!B138:H138</xm:f>
              <xm:sqref>I138</xm:sqref>
            </x14:sparkline>
            <x14:sparkline>
              <xm:f>conditional_formatting!B139:H139</xm:f>
              <xm:sqref>I139</xm:sqref>
            </x14:sparkline>
            <x14:sparkline>
              <xm:f>conditional_formatting!B140:H140</xm:f>
              <xm:sqref>I140</xm:sqref>
            </x14:sparkline>
            <x14:sparkline>
              <xm:f>conditional_formatting!B141:H141</xm:f>
              <xm:sqref>I141</xm:sqref>
            </x14:sparkline>
            <x14:sparkline>
              <xm:f>conditional_formatting!B142:H142</xm:f>
              <xm:sqref>I142</xm:sqref>
            </x14:sparkline>
            <x14:sparkline>
              <xm:f>conditional_formatting!B143:H143</xm:f>
              <xm:sqref>I143</xm:sqref>
            </x14:sparkline>
            <x14:sparkline>
              <xm:f>conditional_formatting!B144:H144</xm:f>
              <xm:sqref>I144</xm:sqref>
            </x14:sparkline>
            <x14:sparkline>
              <xm:f>conditional_formatting!B145:H145</xm:f>
              <xm:sqref>I145</xm:sqref>
            </x14:sparkline>
            <x14:sparkline>
              <xm:f>conditional_formatting!B146:H146</xm:f>
              <xm:sqref>I146</xm:sqref>
            </x14:sparkline>
            <x14:sparkline>
              <xm:f>conditional_formatting!B147:H147</xm:f>
              <xm:sqref>I147</xm:sqref>
            </x14:sparkline>
            <x14:sparkline>
              <xm:f>conditional_formatting!B148:H148</xm:f>
              <xm:sqref>I148</xm:sqref>
            </x14:sparkline>
            <x14:sparkline>
              <xm:f>conditional_formatting!B149:H149</xm:f>
              <xm:sqref>I149</xm:sqref>
            </x14:sparkline>
            <x14:sparkline>
              <xm:f>conditional_formatting!B150:H150</xm:f>
              <xm:sqref>I150</xm:sqref>
            </x14:sparkline>
            <x14:sparkline>
              <xm:f>conditional_formatting!B151:H151</xm:f>
              <xm:sqref>I151</xm:sqref>
            </x14:sparkline>
            <x14:sparkline>
              <xm:f>conditional_formatting!B152:H152</xm:f>
              <xm:sqref>I152</xm:sqref>
            </x14:sparkline>
            <x14:sparkline>
              <xm:f>conditional_formatting!B153:H153</xm:f>
              <xm:sqref>I153</xm:sqref>
            </x14:sparkline>
            <x14:sparkline>
              <xm:f>conditional_formatting!B154:H154</xm:f>
              <xm:sqref>I154</xm:sqref>
            </x14:sparkline>
            <x14:sparkline>
              <xm:f>conditional_formatting!B155:H155</xm:f>
              <xm:sqref>I155</xm:sqref>
            </x14:sparkline>
            <x14:sparkline>
              <xm:f>conditional_formatting!B156:H156</xm:f>
              <xm:sqref>I156</xm:sqref>
            </x14:sparkline>
            <x14:sparkline>
              <xm:f>conditional_formatting!B157:H157</xm:f>
              <xm:sqref>I157</xm:sqref>
            </x14:sparkline>
            <x14:sparkline>
              <xm:f>conditional_formatting!B158:H158</xm:f>
              <xm:sqref>I158</xm:sqref>
            </x14:sparkline>
            <x14:sparkline>
              <xm:f>conditional_formatting!B159:H159</xm:f>
              <xm:sqref>I159</xm:sqref>
            </x14:sparkline>
            <x14:sparkline>
              <xm:f>conditional_formatting!B160:H160</xm:f>
              <xm:sqref>I160</xm:sqref>
            </x14:sparkline>
            <x14:sparkline>
              <xm:f>conditional_formatting!B161:H161</xm:f>
              <xm:sqref>I161</xm:sqref>
            </x14:sparkline>
            <x14:sparkline>
              <xm:f>conditional_formatting!B162:H162</xm:f>
              <xm:sqref>I162</xm:sqref>
            </x14:sparkline>
            <x14:sparkline>
              <xm:f>conditional_formatting!B163:H163</xm:f>
              <xm:sqref>I163</xm:sqref>
            </x14:sparkline>
            <x14:sparkline>
              <xm:f>conditional_formatting!B164:H164</xm:f>
              <xm:sqref>I164</xm:sqref>
            </x14:sparkline>
            <x14:sparkline>
              <xm:f>conditional_formatting!B165:H165</xm:f>
              <xm:sqref>I165</xm:sqref>
            </x14:sparkline>
            <x14:sparkline>
              <xm:f>conditional_formatting!B166:H166</xm:f>
              <xm:sqref>I166</xm:sqref>
            </x14:sparkline>
            <x14:sparkline>
              <xm:f>conditional_formatting!B167:H167</xm:f>
              <xm:sqref>I167</xm:sqref>
            </x14:sparkline>
            <x14:sparkline>
              <xm:f>conditional_formatting!B168:H168</xm:f>
              <xm:sqref>I168</xm:sqref>
            </x14:sparkline>
            <x14:sparkline>
              <xm:f>conditional_formatting!B169:H169</xm:f>
              <xm:sqref>I169</xm:sqref>
            </x14:sparkline>
            <x14:sparkline>
              <xm:f>conditional_formatting!B170:H170</xm:f>
              <xm:sqref>I170</xm:sqref>
            </x14:sparkline>
            <x14:sparkline>
              <xm:f>conditional_formatting!B171:H171</xm:f>
              <xm:sqref>I171</xm:sqref>
            </x14:sparkline>
            <x14:sparkline>
              <xm:f>conditional_formatting!B172:H172</xm:f>
              <xm:sqref>I172</xm:sqref>
            </x14:sparkline>
            <x14:sparkline>
              <xm:f>conditional_formatting!B173:H173</xm:f>
              <xm:sqref>I173</xm:sqref>
            </x14:sparkline>
            <x14:sparkline>
              <xm:f>conditional_formatting!B174:H174</xm:f>
              <xm:sqref>I174</xm:sqref>
            </x14:sparkline>
            <x14:sparkline>
              <xm:f>conditional_formatting!B175:H175</xm:f>
              <xm:sqref>I175</xm:sqref>
            </x14:sparkline>
            <x14:sparkline>
              <xm:f>conditional_formatting!B176:H176</xm:f>
              <xm:sqref>I176</xm:sqref>
            </x14:sparkline>
            <x14:sparkline>
              <xm:f>conditional_formatting!B177:H177</xm:f>
              <xm:sqref>I177</xm:sqref>
            </x14:sparkline>
            <x14:sparkline>
              <xm:f>conditional_formatting!B178:H178</xm:f>
              <xm:sqref>I178</xm:sqref>
            </x14:sparkline>
            <x14:sparkline>
              <xm:f>conditional_formatting!B179:H179</xm:f>
              <xm:sqref>I179</xm:sqref>
            </x14:sparkline>
            <x14:sparkline>
              <xm:f>conditional_formatting!B180:H180</xm:f>
              <xm:sqref>I180</xm:sqref>
            </x14:sparkline>
            <x14:sparkline>
              <xm:f>conditional_formatting!B181:H181</xm:f>
              <xm:sqref>I181</xm:sqref>
            </x14:sparkline>
            <x14:sparkline>
              <xm:f>conditional_formatting!B182:H182</xm:f>
              <xm:sqref>I182</xm:sqref>
            </x14:sparkline>
            <x14:sparkline>
              <xm:f>conditional_formatting!B183:H183</xm:f>
              <xm:sqref>I183</xm:sqref>
            </x14:sparkline>
            <x14:sparkline>
              <xm:f>conditional_formatting!B184:H184</xm:f>
              <xm:sqref>I184</xm:sqref>
            </x14:sparkline>
            <x14:sparkline>
              <xm:f>conditional_formatting!B185:H185</xm:f>
              <xm:sqref>I185</xm:sqref>
            </x14:sparkline>
            <x14:sparkline>
              <xm:f>conditional_formatting!B186:H186</xm:f>
              <xm:sqref>I186</xm:sqref>
            </x14:sparkline>
            <x14:sparkline>
              <xm:f>conditional_formatting!B187:H187</xm:f>
              <xm:sqref>I187</xm:sqref>
            </x14:sparkline>
            <x14:sparkline>
              <xm:f>conditional_formatting!B188:H188</xm:f>
              <xm:sqref>I188</xm:sqref>
            </x14:sparkline>
            <x14:sparkline>
              <xm:f>conditional_formatting!B189:H189</xm:f>
              <xm:sqref>I189</xm:sqref>
            </x14:sparkline>
            <x14:sparkline>
              <xm:f>conditional_formatting!B190:H190</xm:f>
              <xm:sqref>I190</xm:sqref>
            </x14:sparkline>
            <x14:sparkline>
              <xm:f>conditional_formatting!B191:H191</xm:f>
              <xm:sqref>I191</xm:sqref>
            </x14:sparkline>
            <x14:sparkline>
              <xm:f>conditional_formatting!B192:H192</xm:f>
              <xm:sqref>I192</xm:sqref>
            </x14:sparkline>
            <x14:sparkline>
              <xm:f>conditional_formatting!B193:H193</xm:f>
              <xm:sqref>I193</xm:sqref>
            </x14:sparkline>
            <x14:sparkline>
              <xm:f>conditional_formatting!B194:H194</xm:f>
              <xm:sqref>I194</xm:sqref>
            </x14:sparkline>
            <x14:sparkline>
              <xm:f>conditional_formatting!B195:H195</xm:f>
              <xm:sqref>I195</xm:sqref>
            </x14:sparkline>
            <x14:sparkline>
              <xm:f>conditional_formatting!B196:H196</xm:f>
              <xm:sqref>I196</xm:sqref>
            </x14:sparkline>
            <x14:sparkline>
              <xm:f>conditional_formatting!B197:H197</xm:f>
              <xm:sqref>I197</xm:sqref>
            </x14:sparkline>
            <x14:sparkline>
              <xm:f>conditional_formatting!B198:H198</xm:f>
              <xm:sqref>I198</xm:sqref>
            </x14:sparkline>
            <x14:sparkline>
              <xm:f>conditional_formatting!B199:H199</xm:f>
              <xm:sqref>I199</xm:sqref>
            </x14:sparkline>
            <x14:sparkline>
              <xm:f>conditional_formatting!B200:H200</xm:f>
              <xm:sqref>I200</xm:sqref>
            </x14:sparkline>
            <x14:sparkline>
              <xm:f>conditional_formatting!B201:H201</xm:f>
              <xm:sqref>I201</xm:sqref>
            </x14:sparkline>
            <x14:sparkline>
              <xm:f>conditional_formatting!B202:H202</xm:f>
              <xm:sqref>I202</xm:sqref>
            </x14:sparkline>
            <x14:sparkline>
              <xm:f>conditional_formatting!B203:H203</xm:f>
              <xm:sqref>I203</xm:sqref>
            </x14:sparkline>
            <x14:sparkline>
              <xm:f>conditional_formatting!B204:H204</xm:f>
              <xm:sqref>I204</xm:sqref>
            </x14:sparkline>
            <x14:sparkline>
              <xm:f>conditional_formatting!B205:H205</xm:f>
              <xm:sqref>I205</xm:sqref>
            </x14:sparkline>
            <x14:sparkline>
              <xm:f>conditional_formatting!B206:H206</xm:f>
              <xm:sqref>I206</xm:sqref>
            </x14:sparkline>
            <x14:sparkline>
              <xm:f>conditional_formatting!B207:H207</xm:f>
              <xm:sqref>I207</xm:sqref>
            </x14:sparkline>
            <x14:sparkline>
              <xm:f>conditional_formatting!B208:H208</xm:f>
              <xm:sqref>I208</xm:sqref>
            </x14:sparkline>
            <x14:sparkline>
              <xm:f>conditional_formatting!B209:H209</xm:f>
              <xm:sqref>I209</xm:sqref>
            </x14:sparkline>
            <x14:sparkline>
              <xm:f>conditional_formatting!B210:H210</xm:f>
              <xm:sqref>I210</xm:sqref>
            </x14:sparkline>
            <x14:sparkline>
              <xm:f>conditional_formatting!B211:H211</xm:f>
              <xm:sqref>I211</xm:sqref>
            </x14:sparkline>
            <x14:sparkline>
              <xm:f>conditional_formatting!B212:H212</xm:f>
              <xm:sqref>I212</xm:sqref>
            </x14:sparkline>
            <x14:sparkline>
              <xm:f>conditional_formatting!B213:H213</xm:f>
              <xm:sqref>I213</xm:sqref>
            </x14:sparkline>
            <x14:sparkline>
              <xm:f>conditional_formatting!B214:H214</xm:f>
              <xm:sqref>I214</xm:sqref>
            </x14:sparkline>
            <x14:sparkline>
              <xm:f>conditional_formatting!B215:H215</xm:f>
              <xm:sqref>I215</xm:sqref>
            </x14:sparkline>
            <x14:sparkline>
              <xm:f>conditional_formatting!B216:H216</xm:f>
              <xm:sqref>I216</xm:sqref>
            </x14:sparkline>
            <x14:sparkline>
              <xm:f>conditional_formatting!B217:H217</xm:f>
              <xm:sqref>I217</xm:sqref>
            </x14:sparkline>
            <x14:sparkline>
              <xm:f>conditional_formatting!B218:H218</xm:f>
              <xm:sqref>I218</xm:sqref>
            </x14:sparkline>
            <x14:sparkline>
              <xm:f>conditional_formatting!B219:H219</xm:f>
              <xm:sqref>I219</xm:sqref>
            </x14:sparkline>
            <x14:sparkline>
              <xm:f>conditional_formatting!B220:H220</xm:f>
              <xm:sqref>I220</xm:sqref>
            </x14:sparkline>
            <x14:sparkline>
              <xm:f>conditional_formatting!B221:H221</xm:f>
              <xm:sqref>I221</xm:sqref>
            </x14:sparkline>
            <x14:sparkline>
              <xm:f>conditional_formatting!B222:H222</xm:f>
              <xm:sqref>I222</xm:sqref>
            </x14:sparkline>
            <x14:sparkline>
              <xm:f>conditional_formatting!B223:H223</xm:f>
              <xm:sqref>I223</xm:sqref>
            </x14:sparkline>
            <x14:sparkline>
              <xm:f>conditional_formatting!B224:H224</xm:f>
              <xm:sqref>I224</xm:sqref>
            </x14:sparkline>
            <x14:sparkline>
              <xm:f>conditional_formatting!B225:H225</xm:f>
              <xm:sqref>I225</xm:sqref>
            </x14:sparkline>
            <x14:sparkline>
              <xm:f>conditional_formatting!B226:H226</xm:f>
              <xm:sqref>I226</xm:sqref>
            </x14:sparkline>
            <x14:sparkline>
              <xm:f>conditional_formatting!B227:H227</xm:f>
              <xm:sqref>I227</xm:sqref>
            </x14:sparkline>
            <x14:sparkline>
              <xm:f>conditional_formatting!B228:H228</xm:f>
              <xm:sqref>I228</xm:sqref>
            </x14:sparkline>
            <x14:sparkline>
              <xm:f>conditional_formatting!B229:H229</xm:f>
              <xm:sqref>I229</xm:sqref>
            </x14:sparkline>
            <x14:sparkline>
              <xm:f>conditional_formatting!B230:H230</xm:f>
              <xm:sqref>I230</xm:sqref>
            </x14:sparkline>
            <x14:sparkline>
              <xm:f>conditional_formatting!B231:H231</xm:f>
              <xm:sqref>I231</xm:sqref>
            </x14:sparkline>
            <x14:sparkline>
              <xm:f>conditional_formatting!B232:H232</xm:f>
              <xm:sqref>I232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35"/>
  <sheetViews>
    <sheetView topLeftCell="H1" workbookViewId="0">
      <selection sqref="A1:A1048576"/>
    </sheetView>
  </sheetViews>
  <sheetFormatPr defaultRowHeight="15" x14ac:dyDescent="0.25"/>
  <cols>
    <col min="1" max="1" width="31.140625" bestFit="1" customWidth="1"/>
    <col min="4" max="4" width="13.85546875" customWidth="1"/>
    <col min="7" max="7" width="12.7109375" customWidth="1"/>
    <col min="8" max="8" width="13.42578125" customWidth="1"/>
    <col min="9" max="9" width="18.7109375" customWidth="1"/>
    <col min="10" max="10" width="9.85546875" customWidth="1"/>
    <col min="11" max="11" width="12.140625" customWidth="1"/>
    <col min="13" max="13" width="10.5703125" customWidth="1"/>
    <col min="14" max="20" width="11" bestFit="1" customWidth="1"/>
  </cols>
  <sheetData>
    <row r="1" spans="1:20" x14ac:dyDescent="0.25">
      <c r="A1" t="s">
        <v>702</v>
      </c>
      <c r="B1" t="s">
        <v>703</v>
      </c>
      <c r="C1" t="s">
        <v>704</v>
      </c>
      <c r="D1" t="s">
        <v>705</v>
      </c>
      <c r="E1" t="s">
        <v>706</v>
      </c>
      <c r="F1" t="s">
        <v>707</v>
      </c>
      <c r="G1" t="s">
        <v>708</v>
      </c>
      <c r="H1" t="s">
        <v>709</v>
      </c>
      <c r="I1" t="s">
        <v>710</v>
      </c>
      <c r="J1" t="s">
        <v>711</v>
      </c>
      <c r="K1" t="s">
        <v>712</v>
      </c>
      <c r="L1" t="s">
        <v>713</v>
      </c>
      <c r="M1" t="s">
        <v>714</v>
      </c>
      <c r="N1" t="s">
        <v>715</v>
      </c>
      <c r="O1" t="s">
        <v>716</v>
      </c>
      <c r="P1" t="s">
        <v>717</v>
      </c>
      <c r="Q1" t="s">
        <v>718</v>
      </c>
      <c r="R1" t="s">
        <v>719</v>
      </c>
      <c r="S1" t="s">
        <v>720</v>
      </c>
      <c r="T1" t="s">
        <v>730</v>
      </c>
    </row>
    <row r="2" spans="1:20" x14ac:dyDescent="0.25">
      <c r="A2" t="s">
        <v>0</v>
      </c>
      <c r="B2">
        <v>1</v>
      </c>
      <c r="C2">
        <v>3287590</v>
      </c>
      <c r="D2">
        <v>2973190</v>
      </c>
      <c r="E2" t="s">
        <v>1</v>
      </c>
      <c r="F2" t="s">
        <v>2</v>
      </c>
      <c r="G2">
        <v>0.41839999999999999</v>
      </c>
      <c r="H2">
        <v>8.0999999999999996E-3</v>
      </c>
      <c r="I2">
        <v>0.17849999999999999</v>
      </c>
      <c r="J2">
        <v>480.50330000000002</v>
      </c>
      <c r="K2">
        <v>1244.5036</v>
      </c>
      <c r="L2">
        <v>356</v>
      </c>
      <c r="M2">
        <v>696828385</v>
      </c>
      <c r="N2">
        <v>1059633675</v>
      </c>
      <c r="O2">
        <v>1240613620</v>
      </c>
      <c r="P2">
        <v>1417173173</v>
      </c>
      <c r="Q2">
        <v>1428627663</v>
      </c>
      <c r="R2">
        <v>1514994080</v>
      </c>
      <c r="S2">
        <v>1670490596</v>
      </c>
      <c r="T2">
        <f>SUM(population[[#This Row],[Pop1980]:[Pop2050]])</f>
        <v>9028361192</v>
      </c>
    </row>
    <row r="3" spans="1:20" x14ac:dyDescent="0.25">
      <c r="A3" t="s">
        <v>3</v>
      </c>
      <c r="B3">
        <v>2</v>
      </c>
      <c r="C3">
        <v>9706961</v>
      </c>
      <c r="D3">
        <v>9424702.9000000004</v>
      </c>
      <c r="E3" t="s">
        <v>4</v>
      </c>
      <c r="F3" t="s">
        <v>5</v>
      </c>
      <c r="G3">
        <v>-1.1299999999999999E-2</v>
      </c>
      <c r="H3">
        <v>-2.0000000000000001E-4</v>
      </c>
      <c r="I3">
        <v>0.17810000000000001</v>
      </c>
      <c r="J3">
        <v>151.2696</v>
      </c>
      <c r="K3">
        <v>391.78840000000002</v>
      </c>
      <c r="L3">
        <v>156</v>
      </c>
      <c r="M3">
        <v>982372466</v>
      </c>
      <c r="N3">
        <v>1264099069</v>
      </c>
      <c r="O3">
        <v>1348191368</v>
      </c>
      <c r="P3">
        <v>1425887337</v>
      </c>
      <c r="Q3">
        <v>1425671352</v>
      </c>
      <c r="R3">
        <v>1415605906</v>
      </c>
      <c r="S3">
        <v>1312636325</v>
      </c>
      <c r="T3">
        <f>SUM(population[[#This Row],[Pop1980]:[Pop2050]])</f>
        <v>9174463823</v>
      </c>
    </row>
    <row r="4" spans="1:20" x14ac:dyDescent="0.25">
      <c r="A4" t="s">
        <v>6</v>
      </c>
      <c r="B4">
        <v>3</v>
      </c>
      <c r="C4">
        <v>9372610</v>
      </c>
      <c r="D4">
        <v>9147420</v>
      </c>
      <c r="E4" t="s">
        <v>7</v>
      </c>
      <c r="F4" t="s">
        <v>8</v>
      </c>
      <c r="G4">
        <v>5.8099999999999999E-2</v>
      </c>
      <c r="H4">
        <v>5.0000000000000001E-3</v>
      </c>
      <c r="I4">
        <v>4.2500000000000003E-2</v>
      </c>
      <c r="J4">
        <v>37.168599999999998</v>
      </c>
      <c r="K4">
        <v>96.266599999999997</v>
      </c>
      <c r="L4">
        <v>840</v>
      </c>
      <c r="M4">
        <v>223140018</v>
      </c>
      <c r="N4">
        <v>282398554</v>
      </c>
      <c r="O4">
        <v>311182845</v>
      </c>
      <c r="P4">
        <v>338289857</v>
      </c>
      <c r="Q4">
        <v>339996563</v>
      </c>
      <c r="R4">
        <v>352162301</v>
      </c>
      <c r="S4">
        <v>375391963</v>
      </c>
      <c r="T4">
        <f>SUM(population[[#This Row],[Pop1980]:[Pop2050]])</f>
        <v>2222562101</v>
      </c>
    </row>
    <row r="5" spans="1:20" x14ac:dyDescent="0.25">
      <c r="A5" t="s">
        <v>9</v>
      </c>
      <c r="B5">
        <v>4</v>
      </c>
      <c r="C5">
        <v>1904569</v>
      </c>
      <c r="D5">
        <v>1877519</v>
      </c>
      <c r="E5" t="s">
        <v>10</v>
      </c>
      <c r="F5" t="s">
        <v>11</v>
      </c>
      <c r="G5">
        <v>7.2700000000000001E-2</v>
      </c>
      <c r="H5">
        <v>7.4000000000000003E-3</v>
      </c>
      <c r="I5">
        <v>3.4700000000000002E-2</v>
      </c>
      <c r="J5">
        <v>147.81960000000001</v>
      </c>
      <c r="K5">
        <v>382.8528</v>
      </c>
      <c r="L5">
        <v>360</v>
      </c>
      <c r="M5">
        <v>148177096</v>
      </c>
      <c r="N5">
        <v>214072421</v>
      </c>
      <c r="O5">
        <v>244016173</v>
      </c>
      <c r="P5">
        <v>275501339</v>
      </c>
      <c r="Q5">
        <v>277534122</v>
      </c>
      <c r="R5">
        <v>292150100</v>
      </c>
      <c r="S5">
        <v>317225213</v>
      </c>
      <c r="T5">
        <f>SUM(population[[#This Row],[Pop1980]:[Pop2050]])</f>
        <v>1768676464</v>
      </c>
    </row>
    <row r="6" spans="1:20" x14ac:dyDescent="0.25">
      <c r="A6" t="s">
        <v>12</v>
      </c>
      <c r="B6">
        <v>5</v>
      </c>
      <c r="C6">
        <v>881912</v>
      </c>
      <c r="D6">
        <v>770880</v>
      </c>
      <c r="E6" t="s">
        <v>13</v>
      </c>
      <c r="F6" t="s">
        <v>14</v>
      </c>
      <c r="G6">
        <v>0.14949999999999999</v>
      </c>
      <c r="H6">
        <v>1.9800000000000002E-2</v>
      </c>
      <c r="I6">
        <v>0.03</v>
      </c>
      <c r="J6">
        <v>311.96249999999998</v>
      </c>
      <c r="K6">
        <v>807.98289999999997</v>
      </c>
      <c r="L6">
        <v>586</v>
      </c>
      <c r="M6">
        <v>80624057</v>
      </c>
      <c r="N6">
        <v>154369924</v>
      </c>
      <c r="O6">
        <v>194454498</v>
      </c>
      <c r="P6">
        <v>235824862</v>
      </c>
      <c r="Q6">
        <v>240485658</v>
      </c>
      <c r="R6">
        <v>274029836</v>
      </c>
      <c r="S6">
        <v>367808468</v>
      </c>
      <c r="T6">
        <f>SUM(population[[#This Row],[Pop1980]:[Pop2050]])</f>
        <v>1547597303</v>
      </c>
    </row>
    <row r="7" spans="1:20" x14ac:dyDescent="0.25">
      <c r="A7" t="s">
        <v>15</v>
      </c>
      <c r="B7">
        <v>6</v>
      </c>
      <c r="C7">
        <v>923768</v>
      </c>
      <c r="D7">
        <v>910770</v>
      </c>
      <c r="E7" t="s">
        <v>16</v>
      </c>
      <c r="F7" t="s">
        <v>17</v>
      </c>
      <c r="G7">
        <v>0.16800000000000001</v>
      </c>
      <c r="H7">
        <v>2.41E-2</v>
      </c>
      <c r="I7">
        <v>2.8000000000000001E-2</v>
      </c>
      <c r="J7">
        <v>245.7312</v>
      </c>
      <c r="K7">
        <v>636.44389999999999</v>
      </c>
      <c r="L7">
        <v>566</v>
      </c>
      <c r="M7">
        <v>72951439</v>
      </c>
      <c r="N7">
        <v>122851984</v>
      </c>
      <c r="O7">
        <v>160952853</v>
      </c>
      <c r="P7">
        <v>218541212</v>
      </c>
      <c r="Q7">
        <v>223804632</v>
      </c>
      <c r="R7">
        <v>262580426</v>
      </c>
      <c r="S7">
        <v>377459883</v>
      </c>
      <c r="T7">
        <f>SUM(population[[#This Row],[Pop1980]:[Pop2050]])</f>
        <v>1439142429</v>
      </c>
    </row>
    <row r="8" spans="1:20" x14ac:dyDescent="0.25">
      <c r="A8" t="s">
        <v>18</v>
      </c>
      <c r="B8">
        <v>7</v>
      </c>
      <c r="C8">
        <v>8515767</v>
      </c>
      <c r="D8">
        <v>8358140</v>
      </c>
      <c r="E8" t="s">
        <v>19</v>
      </c>
      <c r="F8" t="s">
        <v>20</v>
      </c>
      <c r="G8">
        <v>3.9300000000000002E-2</v>
      </c>
      <c r="H8">
        <v>5.1999999999999998E-3</v>
      </c>
      <c r="I8">
        <v>2.7E-2</v>
      </c>
      <c r="J8">
        <v>25.893599999999999</v>
      </c>
      <c r="K8">
        <v>67.064499999999995</v>
      </c>
      <c r="L8">
        <v>76</v>
      </c>
      <c r="M8">
        <v>122288383</v>
      </c>
      <c r="N8">
        <v>175873720</v>
      </c>
      <c r="O8">
        <v>196353492</v>
      </c>
      <c r="P8">
        <v>215313498</v>
      </c>
      <c r="Q8">
        <v>216422446</v>
      </c>
      <c r="R8">
        <v>223908968</v>
      </c>
      <c r="S8">
        <v>230885725</v>
      </c>
      <c r="T8">
        <f>SUM(population[[#This Row],[Pop1980]:[Pop2050]])</f>
        <v>1381046232</v>
      </c>
    </row>
    <row r="9" spans="1:20" x14ac:dyDescent="0.25">
      <c r="A9" t="s">
        <v>21</v>
      </c>
      <c r="B9">
        <v>8</v>
      </c>
      <c r="C9">
        <v>147570</v>
      </c>
      <c r="D9">
        <v>130170</v>
      </c>
      <c r="E9" t="s">
        <v>22</v>
      </c>
      <c r="F9" t="s">
        <v>23</v>
      </c>
      <c r="G9">
        <v>5.57E-2</v>
      </c>
      <c r="H9">
        <v>1.03E-2</v>
      </c>
      <c r="I9">
        <v>2.1600000000000001E-2</v>
      </c>
      <c r="J9">
        <v>1328.6803</v>
      </c>
      <c r="K9">
        <v>3441.2820999999999</v>
      </c>
      <c r="L9">
        <v>50</v>
      </c>
      <c r="M9">
        <v>83929765</v>
      </c>
      <c r="N9">
        <v>129193327</v>
      </c>
      <c r="O9">
        <v>148391139</v>
      </c>
      <c r="P9">
        <v>171186372</v>
      </c>
      <c r="Q9">
        <v>172954319</v>
      </c>
      <c r="R9">
        <v>184424144</v>
      </c>
      <c r="S9">
        <v>203904900</v>
      </c>
      <c r="T9">
        <f>SUM(population[[#This Row],[Pop1980]:[Pop2050]])</f>
        <v>1093983966</v>
      </c>
    </row>
    <row r="10" spans="1:20" x14ac:dyDescent="0.25">
      <c r="A10" t="s">
        <v>24</v>
      </c>
      <c r="B10">
        <v>9</v>
      </c>
      <c r="C10">
        <v>17098242</v>
      </c>
      <c r="D10">
        <v>16376870</v>
      </c>
      <c r="E10" t="s">
        <v>25</v>
      </c>
      <c r="F10" t="s">
        <v>26</v>
      </c>
      <c r="G10">
        <v>-1.5800000000000002E-2</v>
      </c>
      <c r="H10">
        <v>-1.9E-3</v>
      </c>
      <c r="I10">
        <v>1.7999999999999999E-2</v>
      </c>
      <c r="J10">
        <v>8.82</v>
      </c>
      <c r="K10">
        <v>22.843900000000001</v>
      </c>
      <c r="L10">
        <v>643</v>
      </c>
      <c r="M10">
        <v>138257420</v>
      </c>
      <c r="N10">
        <v>146844839</v>
      </c>
      <c r="O10">
        <v>143242599</v>
      </c>
      <c r="P10">
        <v>144713314</v>
      </c>
      <c r="Q10">
        <v>144444359</v>
      </c>
      <c r="R10">
        <v>141432741</v>
      </c>
      <c r="S10">
        <v>133133035</v>
      </c>
      <c r="T10">
        <f>SUM(population[[#This Row],[Pop1980]:[Pop2050]])</f>
        <v>992068307</v>
      </c>
    </row>
    <row r="11" spans="1:20" x14ac:dyDescent="0.25">
      <c r="A11" t="s">
        <v>27</v>
      </c>
      <c r="B11">
        <v>10</v>
      </c>
      <c r="C11">
        <v>1964375</v>
      </c>
      <c r="D11">
        <v>1943950</v>
      </c>
      <c r="E11" t="s">
        <v>28</v>
      </c>
      <c r="F11" t="s">
        <v>29</v>
      </c>
      <c r="G11">
        <v>2.9899999999999999E-2</v>
      </c>
      <c r="H11">
        <v>7.4999999999999997E-3</v>
      </c>
      <c r="I11">
        <v>1.6E-2</v>
      </c>
      <c r="J11">
        <v>66.079700000000003</v>
      </c>
      <c r="K11">
        <v>171.1463</v>
      </c>
      <c r="L11">
        <v>484</v>
      </c>
      <c r="M11">
        <v>67705186</v>
      </c>
      <c r="N11">
        <v>97873442</v>
      </c>
      <c r="O11">
        <v>112532401</v>
      </c>
      <c r="P11">
        <v>127504125</v>
      </c>
      <c r="Q11">
        <v>128455567</v>
      </c>
      <c r="R11">
        <v>134534107</v>
      </c>
      <c r="S11">
        <v>143772364</v>
      </c>
      <c r="T11">
        <f>SUM(population[[#This Row],[Pop1980]:[Pop2050]])</f>
        <v>812377192</v>
      </c>
    </row>
    <row r="12" spans="1:20" x14ac:dyDescent="0.25">
      <c r="A12" t="s">
        <v>30</v>
      </c>
      <c r="B12">
        <v>11</v>
      </c>
      <c r="C12">
        <v>1104300</v>
      </c>
      <c r="D12">
        <v>1128571.3</v>
      </c>
      <c r="E12" t="s">
        <v>31</v>
      </c>
      <c r="F12" t="s">
        <v>32</v>
      </c>
      <c r="G12">
        <v>0.1008</v>
      </c>
      <c r="H12">
        <v>2.5499999999999998E-2</v>
      </c>
      <c r="I12">
        <v>1.5800000000000002E-2</v>
      </c>
      <c r="J12">
        <v>112.1126</v>
      </c>
      <c r="K12">
        <v>290.3716</v>
      </c>
      <c r="L12">
        <v>231</v>
      </c>
      <c r="M12">
        <v>34945469</v>
      </c>
      <c r="N12">
        <v>67031867</v>
      </c>
      <c r="O12">
        <v>89237791</v>
      </c>
      <c r="P12">
        <v>123379924</v>
      </c>
      <c r="Q12">
        <v>126527060</v>
      </c>
      <c r="R12">
        <v>149296378</v>
      </c>
      <c r="S12">
        <v>214812309</v>
      </c>
      <c r="T12">
        <f>SUM(population[[#This Row],[Pop1980]:[Pop2050]])</f>
        <v>805230798</v>
      </c>
    </row>
    <row r="13" spans="1:20" x14ac:dyDescent="0.25">
      <c r="A13" t="s">
        <v>33</v>
      </c>
      <c r="B13">
        <v>12</v>
      </c>
      <c r="C13">
        <v>377930</v>
      </c>
      <c r="D13">
        <v>364500</v>
      </c>
      <c r="E13" t="s">
        <v>34</v>
      </c>
      <c r="F13" t="s">
        <v>35</v>
      </c>
      <c r="G13">
        <v>-2.0899999999999998E-2</v>
      </c>
      <c r="H13">
        <v>-5.3E-3</v>
      </c>
      <c r="I13">
        <v>1.54E-2</v>
      </c>
      <c r="J13">
        <v>338.25659999999999</v>
      </c>
      <c r="K13">
        <v>876.08450000000005</v>
      </c>
      <c r="L13">
        <v>392</v>
      </c>
      <c r="M13">
        <v>117624196</v>
      </c>
      <c r="N13">
        <v>126803861</v>
      </c>
      <c r="O13">
        <v>128105431</v>
      </c>
      <c r="P13">
        <v>123951692</v>
      </c>
      <c r="Q13">
        <v>123294513</v>
      </c>
      <c r="R13">
        <v>118514802</v>
      </c>
      <c r="S13">
        <v>103784357</v>
      </c>
      <c r="T13">
        <f>SUM(population[[#This Row],[Pop1980]:[Pop2050]])</f>
        <v>842078852</v>
      </c>
    </row>
    <row r="14" spans="1:20" x14ac:dyDescent="0.25">
      <c r="A14" t="s">
        <v>36</v>
      </c>
      <c r="B14">
        <v>13</v>
      </c>
      <c r="C14">
        <v>342353</v>
      </c>
      <c r="D14">
        <v>298170</v>
      </c>
      <c r="E14" t="s">
        <v>37</v>
      </c>
      <c r="F14" t="s">
        <v>38</v>
      </c>
      <c r="G14">
        <v>5.6099999999999997E-2</v>
      </c>
      <c r="H14">
        <v>1.54E-2</v>
      </c>
      <c r="I14">
        <v>1.47E-2</v>
      </c>
      <c r="J14">
        <v>393.52510000000001</v>
      </c>
      <c r="K14">
        <v>1019.2299</v>
      </c>
      <c r="L14">
        <v>608</v>
      </c>
      <c r="M14">
        <v>48419546</v>
      </c>
      <c r="N14">
        <v>77958223</v>
      </c>
      <c r="O14">
        <v>94636700</v>
      </c>
      <c r="P14">
        <v>115559009</v>
      </c>
      <c r="Q14">
        <v>117337368</v>
      </c>
      <c r="R14">
        <v>129453321</v>
      </c>
      <c r="S14">
        <v>157891622</v>
      </c>
      <c r="T14">
        <f>SUM(population[[#This Row],[Pop1980]:[Pop2050]])</f>
        <v>741255789</v>
      </c>
    </row>
    <row r="15" spans="1:20" x14ac:dyDescent="0.25">
      <c r="A15" t="s">
        <v>39</v>
      </c>
      <c r="B15">
        <v>14</v>
      </c>
      <c r="C15">
        <v>1002450</v>
      </c>
      <c r="D15">
        <v>995450</v>
      </c>
      <c r="E15" t="s">
        <v>40</v>
      </c>
      <c r="F15" t="s">
        <v>41</v>
      </c>
      <c r="G15">
        <v>5.5100000000000003E-2</v>
      </c>
      <c r="H15">
        <v>1.5599999999999999E-2</v>
      </c>
      <c r="I15">
        <v>1.41E-2</v>
      </c>
      <c r="J15">
        <v>113.23180000000001</v>
      </c>
      <c r="K15">
        <v>293.2704</v>
      </c>
      <c r="L15">
        <v>818</v>
      </c>
      <c r="M15">
        <v>43748556</v>
      </c>
      <c r="N15">
        <v>71371371</v>
      </c>
      <c r="O15">
        <v>87252413</v>
      </c>
      <c r="P15">
        <v>110990103</v>
      </c>
      <c r="Q15">
        <v>112716598</v>
      </c>
      <c r="R15">
        <v>125151725</v>
      </c>
      <c r="S15">
        <v>160339889</v>
      </c>
      <c r="T15">
        <f>SUM(population[[#This Row],[Pop1980]:[Pop2050]])</f>
        <v>711570655</v>
      </c>
    </row>
    <row r="16" spans="1:20" x14ac:dyDescent="0.25">
      <c r="A16" t="s">
        <v>42</v>
      </c>
      <c r="B16">
        <v>15</v>
      </c>
      <c r="C16">
        <v>2344858</v>
      </c>
      <c r="D16">
        <v>2267050</v>
      </c>
      <c r="E16" t="s">
        <v>43</v>
      </c>
      <c r="F16" t="s">
        <v>44</v>
      </c>
      <c r="G16">
        <v>0.105</v>
      </c>
      <c r="H16">
        <v>3.2899999999999999E-2</v>
      </c>
      <c r="I16">
        <v>1.2800000000000001E-2</v>
      </c>
      <c r="J16">
        <v>45.1083</v>
      </c>
      <c r="K16">
        <v>116.8305</v>
      </c>
      <c r="L16">
        <v>180</v>
      </c>
      <c r="M16">
        <v>26708686</v>
      </c>
      <c r="N16">
        <v>48616317</v>
      </c>
      <c r="O16">
        <v>66391257</v>
      </c>
      <c r="P16">
        <v>99010212</v>
      </c>
      <c r="Q16">
        <v>102262808</v>
      </c>
      <c r="R16">
        <v>127582053</v>
      </c>
      <c r="S16">
        <v>217494003</v>
      </c>
      <c r="T16">
        <f>SUM(population[[#This Row],[Pop1980]:[Pop2050]])</f>
        <v>688065336</v>
      </c>
    </row>
    <row r="17" spans="1:20" x14ac:dyDescent="0.25">
      <c r="A17" t="s">
        <v>45</v>
      </c>
      <c r="B17">
        <v>16</v>
      </c>
      <c r="C17">
        <v>331212</v>
      </c>
      <c r="D17">
        <v>313429</v>
      </c>
      <c r="E17" t="s">
        <v>46</v>
      </c>
      <c r="F17" t="s">
        <v>47</v>
      </c>
      <c r="G17">
        <v>2.0799999999999999E-2</v>
      </c>
      <c r="H17">
        <v>6.7999999999999996E-3</v>
      </c>
      <c r="I17">
        <v>1.23E-2</v>
      </c>
      <c r="J17">
        <v>315.411</v>
      </c>
      <c r="K17">
        <v>816.91449999999998</v>
      </c>
      <c r="L17">
        <v>704</v>
      </c>
      <c r="M17">
        <v>52968270</v>
      </c>
      <c r="N17">
        <v>79001142</v>
      </c>
      <c r="O17">
        <v>87411012</v>
      </c>
      <c r="P17">
        <v>98186856</v>
      </c>
      <c r="Q17">
        <v>98858950</v>
      </c>
      <c r="R17">
        <v>102699905</v>
      </c>
      <c r="S17">
        <v>107012939</v>
      </c>
      <c r="T17">
        <f>SUM(population[[#This Row],[Pop1980]:[Pop2050]])</f>
        <v>626139074</v>
      </c>
    </row>
    <row r="18" spans="1:20" x14ac:dyDescent="0.25">
      <c r="A18" t="s">
        <v>48</v>
      </c>
      <c r="B18">
        <v>17</v>
      </c>
      <c r="C18">
        <v>1648195</v>
      </c>
      <c r="D18">
        <v>1622500</v>
      </c>
      <c r="E18" t="s">
        <v>49</v>
      </c>
      <c r="F18" t="s">
        <v>50</v>
      </c>
      <c r="G18">
        <v>2.0799999999999999E-2</v>
      </c>
      <c r="H18">
        <v>7.0000000000000001E-3</v>
      </c>
      <c r="I18">
        <v>1.11E-2</v>
      </c>
      <c r="J18">
        <v>54.960099999999997</v>
      </c>
      <c r="K18">
        <v>142.3467</v>
      </c>
      <c r="L18">
        <v>364</v>
      </c>
      <c r="M18">
        <v>38520664</v>
      </c>
      <c r="N18">
        <v>65544383</v>
      </c>
      <c r="O18">
        <v>75373855</v>
      </c>
      <c r="P18">
        <v>88550570</v>
      </c>
      <c r="Q18">
        <v>89172767</v>
      </c>
      <c r="R18">
        <v>92921017</v>
      </c>
      <c r="S18">
        <v>99007204</v>
      </c>
      <c r="T18">
        <f>SUM(population[[#This Row],[Pop1980]:[Pop2050]])</f>
        <v>549090460</v>
      </c>
    </row>
    <row r="19" spans="1:20" x14ac:dyDescent="0.25">
      <c r="A19" t="s">
        <v>51</v>
      </c>
      <c r="B19">
        <v>18</v>
      </c>
      <c r="C19">
        <v>783562</v>
      </c>
      <c r="D19">
        <v>783562</v>
      </c>
      <c r="E19" t="s">
        <v>52</v>
      </c>
      <c r="F19" t="s">
        <v>53</v>
      </c>
      <c r="G19">
        <v>1.43E-2</v>
      </c>
      <c r="H19">
        <v>5.5999999999999999E-3</v>
      </c>
      <c r="I19">
        <v>1.0699999999999999E-2</v>
      </c>
      <c r="J19">
        <v>109.5206</v>
      </c>
      <c r="K19">
        <v>283.65839999999997</v>
      </c>
      <c r="L19">
        <v>792</v>
      </c>
      <c r="M19">
        <v>44089069</v>
      </c>
      <c r="N19">
        <v>64113547</v>
      </c>
      <c r="O19">
        <v>73195345</v>
      </c>
      <c r="P19">
        <v>85341241</v>
      </c>
      <c r="Q19">
        <v>85816199</v>
      </c>
      <c r="R19">
        <v>88879698</v>
      </c>
      <c r="S19">
        <v>95829258</v>
      </c>
      <c r="T19">
        <f>SUM(population[[#This Row],[Pop1980]:[Pop2050]])</f>
        <v>537264357</v>
      </c>
    </row>
    <row r="20" spans="1:20" x14ac:dyDescent="0.25">
      <c r="A20" t="s">
        <v>54</v>
      </c>
      <c r="B20">
        <v>19</v>
      </c>
      <c r="C20">
        <v>357114</v>
      </c>
      <c r="D20">
        <v>349390</v>
      </c>
      <c r="E20" t="s">
        <v>55</v>
      </c>
      <c r="F20" t="s">
        <v>56</v>
      </c>
      <c r="G20">
        <v>-1.1999999999999999E-3</v>
      </c>
      <c r="H20">
        <v>-8.9999999999999998E-4</v>
      </c>
      <c r="I20">
        <v>1.04E-2</v>
      </c>
      <c r="J20">
        <v>238.40020000000001</v>
      </c>
      <c r="K20">
        <v>617.45640000000003</v>
      </c>
      <c r="L20">
        <v>276</v>
      </c>
      <c r="M20">
        <v>77786703</v>
      </c>
      <c r="N20">
        <v>81551677</v>
      </c>
      <c r="O20">
        <v>81325090</v>
      </c>
      <c r="P20">
        <v>83369843</v>
      </c>
      <c r="Q20">
        <v>83294633</v>
      </c>
      <c r="R20">
        <v>82762675</v>
      </c>
      <c r="S20">
        <v>78932228</v>
      </c>
      <c r="T20">
        <f>SUM(population[[#This Row],[Pop1980]:[Pop2050]])</f>
        <v>569022849</v>
      </c>
    </row>
    <row r="21" spans="1:20" x14ac:dyDescent="0.25">
      <c r="A21" t="s">
        <v>57</v>
      </c>
      <c r="B21">
        <v>20</v>
      </c>
      <c r="C21">
        <v>513120</v>
      </c>
      <c r="D21">
        <v>510890</v>
      </c>
      <c r="E21" t="s">
        <v>58</v>
      </c>
      <c r="F21" t="s">
        <v>59</v>
      </c>
      <c r="G21">
        <v>3.0000000000000001E-3</v>
      </c>
      <c r="H21">
        <v>1.5E-3</v>
      </c>
      <c r="I21">
        <v>8.9999999999999993E-3</v>
      </c>
      <c r="J21">
        <v>140.54159999999999</v>
      </c>
      <c r="K21">
        <v>364.00259999999997</v>
      </c>
      <c r="L21">
        <v>764</v>
      </c>
      <c r="M21">
        <v>45737753</v>
      </c>
      <c r="N21">
        <v>63066603</v>
      </c>
      <c r="O21">
        <v>68270489</v>
      </c>
      <c r="P21">
        <v>71697030</v>
      </c>
      <c r="Q21">
        <v>71801279</v>
      </c>
      <c r="R21">
        <v>72060018</v>
      </c>
      <c r="S21">
        <v>67880083</v>
      </c>
      <c r="T21">
        <f>SUM(population[[#This Row],[Pop1980]:[Pop2050]])</f>
        <v>460513255</v>
      </c>
    </row>
    <row r="22" spans="1:20" x14ac:dyDescent="0.25">
      <c r="A22" t="s">
        <v>60</v>
      </c>
      <c r="B22">
        <v>21</v>
      </c>
      <c r="C22">
        <v>242900</v>
      </c>
      <c r="D22">
        <v>241930</v>
      </c>
      <c r="E22" t="s">
        <v>61</v>
      </c>
      <c r="F22" t="s">
        <v>62</v>
      </c>
      <c r="G22">
        <v>7.1999999999999998E-3</v>
      </c>
      <c r="H22">
        <v>3.3999999999999998E-3</v>
      </c>
      <c r="I22">
        <v>8.5000000000000006E-3</v>
      </c>
      <c r="J22">
        <v>279.98509999999999</v>
      </c>
      <c r="K22">
        <v>725.16150000000005</v>
      </c>
      <c r="L22">
        <v>826</v>
      </c>
      <c r="M22">
        <v>56326328</v>
      </c>
      <c r="N22">
        <v>58850043</v>
      </c>
      <c r="O22">
        <v>62760039</v>
      </c>
      <c r="P22">
        <v>67508936</v>
      </c>
      <c r="Q22">
        <v>67736802</v>
      </c>
      <c r="R22">
        <v>69175770</v>
      </c>
      <c r="S22">
        <v>71684966</v>
      </c>
      <c r="T22">
        <f>SUM(population[[#This Row],[Pop1980]:[Pop2050]])</f>
        <v>454042884</v>
      </c>
    </row>
    <row r="23" spans="1:20" x14ac:dyDescent="0.25">
      <c r="A23" t="s">
        <v>63</v>
      </c>
      <c r="B23">
        <v>22</v>
      </c>
      <c r="C23">
        <v>945087</v>
      </c>
      <c r="D23">
        <v>885800</v>
      </c>
      <c r="E23" t="s">
        <v>64</v>
      </c>
      <c r="F23" t="s">
        <v>65</v>
      </c>
      <c r="G23">
        <v>6.2199999999999998E-2</v>
      </c>
      <c r="H23">
        <v>2.9600000000000001E-2</v>
      </c>
      <c r="I23">
        <v>8.3999999999999995E-3</v>
      </c>
      <c r="J23">
        <v>76.132400000000004</v>
      </c>
      <c r="K23">
        <v>197.18299999999999</v>
      </c>
      <c r="L23">
        <v>834</v>
      </c>
      <c r="M23">
        <v>19297659</v>
      </c>
      <c r="N23">
        <v>34463704</v>
      </c>
      <c r="O23">
        <v>45110527</v>
      </c>
      <c r="P23">
        <v>65497748</v>
      </c>
      <c r="Q23">
        <v>67438106</v>
      </c>
      <c r="R23">
        <v>81885304</v>
      </c>
      <c r="S23">
        <v>129931520</v>
      </c>
      <c r="T23">
        <f>SUM(population[[#This Row],[Pop1980]:[Pop2050]])</f>
        <v>443624568</v>
      </c>
    </row>
    <row r="24" spans="1:20" x14ac:dyDescent="0.25">
      <c r="A24" t="s">
        <v>66</v>
      </c>
      <c r="B24">
        <v>23</v>
      </c>
      <c r="C24">
        <v>551695</v>
      </c>
      <c r="D24">
        <v>547557</v>
      </c>
      <c r="E24" t="s">
        <v>67</v>
      </c>
      <c r="F24" t="s">
        <v>68</v>
      </c>
      <c r="G24">
        <v>4.0000000000000001E-3</v>
      </c>
      <c r="H24">
        <v>2E-3</v>
      </c>
      <c r="I24">
        <v>8.0999999999999996E-3</v>
      </c>
      <c r="J24">
        <v>118.2646</v>
      </c>
      <c r="K24">
        <v>306.30520000000001</v>
      </c>
      <c r="L24">
        <v>250</v>
      </c>
      <c r="M24">
        <v>53713830</v>
      </c>
      <c r="N24">
        <v>58665453</v>
      </c>
      <c r="O24">
        <v>62444567</v>
      </c>
      <c r="P24">
        <v>64626628</v>
      </c>
      <c r="Q24">
        <v>64756584</v>
      </c>
      <c r="R24">
        <v>65543452</v>
      </c>
      <c r="S24">
        <v>65827072</v>
      </c>
      <c r="T24">
        <f>SUM(population[[#This Row],[Pop1980]:[Pop2050]])</f>
        <v>435577586</v>
      </c>
    </row>
    <row r="25" spans="1:20" x14ac:dyDescent="0.25">
      <c r="A25" t="s">
        <v>69</v>
      </c>
      <c r="B25">
        <v>24</v>
      </c>
      <c r="C25">
        <v>1221037</v>
      </c>
      <c r="D25">
        <v>1213090</v>
      </c>
      <c r="E25" t="s">
        <v>70</v>
      </c>
      <c r="F25" t="s">
        <v>71</v>
      </c>
      <c r="G25">
        <v>1.7299999999999999E-2</v>
      </c>
      <c r="H25">
        <v>8.6999999999999994E-3</v>
      </c>
      <c r="I25">
        <v>7.4999999999999997E-3</v>
      </c>
      <c r="J25">
        <v>49.802199999999999</v>
      </c>
      <c r="K25">
        <v>128.98759999999999</v>
      </c>
      <c r="L25">
        <v>710</v>
      </c>
      <c r="M25">
        <v>29463549</v>
      </c>
      <c r="N25">
        <v>46813266</v>
      </c>
      <c r="O25">
        <v>51784921</v>
      </c>
      <c r="P25">
        <v>59893885</v>
      </c>
      <c r="Q25">
        <v>60414495</v>
      </c>
      <c r="R25">
        <v>64659278</v>
      </c>
      <c r="S25">
        <v>73529753</v>
      </c>
      <c r="T25">
        <f>SUM(population[[#This Row],[Pop1980]:[Pop2050]])</f>
        <v>386559147</v>
      </c>
    </row>
    <row r="26" spans="1:20" x14ac:dyDescent="0.25">
      <c r="A26" t="s">
        <v>72</v>
      </c>
      <c r="B26">
        <v>25</v>
      </c>
      <c r="C26">
        <v>301336</v>
      </c>
      <c r="D26">
        <v>295717</v>
      </c>
      <c r="E26" t="s">
        <v>73</v>
      </c>
      <c r="F26" t="s">
        <v>74</v>
      </c>
      <c r="G26">
        <v>-5.4000000000000003E-3</v>
      </c>
      <c r="H26">
        <v>-2.8E-3</v>
      </c>
      <c r="I26">
        <v>7.4000000000000003E-3</v>
      </c>
      <c r="J26">
        <v>199.078</v>
      </c>
      <c r="K26">
        <v>515.61210000000005</v>
      </c>
      <c r="L26">
        <v>380</v>
      </c>
      <c r="M26">
        <v>56329482</v>
      </c>
      <c r="N26">
        <v>56966397</v>
      </c>
      <c r="O26">
        <v>59822450</v>
      </c>
      <c r="P26">
        <v>59037474</v>
      </c>
      <c r="Q26">
        <v>58870762</v>
      </c>
      <c r="R26">
        <v>57544258</v>
      </c>
      <c r="S26">
        <v>52250484</v>
      </c>
      <c r="T26">
        <f>SUM(population[[#This Row],[Pop1980]:[Pop2050]])</f>
        <v>400821307</v>
      </c>
    </row>
    <row r="27" spans="1:20" x14ac:dyDescent="0.25">
      <c r="A27" t="s">
        <v>75</v>
      </c>
      <c r="B27">
        <v>26</v>
      </c>
      <c r="C27">
        <v>580367</v>
      </c>
      <c r="D27">
        <v>569140</v>
      </c>
      <c r="E27" t="s">
        <v>76</v>
      </c>
      <c r="F27" t="s">
        <v>77</v>
      </c>
      <c r="G27">
        <v>3.4599999999999999E-2</v>
      </c>
      <c r="H27">
        <v>1.9900000000000001E-2</v>
      </c>
      <c r="I27">
        <v>6.8999999999999999E-3</v>
      </c>
      <c r="J27">
        <v>96.813800000000001</v>
      </c>
      <c r="K27">
        <v>250.74770000000001</v>
      </c>
      <c r="L27">
        <v>404</v>
      </c>
      <c r="M27">
        <v>16187124</v>
      </c>
      <c r="N27">
        <v>30851606</v>
      </c>
      <c r="O27">
        <v>41517895</v>
      </c>
      <c r="P27">
        <v>54027487</v>
      </c>
      <c r="Q27">
        <v>55100586</v>
      </c>
      <c r="R27">
        <v>63103942</v>
      </c>
      <c r="S27">
        <v>85211739</v>
      </c>
      <c r="T27">
        <f>SUM(population[[#This Row],[Pop1980]:[Pop2050]])</f>
        <v>346000379</v>
      </c>
    </row>
    <row r="28" spans="1:20" x14ac:dyDescent="0.25">
      <c r="A28" t="s">
        <v>78</v>
      </c>
      <c r="B28">
        <v>27</v>
      </c>
      <c r="C28">
        <v>676578</v>
      </c>
      <c r="D28">
        <v>652670</v>
      </c>
      <c r="E28" t="s">
        <v>79</v>
      </c>
      <c r="F28" t="s">
        <v>80</v>
      </c>
      <c r="G28">
        <v>1.2500000000000001E-2</v>
      </c>
      <c r="H28">
        <v>7.4000000000000003E-3</v>
      </c>
      <c r="I28">
        <v>6.7999999999999996E-3</v>
      </c>
      <c r="J28">
        <v>83.622699999999995</v>
      </c>
      <c r="K28">
        <v>216.58269999999999</v>
      </c>
      <c r="L28">
        <v>104</v>
      </c>
      <c r="M28">
        <v>33465781</v>
      </c>
      <c r="N28">
        <v>45538332</v>
      </c>
      <c r="O28">
        <v>49390988</v>
      </c>
      <c r="P28">
        <v>54179306</v>
      </c>
      <c r="Q28">
        <v>54577997</v>
      </c>
      <c r="R28">
        <v>56987625</v>
      </c>
      <c r="S28">
        <v>59929399</v>
      </c>
      <c r="T28">
        <f>SUM(population[[#This Row],[Pop1980]:[Pop2050]])</f>
        <v>354069428</v>
      </c>
    </row>
    <row r="29" spans="1:20" x14ac:dyDescent="0.25">
      <c r="A29" t="s">
        <v>81</v>
      </c>
      <c r="B29">
        <v>28</v>
      </c>
      <c r="C29">
        <v>1141748</v>
      </c>
      <c r="D29">
        <v>1109500</v>
      </c>
      <c r="E29" t="s">
        <v>82</v>
      </c>
      <c r="F29" t="s">
        <v>83</v>
      </c>
      <c r="G29">
        <v>8.0000000000000002E-3</v>
      </c>
      <c r="H29">
        <v>4.1000000000000003E-3</v>
      </c>
      <c r="I29">
        <v>6.4999999999999997E-3</v>
      </c>
      <c r="J29">
        <v>46.944699999999997</v>
      </c>
      <c r="K29">
        <v>121.5868</v>
      </c>
      <c r="L29">
        <v>170</v>
      </c>
      <c r="M29">
        <v>26176195</v>
      </c>
      <c r="N29">
        <v>39215135</v>
      </c>
      <c r="O29">
        <v>44816108</v>
      </c>
      <c r="P29">
        <v>51874024</v>
      </c>
      <c r="Q29">
        <v>52085168</v>
      </c>
      <c r="R29">
        <v>54129764</v>
      </c>
      <c r="S29">
        <v>56987651</v>
      </c>
      <c r="T29">
        <f>SUM(population[[#This Row],[Pop1980]:[Pop2050]])</f>
        <v>325284045</v>
      </c>
    </row>
    <row r="30" spans="1:20" x14ac:dyDescent="0.25">
      <c r="A30" t="s">
        <v>84</v>
      </c>
      <c r="B30">
        <v>29</v>
      </c>
      <c r="C30">
        <v>100210</v>
      </c>
      <c r="D30">
        <v>97600</v>
      </c>
      <c r="E30" t="s">
        <v>85</v>
      </c>
      <c r="F30" t="s">
        <v>86</v>
      </c>
      <c r="G30">
        <v>-1.1999999999999999E-3</v>
      </c>
      <c r="H30">
        <v>-5.9999999999999995E-4</v>
      </c>
      <c r="I30">
        <v>6.4999999999999997E-3</v>
      </c>
      <c r="J30">
        <v>530.57439999999997</v>
      </c>
      <c r="K30">
        <v>1374.1876</v>
      </c>
      <c r="L30">
        <v>410</v>
      </c>
      <c r="M30">
        <v>38170501</v>
      </c>
      <c r="N30">
        <v>46788591</v>
      </c>
      <c r="O30">
        <v>48813042</v>
      </c>
      <c r="P30">
        <v>51815810</v>
      </c>
      <c r="Q30">
        <v>51784059</v>
      </c>
      <c r="R30">
        <v>51290214</v>
      </c>
      <c r="S30">
        <v>45770874</v>
      </c>
      <c r="T30">
        <f>SUM(population[[#This Row],[Pop1980]:[Pop2050]])</f>
        <v>334433091</v>
      </c>
    </row>
    <row r="31" spans="1:20" x14ac:dyDescent="0.25">
      <c r="A31" t="s">
        <v>87</v>
      </c>
      <c r="B31">
        <v>30</v>
      </c>
      <c r="C31">
        <v>241550</v>
      </c>
      <c r="D31">
        <v>200520</v>
      </c>
      <c r="E31" t="s">
        <v>88</v>
      </c>
      <c r="F31" t="s">
        <v>89</v>
      </c>
      <c r="G31">
        <v>4.2299999999999997E-2</v>
      </c>
      <c r="H31">
        <v>2.8199999999999999E-2</v>
      </c>
      <c r="I31">
        <v>6.1000000000000004E-3</v>
      </c>
      <c r="J31">
        <v>242.2817</v>
      </c>
      <c r="K31">
        <v>627.50969999999995</v>
      </c>
      <c r="L31">
        <v>800</v>
      </c>
      <c r="M31">
        <v>13284026</v>
      </c>
      <c r="N31">
        <v>24020697</v>
      </c>
      <c r="O31">
        <v>32341728</v>
      </c>
      <c r="P31">
        <v>47249585</v>
      </c>
      <c r="Q31">
        <v>48582334</v>
      </c>
      <c r="R31">
        <v>58380262</v>
      </c>
      <c r="S31">
        <v>87622081</v>
      </c>
      <c r="T31">
        <f>SUM(population[[#This Row],[Pop1980]:[Pop2050]])</f>
        <v>311480713</v>
      </c>
    </row>
    <row r="32" spans="1:20" x14ac:dyDescent="0.25">
      <c r="A32" t="s">
        <v>90</v>
      </c>
      <c r="B32">
        <v>31</v>
      </c>
      <c r="C32">
        <v>1886068</v>
      </c>
      <c r="D32">
        <v>1868000</v>
      </c>
      <c r="E32" t="s">
        <v>91</v>
      </c>
      <c r="F32" t="s">
        <v>92</v>
      </c>
      <c r="G32">
        <v>3.9399999999999998E-2</v>
      </c>
      <c r="H32">
        <v>2.63E-2</v>
      </c>
      <c r="I32">
        <v>6.0000000000000001E-3</v>
      </c>
      <c r="J32">
        <v>25.754300000000001</v>
      </c>
      <c r="K32">
        <v>66.703599999999994</v>
      </c>
      <c r="L32">
        <v>729</v>
      </c>
      <c r="M32">
        <v>16673586</v>
      </c>
      <c r="N32">
        <v>26298773</v>
      </c>
      <c r="O32">
        <v>33739933</v>
      </c>
      <c r="P32">
        <v>46874204</v>
      </c>
      <c r="Q32">
        <v>48109006</v>
      </c>
      <c r="R32">
        <v>56997099</v>
      </c>
      <c r="S32">
        <v>84494269</v>
      </c>
      <c r="T32">
        <f>SUM(population[[#This Row],[Pop1980]:[Pop2050]])</f>
        <v>313186870</v>
      </c>
    </row>
    <row r="33" spans="1:20" x14ac:dyDescent="0.25">
      <c r="A33" t="s">
        <v>93</v>
      </c>
      <c r="B33">
        <v>32</v>
      </c>
      <c r="C33">
        <v>505992</v>
      </c>
      <c r="D33">
        <v>499556.6</v>
      </c>
      <c r="E33" t="s">
        <v>94</v>
      </c>
      <c r="F33" t="s">
        <v>95</v>
      </c>
      <c r="G33">
        <v>-1.4E-3</v>
      </c>
      <c r="H33">
        <v>-8.0000000000000004E-4</v>
      </c>
      <c r="I33">
        <v>5.8999999999999999E-3</v>
      </c>
      <c r="J33">
        <v>95.123599999999996</v>
      </c>
      <c r="K33">
        <v>246.37020000000001</v>
      </c>
      <c r="L33">
        <v>724</v>
      </c>
      <c r="M33">
        <v>37491666</v>
      </c>
      <c r="N33">
        <v>40741651</v>
      </c>
      <c r="O33">
        <v>46572772</v>
      </c>
      <c r="P33">
        <v>47558630</v>
      </c>
      <c r="Q33">
        <v>47519628</v>
      </c>
      <c r="R33">
        <v>47076573</v>
      </c>
      <c r="S33">
        <v>44219565</v>
      </c>
      <c r="T33">
        <f>SUM(population[[#This Row],[Pop1980]:[Pop2050]])</f>
        <v>311180485</v>
      </c>
    </row>
    <row r="34" spans="1:20" x14ac:dyDescent="0.25">
      <c r="A34" t="s">
        <v>96</v>
      </c>
      <c r="B34">
        <v>33</v>
      </c>
      <c r="C34">
        <v>2780400</v>
      </c>
      <c r="D34">
        <v>2736690</v>
      </c>
      <c r="E34" t="s">
        <v>97</v>
      </c>
      <c r="F34" t="s">
        <v>98</v>
      </c>
      <c r="G34">
        <v>9.1000000000000004E-3</v>
      </c>
      <c r="H34">
        <v>5.7999999999999996E-3</v>
      </c>
      <c r="I34">
        <v>5.7000000000000002E-3</v>
      </c>
      <c r="J34">
        <v>16.725999999999999</v>
      </c>
      <c r="K34">
        <v>43.320300000000003</v>
      </c>
      <c r="L34">
        <v>32</v>
      </c>
      <c r="M34">
        <v>28024803</v>
      </c>
      <c r="N34">
        <v>37070774</v>
      </c>
      <c r="O34">
        <v>41100123</v>
      </c>
      <c r="P34">
        <v>45510318</v>
      </c>
      <c r="Q34">
        <v>45773884</v>
      </c>
      <c r="R34">
        <v>47678560</v>
      </c>
      <c r="S34">
        <v>51621175</v>
      </c>
      <c r="T34">
        <f>SUM(population[[#This Row],[Pop1980]:[Pop2050]])</f>
        <v>296779637</v>
      </c>
    </row>
    <row r="35" spans="1:20" x14ac:dyDescent="0.25">
      <c r="A35" t="s">
        <v>99</v>
      </c>
      <c r="B35">
        <v>34</v>
      </c>
      <c r="C35">
        <v>2381741</v>
      </c>
      <c r="D35">
        <v>2381741</v>
      </c>
      <c r="E35" t="s">
        <v>100</v>
      </c>
      <c r="F35" t="s">
        <v>101</v>
      </c>
      <c r="G35">
        <v>2.18E-2</v>
      </c>
      <c r="H35">
        <v>1.5699999999999999E-2</v>
      </c>
      <c r="I35">
        <v>5.7000000000000002E-3</v>
      </c>
      <c r="J35">
        <v>19.148399999999999</v>
      </c>
      <c r="K35">
        <v>49.594299999999997</v>
      </c>
      <c r="L35">
        <v>12</v>
      </c>
      <c r="M35">
        <v>18739378</v>
      </c>
      <c r="N35">
        <v>30774621</v>
      </c>
      <c r="O35">
        <v>35856344</v>
      </c>
      <c r="P35">
        <v>44903225</v>
      </c>
      <c r="Q35">
        <v>45606480</v>
      </c>
      <c r="R35">
        <v>49787283</v>
      </c>
      <c r="S35">
        <v>60001113</v>
      </c>
      <c r="T35">
        <f>SUM(population[[#This Row],[Pop1980]:[Pop2050]])</f>
        <v>285668444</v>
      </c>
    </row>
    <row r="36" spans="1:20" x14ac:dyDescent="0.25">
      <c r="A36" t="s">
        <v>102</v>
      </c>
      <c r="B36">
        <v>35</v>
      </c>
      <c r="C36">
        <v>438317</v>
      </c>
      <c r="D36">
        <v>434128</v>
      </c>
      <c r="E36" t="s">
        <v>103</v>
      </c>
      <c r="F36" t="s">
        <v>104</v>
      </c>
      <c r="G36">
        <v>3.2199999999999999E-2</v>
      </c>
      <c r="H36">
        <v>2.2700000000000001E-2</v>
      </c>
      <c r="I36">
        <v>5.7000000000000002E-3</v>
      </c>
      <c r="J36">
        <v>104.81829999999999</v>
      </c>
      <c r="K36">
        <v>271.4794</v>
      </c>
      <c r="L36">
        <v>368</v>
      </c>
      <c r="M36">
        <v>13653369</v>
      </c>
      <c r="N36">
        <v>24628858</v>
      </c>
      <c r="O36">
        <v>31264875</v>
      </c>
      <c r="P36">
        <v>44496122</v>
      </c>
      <c r="Q36">
        <v>45504560</v>
      </c>
      <c r="R36">
        <v>52800825</v>
      </c>
      <c r="S36">
        <v>74515140</v>
      </c>
      <c r="T36">
        <f>SUM(population[[#This Row],[Pop1980]:[Pop2050]])</f>
        <v>286863749</v>
      </c>
    </row>
    <row r="37" spans="1:20" x14ac:dyDescent="0.25">
      <c r="A37" t="s">
        <v>105</v>
      </c>
      <c r="B37">
        <v>36</v>
      </c>
      <c r="C37">
        <v>652230</v>
      </c>
      <c r="D37">
        <v>652230</v>
      </c>
      <c r="E37" t="s">
        <v>106</v>
      </c>
      <c r="F37" t="s">
        <v>107</v>
      </c>
      <c r="G37">
        <v>3.5700000000000003E-2</v>
      </c>
      <c r="H37">
        <v>2.7E-2</v>
      </c>
      <c r="I37">
        <v>5.3E-3</v>
      </c>
      <c r="J37">
        <v>64.762200000000007</v>
      </c>
      <c r="K37">
        <v>167.73410000000001</v>
      </c>
      <c r="L37">
        <v>4</v>
      </c>
      <c r="M37">
        <v>12486631</v>
      </c>
      <c r="N37">
        <v>19542982</v>
      </c>
      <c r="O37">
        <v>28189672</v>
      </c>
      <c r="P37">
        <v>41128771</v>
      </c>
      <c r="Q37">
        <v>42239854</v>
      </c>
      <c r="R37">
        <v>50330837</v>
      </c>
      <c r="S37">
        <v>74075234</v>
      </c>
      <c r="T37">
        <f>SUM(population[[#This Row],[Pop1980]:[Pop2050]])</f>
        <v>267993981</v>
      </c>
    </row>
    <row r="38" spans="1:20" x14ac:dyDescent="0.25">
      <c r="A38" t="s">
        <v>108</v>
      </c>
      <c r="B38">
        <v>37</v>
      </c>
      <c r="C38">
        <v>312679</v>
      </c>
      <c r="D38">
        <v>306130</v>
      </c>
      <c r="E38" t="s">
        <v>109</v>
      </c>
      <c r="F38" t="s">
        <v>110</v>
      </c>
      <c r="G38">
        <v>-2.86E-2</v>
      </c>
      <c r="H38">
        <v>2.93E-2</v>
      </c>
      <c r="I38">
        <v>5.1000000000000004E-3</v>
      </c>
      <c r="J38">
        <v>134.01519999999999</v>
      </c>
      <c r="K38">
        <v>347.09930000000003</v>
      </c>
      <c r="L38">
        <v>616</v>
      </c>
      <c r="M38">
        <v>35521429</v>
      </c>
      <c r="N38">
        <v>38504431</v>
      </c>
      <c r="O38">
        <v>38597353</v>
      </c>
      <c r="P38">
        <v>39857145</v>
      </c>
      <c r="Q38">
        <v>41026067</v>
      </c>
      <c r="R38">
        <v>38700518</v>
      </c>
      <c r="S38">
        <v>34932339</v>
      </c>
      <c r="T38">
        <f>SUM(population[[#This Row],[Pop1980]:[Pop2050]])</f>
        <v>267139282</v>
      </c>
    </row>
    <row r="39" spans="1:20" x14ac:dyDescent="0.25">
      <c r="A39" t="s">
        <v>111</v>
      </c>
      <c r="B39">
        <v>38</v>
      </c>
      <c r="C39">
        <v>9984670</v>
      </c>
      <c r="D39">
        <v>8965590</v>
      </c>
      <c r="E39" t="s">
        <v>112</v>
      </c>
      <c r="F39" t="s">
        <v>113</v>
      </c>
      <c r="G39">
        <v>1.04E-2</v>
      </c>
      <c r="H39">
        <v>8.5000000000000006E-3</v>
      </c>
      <c r="I39">
        <v>4.7999999999999996E-3</v>
      </c>
      <c r="J39">
        <v>4.3255999999999997</v>
      </c>
      <c r="K39">
        <v>11.203200000000001</v>
      </c>
      <c r="L39">
        <v>124</v>
      </c>
      <c r="M39">
        <v>24511510</v>
      </c>
      <c r="N39">
        <v>30683313</v>
      </c>
      <c r="O39">
        <v>33963412</v>
      </c>
      <c r="P39">
        <v>38454327</v>
      </c>
      <c r="Q39">
        <v>38781291</v>
      </c>
      <c r="R39">
        <v>41008596</v>
      </c>
      <c r="S39">
        <v>45890819</v>
      </c>
      <c r="T39">
        <f>SUM(population[[#This Row],[Pop1980]:[Pop2050]])</f>
        <v>253293268</v>
      </c>
    </row>
    <row r="40" spans="1:20" x14ac:dyDescent="0.25">
      <c r="A40" t="s">
        <v>114</v>
      </c>
      <c r="B40">
        <v>39</v>
      </c>
      <c r="C40">
        <v>446550</v>
      </c>
      <c r="D40">
        <v>446300</v>
      </c>
      <c r="E40" t="s">
        <v>115</v>
      </c>
      <c r="F40" t="s">
        <v>116</v>
      </c>
      <c r="G40">
        <v>1.2E-2</v>
      </c>
      <c r="H40">
        <v>1.0200000000000001E-2</v>
      </c>
      <c r="I40">
        <v>4.7000000000000002E-3</v>
      </c>
      <c r="J40">
        <v>84.786100000000005</v>
      </c>
      <c r="K40">
        <v>219.596</v>
      </c>
      <c r="L40">
        <v>504</v>
      </c>
      <c r="M40">
        <v>19678444</v>
      </c>
      <c r="N40">
        <v>28554415</v>
      </c>
      <c r="O40">
        <v>32464865</v>
      </c>
      <c r="P40">
        <v>37457971</v>
      </c>
      <c r="Q40">
        <v>37840044</v>
      </c>
      <c r="R40">
        <v>40226395</v>
      </c>
      <c r="S40">
        <v>45044990</v>
      </c>
      <c r="T40">
        <f>SUM(population[[#This Row],[Pop1980]:[Pop2050]])</f>
        <v>241267124</v>
      </c>
    </row>
    <row r="41" spans="1:20" x14ac:dyDescent="0.25">
      <c r="A41" t="s">
        <v>117</v>
      </c>
      <c r="B41">
        <v>40</v>
      </c>
      <c r="C41">
        <v>2149690</v>
      </c>
      <c r="D41">
        <v>2149690</v>
      </c>
      <c r="E41" t="s">
        <v>118</v>
      </c>
      <c r="F41" t="s">
        <v>119</v>
      </c>
      <c r="G41">
        <v>1.6899999999999998E-2</v>
      </c>
      <c r="H41">
        <v>1.4800000000000001E-2</v>
      </c>
      <c r="I41">
        <v>4.5999999999999999E-3</v>
      </c>
      <c r="J41">
        <v>17.187100000000001</v>
      </c>
      <c r="K41">
        <v>44.514699999999998</v>
      </c>
      <c r="L41">
        <v>682</v>
      </c>
      <c r="M41">
        <v>10171710</v>
      </c>
      <c r="N41">
        <v>21547390</v>
      </c>
      <c r="O41">
        <v>29411929</v>
      </c>
      <c r="P41">
        <v>36408820</v>
      </c>
      <c r="Q41">
        <v>36947025</v>
      </c>
      <c r="R41">
        <v>40461368</v>
      </c>
      <c r="S41">
        <v>48374543</v>
      </c>
      <c r="T41">
        <f>SUM(population[[#This Row],[Pop1980]:[Pop2050]])</f>
        <v>223322785</v>
      </c>
    </row>
    <row r="42" spans="1:20" x14ac:dyDescent="0.25">
      <c r="A42" t="s">
        <v>120</v>
      </c>
      <c r="B42">
        <v>41</v>
      </c>
      <c r="C42">
        <v>603500</v>
      </c>
      <c r="D42">
        <v>579400</v>
      </c>
      <c r="E42" t="s">
        <v>121</v>
      </c>
      <c r="F42" t="s">
        <v>122</v>
      </c>
      <c r="G42">
        <v>4.2799999999999998E-2</v>
      </c>
      <c r="H42">
        <v>-7.4499999999999997E-2</v>
      </c>
      <c r="I42">
        <v>4.5999999999999999E-3</v>
      </c>
      <c r="J42">
        <v>63.418399999999998</v>
      </c>
      <c r="K42">
        <v>164.25370000000001</v>
      </c>
      <c r="L42">
        <v>804</v>
      </c>
      <c r="M42">
        <v>49973920</v>
      </c>
      <c r="N42">
        <v>48879755</v>
      </c>
      <c r="O42">
        <v>45683020</v>
      </c>
      <c r="P42">
        <v>39701739</v>
      </c>
      <c r="Q42">
        <v>36744634</v>
      </c>
      <c r="R42">
        <v>38295429</v>
      </c>
      <c r="S42">
        <v>32867719</v>
      </c>
      <c r="T42">
        <f>SUM(population[[#This Row],[Pop1980]:[Pop2050]])</f>
        <v>292146216</v>
      </c>
    </row>
    <row r="43" spans="1:20" x14ac:dyDescent="0.25">
      <c r="A43" t="s">
        <v>123</v>
      </c>
      <c r="B43">
        <v>42</v>
      </c>
      <c r="C43">
        <v>1246700</v>
      </c>
      <c r="D43">
        <v>1246700</v>
      </c>
      <c r="E43" t="s">
        <v>124</v>
      </c>
      <c r="F43" t="s">
        <v>125</v>
      </c>
      <c r="G43">
        <v>3.5200000000000002E-2</v>
      </c>
      <c r="H43">
        <v>3.0800000000000001E-2</v>
      </c>
      <c r="I43">
        <v>4.5999999999999999E-3</v>
      </c>
      <c r="J43">
        <v>29.425000000000001</v>
      </c>
      <c r="K43">
        <v>76.210899999999995</v>
      </c>
      <c r="L43">
        <v>24</v>
      </c>
      <c r="M43">
        <v>8330047</v>
      </c>
      <c r="N43">
        <v>16394062</v>
      </c>
      <c r="O43">
        <v>23364185</v>
      </c>
      <c r="P43">
        <v>35588987</v>
      </c>
      <c r="Q43">
        <v>36684202</v>
      </c>
      <c r="R43">
        <v>44911664</v>
      </c>
      <c r="S43">
        <v>72328068</v>
      </c>
      <c r="T43">
        <f>SUM(population[[#This Row],[Pop1980]:[Pop2050]])</f>
        <v>237601215</v>
      </c>
    </row>
    <row r="44" spans="1:20" x14ac:dyDescent="0.25">
      <c r="A44" t="s">
        <v>126</v>
      </c>
      <c r="B44">
        <v>43</v>
      </c>
      <c r="C44">
        <v>447400</v>
      </c>
      <c r="D44">
        <v>440650</v>
      </c>
      <c r="E44" t="s">
        <v>127</v>
      </c>
      <c r="F44" t="s">
        <v>128</v>
      </c>
      <c r="G44">
        <v>1.66E-2</v>
      </c>
      <c r="H44">
        <v>1.55E-2</v>
      </c>
      <c r="I44">
        <v>4.4000000000000003E-3</v>
      </c>
      <c r="J44">
        <v>79.800200000000004</v>
      </c>
      <c r="K44">
        <v>206.6824</v>
      </c>
      <c r="L44">
        <v>860</v>
      </c>
      <c r="M44">
        <v>15947129</v>
      </c>
      <c r="N44">
        <v>24925554</v>
      </c>
      <c r="O44">
        <v>28614227</v>
      </c>
      <c r="P44">
        <v>34627652</v>
      </c>
      <c r="Q44">
        <v>35163944</v>
      </c>
      <c r="R44">
        <v>38313228</v>
      </c>
      <c r="S44">
        <v>45593149</v>
      </c>
      <c r="T44">
        <f>SUM(population[[#This Row],[Pop1980]:[Pop2050]])</f>
        <v>223184883</v>
      </c>
    </row>
    <row r="45" spans="1:20" x14ac:dyDescent="0.25">
      <c r="A45" t="s">
        <v>129</v>
      </c>
      <c r="B45">
        <v>44</v>
      </c>
      <c r="C45">
        <v>527968</v>
      </c>
      <c r="D45">
        <v>527970</v>
      </c>
      <c r="E45" t="s">
        <v>130</v>
      </c>
      <c r="F45" t="s">
        <v>131</v>
      </c>
      <c r="G45">
        <v>2.4E-2</v>
      </c>
      <c r="H45">
        <v>2.24E-2</v>
      </c>
      <c r="I45">
        <v>4.3E-3</v>
      </c>
      <c r="J45">
        <v>65.249600000000001</v>
      </c>
      <c r="K45">
        <v>168.99639999999999</v>
      </c>
      <c r="L45">
        <v>887</v>
      </c>
      <c r="M45">
        <v>9204938</v>
      </c>
      <c r="N45">
        <v>18628700</v>
      </c>
      <c r="O45">
        <v>24743946</v>
      </c>
      <c r="P45">
        <v>33696614</v>
      </c>
      <c r="Q45">
        <v>34449825</v>
      </c>
      <c r="R45">
        <v>39923245</v>
      </c>
      <c r="S45">
        <v>55296331</v>
      </c>
      <c r="T45">
        <f>SUM(population[[#This Row],[Pop1980]:[Pop2050]])</f>
        <v>215943599</v>
      </c>
    </row>
    <row r="46" spans="1:20" x14ac:dyDescent="0.25">
      <c r="A46" t="s">
        <v>132</v>
      </c>
      <c r="B46">
        <v>45</v>
      </c>
      <c r="C46">
        <v>1285216</v>
      </c>
      <c r="D46">
        <v>1280000</v>
      </c>
      <c r="E46" t="s">
        <v>133</v>
      </c>
      <c r="F46" t="s">
        <v>134</v>
      </c>
      <c r="G46">
        <v>1.0500000000000001E-2</v>
      </c>
      <c r="H46">
        <v>8.8999999999999999E-3</v>
      </c>
      <c r="I46">
        <v>4.3E-3</v>
      </c>
      <c r="J46">
        <v>26.838100000000001</v>
      </c>
      <c r="K46">
        <v>69.510599999999997</v>
      </c>
      <c r="L46">
        <v>604</v>
      </c>
      <c r="M46">
        <v>17492406</v>
      </c>
      <c r="N46">
        <v>26654439</v>
      </c>
      <c r="O46">
        <v>29229572</v>
      </c>
      <c r="P46">
        <v>34049588</v>
      </c>
      <c r="Q46">
        <v>34352719</v>
      </c>
      <c r="R46">
        <v>36702393</v>
      </c>
      <c r="S46">
        <v>42022554</v>
      </c>
      <c r="T46">
        <f>SUM(population[[#This Row],[Pop1980]:[Pop2050]])</f>
        <v>220503671</v>
      </c>
    </row>
    <row r="47" spans="1:20" x14ac:dyDescent="0.25">
      <c r="A47" t="s">
        <v>135</v>
      </c>
      <c r="B47">
        <v>46</v>
      </c>
      <c r="C47">
        <v>330803</v>
      </c>
      <c r="D47">
        <v>328550</v>
      </c>
      <c r="E47" t="s">
        <v>136</v>
      </c>
      <c r="F47" t="s">
        <v>137</v>
      </c>
      <c r="G47">
        <v>1.1599999999999999E-2</v>
      </c>
      <c r="H47">
        <v>1.09E-2</v>
      </c>
      <c r="I47">
        <v>4.3E-3</v>
      </c>
      <c r="J47">
        <v>104.4241</v>
      </c>
      <c r="K47">
        <v>270.45830000000001</v>
      </c>
      <c r="L47">
        <v>458</v>
      </c>
      <c r="M47">
        <v>13215707</v>
      </c>
      <c r="N47">
        <v>22945150</v>
      </c>
      <c r="O47">
        <v>28717731</v>
      </c>
      <c r="P47">
        <v>33938221</v>
      </c>
      <c r="Q47">
        <v>34308525</v>
      </c>
      <c r="R47">
        <v>36687569</v>
      </c>
      <c r="S47">
        <v>41032433</v>
      </c>
      <c r="T47">
        <f>SUM(population[[#This Row],[Pop1980]:[Pop2050]])</f>
        <v>210845336</v>
      </c>
    </row>
    <row r="48" spans="1:20" x14ac:dyDescent="0.25">
      <c r="A48" t="s">
        <v>138</v>
      </c>
      <c r="B48">
        <v>47</v>
      </c>
      <c r="C48">
        <v>238533</v>
      </c>
      <c r="D48">
        <v>227533</v>
      </c>
      <c r="E48" t="s">
        <v>139</v>
      </c>
      <c r="F48" t="s">
        <v>140</v>
      </c>
      <c r="G48">
        <v>2.06E-2</v>
      </c>
      <c r="H48">
        <v>1.9300000000000001E-2</v>
      </c>
      <c r="I48">
        <v>4.3E-3</v>
      </c>
      <c r="J48">
        <v>149.965</v>
      </c>
      <c r="K48">
        <v>388.40929999999997</v>
      </c>
      <c r="L48">
        <v>288</v>
      </c>
      <c r="M48">
        <v>11865246</v>
      </c>
      <c r="N48">
        <v>19665502</v>
      </c>
      <c r="O48">
        <v>25574719</v>
      </c>
      <c r="P48">
        <v>33475870</v>
      </c>
      <c r="Q48">
        <v>34121985</v>
      </c>
      <c r="R48">
        <v>38775850</v>
      </c>
      <c r="S48">
        <v>52231785</v>
      </c>
      <c r="T48">
        <f>SUM(population[[#This Row],[Pop1980]:[Pop2050]])</f>
        <v>215710957</v>
      </c>
    </row>
    <row r="49" spans="1:20" x14ac:dyDescent="0.25">
      <c r="A49" t="s">
        <v>141</v>
      </c>
      <c r="B49">
        <v>48</v>
      </c>
      <c r="C49">
        <v>801590</v>
      </c>
      <c r="D49">
        <v>786380</v>
      </c>
      <c r="E49" t="s">
        <v>142</v>
      </c>
      <c r="F49" t="s">
        <v>143</v>
      </c>
      <c r="G49">
        <v>3.0200000000000001E-2</v>
      </c>
      <c r="H49">
        <v>2.81E-2</v>
      </c>
      <c r="I49">
        <v>4.1999999999999997E-3</v>
      </c>
      <c r="J49">
        <v>43.105600000000003</v>
      </c>
      <c r="K49">
        <v>111.6434</v>
      </c>
      <c r="L49">
        <v>508</v>
      </c>
      <c r="M49">
        <v>11413587</v>
      </c>
      <c r="N49">
        <v>17768505</v>
      </c>
      <c r="O49">
        <v>23073723</v>
      </c>
      <c r="P49">
        <v>32969518</v>
      </c>
      <c r="Q49">
        <v>33897354</v>
      </c>
      <c r="R49">
        <v>40920707</v>
      </c>
      <c r="S49">
        <v>63044497</v>
      </c>
      <c r="T49">
        <f>SUM(population[[#This Row],[Pop1980]:[Pop2050]])</f>
        <v>223087891</v>
      </c>
    </row>
    <row r="50" spans="1:20" x14ac:dyDescent="0.25">
      <c r="A50" t="s">
        <v>144</v>
      </c>
      <c r="B50">
        <v>49</v>
      </c>
      <c r="C50">
        <v>147181</v>
      </c>
      <c r="D50">
        <v>143350</v>
      </c>
      <c r="E50" t="s">
        <v>145</v>
      </c>
      <c r="F50" t="s">
        <v>146</v>
      </c>
      <c r="G50">
        <v>1.0999999999999999E-2</v>
      </c>
      <c r="H50">
        <v>1.14E-2</v>
      </c>
      <c r="I50">
        <v>3.8999999999999998E-3</v>
      </c>
      <c r="J50">
        <v>215.5325</v>
      </c>
      <c r="K50">
        <v>558.22929999999997</v>
      </c>
      <c r="L50">
        <v>524</v>
      </c>
      <c r="M50">
        <v>15600442</v>
      </c>
      <c r="N50">
        <v>24559500</v>
      </c>
      <c r="O50">
        <v>27161567</v>
      </c>
      <c r="P50">
        <v>30547580</v>
      </c>
      <c r="Q50">
        <v>30896590</v>
      </c>
      <c r="R50">
        <v>33133395</v>
      </c>
      <c r="S50">
        <v>37401365</v>
      </c>
      <c r="T50">
        <f>SUM(population[[#This Row],[Pop1980]:[Pop2050]])</f>
        <v>199300439</v>
      </c>
    </row>
    <row r="51" spans="1:20" x14ac:dyDescent="0.25">
      <c r="A51" t="s">
        <v>147</v>
      </c>
      <c r="B51">
        <v>50</v>
      </c>
      <c r="C51">
        <v>587041</v>
      </c>
      <c r="D51">
        <v>581800</v>
      </c>
      <c r="E51" t="s">
        <v>148</v>
      </c>
      <c r="F51" t="s">
        <v>149</v>
      </c>
      <c r="G51">
        <v>2.3E-2</v>
      </c>
      <c r="H51">
        <v>2.41E-2</v>
      </c>
      <c r="I51">
        <v>3.8E-3</v>
      </c>
      <c r="J51">
        <v>52.124000000000002</v>
      </c>
      <c r="K51">
        <v>135.00110000000001</v>
      </c>
      <c r="L51">
        <v>450</v>
      </c>
      <c r="M51">
        <v>8948162</v>
      </c>
      <c r="N51">
        <v>16216431</v>
      </c>
      <c r="O51">
        <v>21731053</v>
      </c>
      <c r="P51">
        <v>29611714</v>
      </c>
      <c r="Q51">
        <v>30325732</v>
      </c>
      <c r="R51">
        <v>35604443</v>
      </c>
      <c r="S51">
        <v>51592965</v>
      </c>
      <c r="T51">
        <f>SUM(population[[#This Row],[Pop1980]:[Pop2050]])</f>
        <v>194030500</v>
      </c>
    </row>
    <row r="52" spans="1:20" x14ac:dyDescent="0.25">
      <c r="A52" t="s">
        <v>150</v>
      </c>
      <c r="B52">
        <v>51</v>
      </c>
      <c r="C52">
        <v>322463</v>
      </c>
      <c r="D52">
        <v>318000</v>
      </c>
      <c r="E52" t="s">
        <v>151</v>
      </c>
      <c r="F52" t="s">
        <v>152</v>
      </c>
      <c r="G52">
        <v>2.3E-2</v>
      </c>
      <c r="H52">
        <v>2.53E-2</v>
      </c>
      <c r="I52">
        <v>3.5999999999999999E-3</v>
      </c>
      <c r="J52">
        <v>90.795699999999997</v>
      </c>
      <c r="K52">
        <v>235.1609</v>
      </c>
      <c r="L52">
        <v>384</v>
      </c>
      <c r="M52">
        <v>8303810</v>
      </c>
      <c r="N52">
        <v>16799670</v>
      </c>
      <c r="O52">
        <v>21120042</v>
      </c>
      <c r="P52">
        <v>28160542</v>
      </c>
      <c r="Q52">
        <v>28873034</v>
      </c>
      <c r="R52">
        <v>34211272</v>
      </c>
      <c r="S52">
        <v>51358243</v>
      </c>
      <c r="T52">
        <f>SUM(population[[#This Row],[Pop1980]:[Pop2050]])</f>
        <v>188826613</v>
      </c>
    </row>
    <row r="53" spans="1:20" x14ac:dyDescent="0.25">
      <c r="A53" t="s">
        <v>153</v>
      </c>
      <c r="B53">
        <v>52</v>
      </c>
      <c r="C53">
        <v>916445</v>
      </c>
      <c r="D53">
        <v>882050</v>
      </c>
      <c r="E53" t="s">
        <v>154</v>
      </c>
      <c r="F53" t="s">
        <v>155</v>
      </c>
      <c r="G53">
        <v>1.7899999999999999E-2</v>
      </c>
      <c r="H53">
        <v>1.9E-2</v>
      </c>
      <c r="I53">
        <v>3.5999999999999999E-3</v>
      </c>
      <c r="J53">
        <v>32.694899999999997</v>
      </c>
      <c r="K53">
        <v>84.679699999999997</v>
      </c>
      <c r="L53">
        <v>862</v>
      </c>
      <c r="M53">
        <v>15210443</v>
      </c>
      <c r="N53">
        <v>24427729</v>
      </c>
      <c r="O53">
        <v>28715022</v>
      </c>
      <c r="P53">
        <v>28301696</v>
      </c>
      <c r="Q53">
        <v>28838499</v>
      </c>
      <c r="R53">
        <v>32027461</v>
      </c>
      <c r="S53">
        <v>35937404</v>
      </c>
      <c r="T53">
        <f>SUM(population[[#This Row],[Pop1980]:[Pop2050]])</f>
        <v>193458254</v>
      </c>
    </row>
    <row r="54" spans="1:20" x14ac:dyDescent="0.25">
      <c r="A54" t="s">
        <v>156</v>
      </c>
      <c r="B54">
        <v>53</v>
      </c>
      <c r="C54">
        <v>475442</v>
      </c>
      <c r="D54">
        <v>472710</v>
      </c>
      <c r="E54" t="s">
        <v>157</v>
      </c>
      <c r="F54" t="s">
        <v>158</v>
      </c>
      <c r="G54">
        <v>2.35E-2</v>
      </c>
      <c r="H54">
        <v>2.63E-2</v>
      </c>
      <c r="I54">
        <v>3.5999999999999999E-3</v>
      </c>
      <c r="J54">
        <v>60.6023</v>
      </c>
      <c r="K54">
        <v>156.9598</v>
      </c>
      <c r="L54">
        <v>120</v>
      </c>
      <c r="M54">
        <v>8519891</v>
      </c>
      <c r="N54">
        <v>15091594</v>
      </c>
      <c r="O54">
        <v>19878036</v>
      </c>
      <c r="P54">
        <v>27914536</v>
      </c>
      <c r="Q54">
        <v>28647293</v>
      </c>
      <c r="R54">
        <v>34051103</v>
      </c>
      <c r="S54">
        <v>51279560</v>
      </c>
      <c r="T54">
        <f>SUM(population[[#This Row],[Pop1980]:[Pop2050]])</f>
        <v>185382013</v>
      </c>
    </row>
    <row r="55" spans="1:20" x14ac:dyDescent="0.25">
      <c r="A55" t="s">
        <v>159</v>
      </c>
      <c r="B55">
        <v>54</v>
      </c>
      <c r="C55">
        <v>1267000</v>
      </c>
      <c r="D55">
        <v>1266700</v>
      </c>
      <c r="E55" t="s">
        <v>160</v>
      </c>
      <c r="F55" t="s">
        <v>161</v>
      </c>
      <c r="G55">
        <v>3.2099999999999997E-2</v>
      </c>
      <c r="H55">
        <v>3.7999999999999999E-2</v>
      </c>
      <c r="I55">
        <v>3.3999999999999998E-3</v>
      </c>
      <c r="J55">
        <v>21.4754</v>
      </c>
      <c r="K55">
        <v>55.621200000000002</v>
      </c>
      <c r="L55">
        <v>562</v>
      </c>
      <c r="M55">
        <v>6173177</v>
      </c>
      <c r="N55">
        <v>11622665</v>
      </c>
      <c r="O55">
        <v>16647543</v>
      </c>
      <c r="P55">
        <v>26207977</v>
      </c>
      <c r="Q55">
        <v>27202843</v>
      </c>
      <c r="R55">
        <v>35217942</v>
      </c>
      <c r="S55">
        <v>67043296</v>
      </c>
      <c r="T55">
        <f>SUM(population[[#This Row],[Pop1980]:[Pop2050]])</f>
        <v>190115443</v>
      </c>
    </row>
    <row r="56" spans="1:20" x14ac:dyDescent="0.25">
      <c r="A56" t="s">
        <v>162</v>
      </c>
      <c r="B56">
        <v>55</v>
      </c>
      <c r="C56">
        <v>7692024</v>
      </c>
      <c r="D56">
        <v>7692020</v>
      </c>
      <c r="E56" t="s">
        <v>163</v>
      </c>
      <c r="F56" t="s">
        <v>164</v>
      </c>
      <c r="G56">
        <v>8.3000000000000001E-3</v>
      </c>
      <c r="H56">
        <v>0.01</v>
      </c>
      <c r="I56">
        <v>3.3E-3</v>
      </c>
      <c r="J56">
        <v>3.4371999999999998</v>
      </c>
      <c r="K56">
        <v>8.9024000000000001</v>
      </c>
      <c r="L56">
        <v>36</v>
      </c>
      <c r="M56">
        <v>14706322</v>
      </c>
      <c r="N56">
        <v>19017963</v>
      </c>
      <c r="O56">
        <v>22019168</v>
      </c>
      <c r="P56">
        <v>26177413</v>
      </c>
      <c r="Q56">
        <v>26439111</v>
      </c>
      <c r="R56">
        <v>28202414</v>
      </c>
      <c r="S56">
        <v>32192919</v>
      </c>
      <c r="T56">
        <f>SUM(population[[#This Row],[Pop1980]:[Pop2050]])</f>
        <v>168755310</v>
      </c>
    </row>
    <row r="57" spans="1:20" x14ac:dyDescent="0.25">
      <c r="A57" t="s">
        <v>165</v>
      </c>
      <c r="B57">
        <v>56</v>
      </c>
      <c r="C57">
        <v>120538</v>
      </c>
      <c r="D57">
        <v>120410</v>
      </c>
      <c r="E57" t="s">
        <v>166</v>
      </c>
      <c r="F57" t="s">
        <v>167</v>
      </c>
      <c r="G57">
        <v>2.8E-3</v>
      </c>
      <c r="H57">
        <v>3.5000000000000001E-3</v>
      </c>
      <c r="I57">
        <v>3.3E-3</v>
      </c>
      <c r="J57">
        <v>217.2645</v>
      </c>
      <c r="K57">
        <v>562.71510000000001</v>
      </c>
      <c r="L57">
        <v>408</v>
      </c>
      <c r="M57">
        <v>17973650</v>
      </c>
      <c r="N57">
        <v>23367059</v>
      </c>
      <c r="O57">
        <v>24686435</v>
      </c>
      <c r="P57">
        <v>26069416</v>
      </c>
      <c r="Q57">
        <v>26160821</v>
      </c>
      <c r="R57">
        <v>26569401</v>
      </c>
      <c r="S57">
        <v>25807197</v>
      </c>
      <c r="T57">
        <f>SUM(population[[#This Row],[Pop1980]:[Pop2050]])</f>
        <v>170633979</v>
      </c>
    </row>
    <row r="58" spans="1:20" x14ac:dyDescent="0.25">
      <c r="A58" t="s">
        <v>168</v>
      </c>
      <c r="B58">
        <v>57</v>
      </c>
      <c r="C58">
        <v>36193</v>
      </c>
      <c r="D58">
        <v>36197</v>
      </c>
      <c r="E58" t="s">
        <v>169</v>
      </c>
      <c r="F58" t="s">
        <v>170</v>
      </c>
      <c r="G58">
        <v>8.9999999999999998E-4</v>
      </c>
      <c r="H58">
        <v>1.2999999999999999E-3</v>
      </c>
      <c r="I58">
        <v>3.0000000000000001E-3</v>
      </c>
      <c r="J58">
        <v>660.91880000000003</v>
      </c>
      <c r="K58">
        <v>1711.7796000000001</v>
      </c>
      <c r="L58">
        <v>158</v>
      </c>
      <c r="M58">
        <v>18100281</v>
      </c>
      <c r="N58">
        <v>22194731</v>
      </c>
      <c r="O58">
        <v>23083083</v>
      </c>
      <c r="P58">
        <v>23893394</v>
      </c>
      <c r="Q58">
        <v>23923276</v>
      </c>
      <c r="R58">
        <v>24027999</v>
      </c>
      <c r="S58">
        <v>22445526</v>
      </c>
      <c r="T58">
        <f>SUM(population[[#This Row],[Pop1980]:[Pop2050]])</f>
        <v>157668290</v>
      </c>
    </row>
    <row r="59" spans="1:20" x14ac:dyDescent="0.25">
      <c r="A59" t="s">
        <v>171</v>
      </c>
      <c r="B59">
        <v>58</v>
      </c>
      <c r="C59">
        <v>1240192</v>
      </c>
      <c r="D59">
        <v>1220190</v>
      </c>
      <c r="E59" t="s">
        <v>172</v>
      </c>
      <c r="F59" t="s">
        <v>173</v>
      </c>
      <c r="G59">
        <v>2.2499999999999999E-2</v>
      </c>
      <c r="H59">
        <v>3.1E-2</v>
      </c>
      <c r="I59">
        <v>2.8999999999999998E-3</v>
      </c>
      <c r="J59">
        <v>19.090199999999999</v>
      </c>
      <c r="K59">
        <v>49.4437</v>
      </c>
      <c r="L59">
        <v>466</v>
      </c>
      <c r="M59">
        <v>7372581</v>
      </c>
      <c r="N59">
        <v>11239101</v>
      </c>
      <c r="O59">
        <v>15529181</v>
      </c>
      <c r="P59">
        <v>22593590</v>
      </c>
      <c r="Q59">
        <v>23293698</v>
      </c>
      <c r="R59">
        <v>28712294</v>
      </c>
      <c r="S59">
        <v>47439802</v>
      </c>
      <c r="T59">
        <f>SUM(population[[#This Row],[Pop1980]:[Pop2050]])</f>
        <v>156180247</v>
      </c>
    </row>
    <row r="60" spans="1:20" x14ac:dyDescent="0.25">
      <c r="A60" t="s">
        <v>174</v>
      </c>
      <c r="B60">
        <v>59</v>
      </c>
      <c r="C60">
        <v>272967</v>
      </c>
      <c r="D60">
        <v>273600</v>
      </c>
      <c r="E60" t="s">
        <v>175</v>
      </c>
      <c r="F60" t="s">
        <v>176</v>
      </c>
      <c r="G60">
        <v>1.8499999999999999E-2</v>
      </c>
      <c r="H60">
        <v>2.5499999999999998E-2</v>
      </c>
      <c r="I60">
        <v>2.8999999999999998E-3</v>
      </c>
      <c r="J60">
        <v>84.983500000000006</v>
      </c>
      <c r="K60">
        <v>220.10730000000001</v>
      </c>
      <c r="L60">
        <v>854</v>
      </c>
      <c r="M60">
        <v>6932967</v>
      </c>
      <c r="N60">
        <v>11882888</v>
      </c>
      <c r="O60">
        <v>16116845</v>
      </c>
      <c r="P60">
        <v>22673762</v>
      </c>
      <c r="Q60">
        <v>23251485</v>
      </c>
      <c r="R60">
        <v>27523563</v>
      </c>
      <c r="S60">
        <v>40541548</v>
      </c>
      <c r="T60">
        <f>SUM(population[[#This Row],[Pop1980]:[Pop2050]])</f>
        <v>148923058</v>
      </c>
    </row>
    <row r="61" spans="1:20" x14ac:dyDescent="0.25">
      <c r="A61" t="s">
        <v>177</v>
      </c>
      <c r="B61">
        <v>60</v>
      </c>
      <c r="C61">
        <v>185180</v>
      </c>
      <c r="D61">
        <v>183630</v>
      </c>
      <c r="E61" t="s">
        <v>178</v>
      </c>
      <c r="F61" t="s">
        <v>179</v>
      </c>
      <c r="G61">
        <v>3.5900000000000001E-2</v>
      </c>
      <c r="H61">
        <v>4.9799999999999997E-2</v>
      </c>
      <c r="I61">
        <v>2.8999999999999998E-3</v>
      </c>
      <c r="J61">
        <v>126.4881</v>
      </c>
      <c r="K61">
        <v>327.60419999999999</v>
      </c>
      <c r="L61">
        <v>760</v>
      </c>
      <c r="M61">
        <v>8898954</v>
      </c>
      <c r="N61">
        <v>16307654</v>
      </c>
      <c r="O61">
        <v>22337563</v>
      </c>
      <c r="P61">
        <v>22125249</v>
      </c>
      <c r="Q61">
        <v>23227014</v>
      </c>
      <c r="R61">
        <v>29824735</v>
      </c>
      <c r="S61">
        <v>38306374</v>
      </c>
      <c r="T61">
        <f>SUM(population[[#This Row],[Pop1980]:[Pop2050]])</f>
        <v>161027543</v>
      </c>
    </row>
    <row r="62" spans="1:20" x14ac:dyDescent="0.25">
      <c r="A62" t="s">
        <v>180</v>
      </c>
      <c r="B62">
        <v>61</v>
      </c>
      <c r="C62">
        <v>65610</v>
      </c>
      <c r="D62">
        <v>61860</v>
      </c>
      <c r="E62" t="s">
        <v>181</v>
      </c>
      <c r="F62" t="s">
        <v>182</v>
      </c>
      <c r="G62">
        <v>1.8E-3</v>
      </c>
      <c r="H62">
        <v>2.8E-3</v>
      </c>
      <c r="I62">
        <v>2.7000000000000001E-3</v>
      </c>
      <c r="J62">
        <v>353.92140000000001</v>
      </c>
      <c r="K62">
        <v>916.65650000000005</v>
      </c>
      <c r="L62">
        <v>144</v>
      </c>
      <c r="M62">
        <v>14943645</v>
      </c>
      <c r="N62">
        <v>18776371</v>
      </c>
      <c r="O62">
        <v>20668557</v>
      </c>
      <c r="P62">
        <v>21832143</v>
      </c>
      <c r="Q62">
        <v>21893579</v>
      </c>
      <c r="R62">
        <v>22186970</v>
      </c>
      <c r="S62">
        <v>21814985</v>
      </c>
      <c r="T62">
        <f>SUM(population[[#This Row],[Pop1980]:[Pop2050]])</f>
        <v>142116250</v>
      </c>
    </row>
    <row r="63" spans="1:20" x14ac:dyDescent="0.25">
      <c r="A63" t="s">
        <v>183</v>
      </c>
      <c r="B63">
        <v>62</v>
      </c>
      <c r="C63">
        <v>118484</v>
      </c>
      <c r="D63">
        <v>94280</v>
      </c>
      <c r="E63" t="s">
        <v>184</v>
      </c>
      <c r="F63" t="s">
        <v>185</v>
      </c>
      <c r="G63">
        <v>1.6899999999999998E-2</v>
      </c>
      <c r="H63">
        <v>2.58E-2</v>
      </c>
      <c r="I63">
        <v>2.5999999999999999E-3</v>
      </c>
      <c r="J63">
        <v>222.01689999999999</v>
      </c>
      <c r="K63">
        <v>575.02369999999996</v>
      </c>
      <c r="L63">
        <v>454</v>
      </c>
      <c r="M63">
        <v>6267369</v>
      </c>
      <c r="N63">
        <v>11229387</v>
      </c>
      <c r="O63">
        <v>14718422</v>
      </c>
      <c r="P63">
        <v>20405317</v>
      </c>
      <c r="Q63">
        <v>20931751</v>
      </c>
      <c r="R63">
        <v>24944243</v>
      </c>
      <c r="S63">
        <v>37159300</v>
      </c>
      <c r="T63">
        <f>SUM(population[[#This Row],[Pop1980]:[Pop2050]])</f>
        <v>135655789</v>
      </c>
    </row>
    <row r="64" spans="1:20" x14ac:dyDescent="0.25">
      <c r="A64" t="s">
        <v>186</v>
      </c>
      <c r="B64">
        <v>63</v>
      </c>
      <c r="C64">
        <v>752612</v>
      </c>
      <c r="D64">
        <v>743390</v>
      </c>
      <c r="E64" t="s">
        <v>187</v>
      </c>
      <c r="F64" t="s">
        <v>188</v>
      </c>
      <c r="G64">
        <v>1.78E-2</v>
      </c>
      <c r="H64">
        <v>2.76E-2</v>
      </c>
      <c r="I64">
        <v>2.5999999999999999E-3</v>
      </c>
      <c r="J64">
        <v>27.670200000000001</v>
      </c>
      <c r="K64">
        <v>71.665800000000004</v>
      </c>
      <c r="L64">
        <v>894</v>
      </c>
      <c r="M64">
        <v>5720438</v>
      </c>
      <c r="N64">
        <v>9891136</v>
      </c>
      <c r="O64">
        <v>13792086</v>
      </c>
      <c r="P64">
        <v>20017675</v>
      </c>
      <c r="Q64">
        <v>20569737</v>
      </c>
      <c r="R64">
        <v>24676417</v>
      </c>
      <c r="S64">
        <v>37460435</v>
      </c>
      <c r="T64">
        <f>SUM(population[[#This Row],[Pop1980]:[Pop2050]])</f>
        <v>132127924</v>
      </c>
    </row>
    <row r="65" spans="1:20" x14ac:dyDescent="0.25">
      <c r="A65" t="s">
        <v>189</v>
      </c>
      <c r="B65">
        <v>64</v>
      </c>
      <c r="C65">
        <v>238391</v>
      </c>
      <c r="D65">
        <v>230080</v>
      </c>
      <c r="E65" t="s">
        <v>190</v>
      </c>
      <c r="F65" t="s">
        <v>191</v>
      </c>
      <c r="G65">
        <v>-1.03E-2</v>
      </c>
      <c r="H65">
        <v>1.1900000000000001E-2</v>
      </c>
      <c r="I65">
        <v>2.5000000000000001E-3</v>
      </c>
      <c r="J65">
        <v>86.460400000000007</v>
      </c>
      <c r="K65">
        <v>223.9325</v>
      </c>
      <c r="L65">
        <v>642</v>
      </c>
      <c r="M65">
        <v>22125224</v>
      </c>
      <c r="N65">
        <v>21919876</v>
      </c>
      <c r="O65">
        <v>20335211</v>
      </c>
      <c r="P65">
        <v>19659267</v>
      </c>
      <c r="Q65">
        <v>19892812</v>
      </c>
      <c r="R65">
        <v>19023383</v>
      </c>
      <c r="S65">
        <v>17457213</v>
      </c>
      <c r="T65">
        <f>SUM(population[[#This Row],[Pop1980]:[Pop2050]])</f>
        <v>140412986</v>
      </c>
    </row>
    <row r="66" spans="1:20" x14ac:dyDescent="0.25">
      <c r="A66" t="s">
        <v>192</v>
      </c>
      <c r="B66">
        <v>65</v>
      </c>
      <c r="C66">
        <v>756102</v>
      </c>
      <c r="D66">
        <v>743532</v>
      </c>
      <c r="E66" t="s">
        <v>193</v>
      </c>
      <c r="F66" t="s">
        <v>194</v>
      </c>
      <c r="G66">
        <v>8.9999999999999998E-4</v>
      </c>
      <c r="H66">
        <v>1.2999999999999999E-3</v>
      </c>
      <c r="I66">
        <v>2.5000000000000001E-3</v>
      </c>
      <c r="J66">
        <v>26.400500000000001</v>
      </c>
      <c r="K66">
        <v>68.377200000000002</v>
      </c>
      <c r="L66">
        <v>152</v>
      </c>
      <c r="M66">
        <v>11469828</v>
      </c>
      <c r="N66">
        <v>15351799</v>
      </c>
      <c r="O66">
        <v>17004162</v>
      </c>
      <c r="P66">
        <v>19603733</v>
      </c>
      <c r="Q66">
        <v>19629590</v>
      </c>
      <c r="R66">
        <v>19933769</v>
      </c>
      <c r="S66">
        <v>20675378</v>
      </c>
      <c r="T66">
        <f>SUM(population[[#This Row],[Pop1980]:[Pop2050]])</f>
        <v>123668259</v>
      </c>
    </row>
    <row r="67" spans="1:20" x14ac:dyDescent="0.25">
      <c r="A67" t="s">
        <v>195</v>
      </c>
      <c r="B67">
        <v>66</v>
      </c>
      <c r="C67">
        <v>2724900</v>
      </c>
      <c r="D67">
        <v>2699700</v>
      </c>
      <c r="E67" t="s">
        <v>196</v>
      </c>
      <c r="F67" t="s">
        <v>197</v>
      </c>
      <c r="G67">
        <v>6.7000000000000002E-3</v>
      </c>
      <c r="H67">
        <v>1.0800000000000001E-2</v>
      </c>
      <c r="I67">
        <v>2.3999999999999998E-3</v>
      </c>
      <c r="J67">
        <v>7.2625000000000002</v>
      </c>
      <c r="K67">
        <v>18.809899999999999</v>
      </c>
      <c r="L67">
        <v>398</v>
      </c>
      <c r="M67">
        <v>14172710</v>
      </c>
      <c r="N67">
        <v>15236253</v>
      </c>
      <c r="O67">
        <v>16627837</v>
      </c>
      <c r="P67">
        <v>19397998</v>
      </c>
      <c r="Q67">
        <v>19606633</v>
      </c>
      <c r="R67">
        <v>21128221</v>
      </c>
      <c r="S67">
        <v>25609978</v>
      </c>
      <c r="T67">
        <f>SUM(population[[#This Row],[Pop1980]:[Pop2050]])</f>
        <v>131779630</v>
      </c>
    </row>
    <row r="68" spans="1:20" x14ac:dyDescent="0.25">
      <c r="A68" t="s">
        <v>198</v>
      </c>
      <c r="B68">
        <v>67</v>
      </c>
      <c r="C68">
        <v>1284000</v>
      </c>
      <c r="D68">
        <v>1259200</v>
      </c>
      <c r="E68" t="s">
        <v>199</v>
      </c>
      <c r="F68" t="s">
        <v>200</v>
      </c>
      <c r="G68">
        <v>1.78E-2</v>
      </c>
      <c r="H68">
        <v>3.1300000000000001E-2</v>
      </c>
      <c r="I68">
        <v>2.3E-3</v>
      </c>
      <c r="J68">
        <v>14.516</v>
      </c>
      <c r="K68">
        <v>37.596499999999999</v>
      </c>
      <c r="L68">
        <v>148</v>
      </c>
      <c r="M68">
        <v>4408230</v>
      </c>
      <c r="N68">
        <v>8259137</v>
      </c>
      <c r="O68">
        <v>11894727</v>
      </c>
      <c r="P68">
        <v>17723315</v>
      </c>
      <c r="Q68">
        <v>18278568</v>
      </c>
      <c r="R68">
        <v>22460393</v>
      </c>
      <c r="S68">
        <v>36452035</v>
      </c>
      <c r="T68">
        <f>SUM(population[[#This Row],[Pop1980]:[Pop2050]])</f>
        <v>119476405</v>
      </c>
    </row>
    <row r="69" spans="1:20" x14ac:dyDescent="0.25">
      <c r="A69" t="s">
        <v>201</v>
      </c>
      <c r="B69">
        <v>68</v>
      </c>
      <c r="C69">
        <v>276841</v>
      </c>
      <c r="D69">
        <v>248360</v>
      </c>
      <c r="E69" t="s">
        <v>202</v>
      </c>
      <c r="F69" t="s">
        <v>203</v>
      </c>
      <c r="G69">
        <v>6.0000000000000001E-3</v>
      </c>
      <c r="H69">
        <v>1.0500000000000001E-2</v>
      </c>
      <c r="I69">
        <v>2.3E-3</v>
      </c>
      <c r="J69">
        <v>73.242400000000004</v>
      </c>
      <c r="K69">
        <v>189.6978</v>
      </c>
      <c r="L69">
        <v>218</v>
      </c>
      <c r="M69">
        <v>8135845</v>
      </c>
      <c r="N69">
        <v>12626507</v>
      </c>
      <c r="O69">
        <v>14989585</v>
      </c>
      <c r="P69">
        <v>18001000</v>
      </c>
      <c r="Q69">
        <v>18190484</v>
      </c>
      <c r="R69">
        <v>19486952</v>
      </c>
      <c r="S69">
        <v>22269779</v>
      </c>
      <c r="T69">
        <f>SUM(population[[#This Row],[Pop1980]:[Pop2050]])</f>
        <v>113700152</v>
      </c>
    </row>
    <row r="70" spans="1:20" x14ac:dyDescent="0.25">
      <c r="A70" t="s">
        <v>204</v>
      </c>
      <c r="B70">
        <v>69</v>
      </c>
      <c r="C70">
        <v>637657</v>
      </c>
      <c r="D70">
        <v>627340</v>
      </c>
      <c r="E70" t="s">
        <v>205</v>
      </c>
      <c r="F70" t="s">
        <v>206</v>
      </c>
      <c r="G70">
        <v>1.7600000000000001E-2</v>
      </c>
      <c r="H70">
        <v>3.1E-2</v>
      </c>
      <c r="I70">
        <v>2.3E-3</v>
      </c>
      <c r="J70">
        <v>28.921099999999999</v>
      </c>
      <c r="K70">
        <v>74.905699999999996</v>
      </c>
      <c r="L70">
        <v>706</v>
      </c>
      <c r="M70">
        <v>5892224</v>
      </c>
      <c r="N70">
        <v>8721465</v>
      </c>
      <c r="O70">
        <v>12026649</v>
      </c>
      <c r="P70">
        <v>17597511</v>
      </c>
      <c r="Q70">
        <v>18143378</v>
      </c>
      <c r="R70">
        <v>22316857</v>
      </c>
      <c r="S70">
        <v>36462830</v>
      </c>
      <c r="T70">
        <f>SUM(population[[#This Row],[Pop1980]:[Pop2050]])</f>
        <v>121160914</v>
      </c>
    </row>
    <row r="71" spans="1:20" x14ac:dyDescent="0.25">
      <c r="A71" t="s">
        <v>207</v>
      </c>
      <c r="B71">
        <v>70</v>
      </c>
      <c r="C71">
        <v>108889</v>
      </c>
      <c r="D71">
        <v>107160</v>
      </c>
      <c r="E71" t="s">
        <v>208</v>
      </c>
      <c r="F71" t="s">
        <v>209</v>
      </c>
      <c r="G71">
        <v>8.0000000000000002E-3</v>
      </c>
      <c r="H71">
        <v>1.3899999999999999E-2</v>
      </c>
      <c r="I71">
        <v>2.3E-3</v>
      </c>
      <c r="J71">
        <v>168.83189999999999</v>
      </c>
      <c r="K71">
        <v>437.27460000000002</v>
      </c>
      <c r="L71">
        <v>320</v>
      </c>
      <c r="M71">
        <v>6987767</v>
      </c>
      <c r="N71">
        <v>11735894</v>
      </c>
      <c r="O71">
        <v>14543121</v>
      </c>
      <c r="P71">
        <v>17843908</v>
      </c>
      <c r="Q71">
        <v>18092026</v>
      </c>
      <c r="R71">
        <v>20003638</v>
      </c>
      <c r="S71">
        <v>24600727</v>
      </c>
      <c r="T71">
        <f>SUM(population[[#This Row],[Pop1980]:[Pop2050]])</f>
        <v>113807081</v>
      </c>
    </row>
    <row r="72" spans="1:20" x14ac:dyDescent="0.25">
      <c r="A72" t="s">
        <v>210</v>
      </c>
      <c r="B72">
        <v>71</v>
      </c>
      <c r="C72">
        <v>196722</v>
      </c>
      <c r="D72">
        <v>192530</v>
      </c>
      <c r="E72" t="s">
        <v>211</v>
      </c>
      <c r="F72" t="s">
        <v>212</v>
      </c>
      <c r="G72">
        <v>1.44E-2</v>
      </c>
      <c r="H72">
        <v>2.58E-2</v>
      </c>
      <c r="I72">
        <v>2.2000000000000001E-3</v>
      </c>
      <c r="J72">
        <v>92.261799999999994</v>
      </c>
      <c r="K72">
        <v>238.958</v>
      </c>
      <c r="L72">
        <v>686</v>
      </c>
      <c r="M72">
        <v>5703869</v>
      </c>
      <c r="N72">
        <v>9704287</v>
      </c>
      <c r="O72">
        <v>12530121</v>
      </c>
      <c r="P72">
        <v>17316449</v>
      </c>
      <c r="Q72">
        <v>17763163</v>
      </c>
      <c r="R72">
        <v>21125872</v>
      </c>
      <c r="S72">
        <v>32562869</v>
      </c>
      <c r="T72">
        <f>SUM(population[[#This Row],[Pop1980]:[Pop2050]])</f>
        <v>116706630</v>
      </c>
    </row>
    <row r="73" spans="1:20" x14ac:dyDescent="0.25">
      <c r="A73" t="s">
        <v>213</v>
      </c>
      <c r="B73">
        <v>72</v>
      </c>
      <c r="C73">
        <v>41850</v>
      </c>
      <c r="D73">
        <v>33670</v>
      </c>
      <c r="E73" t="s">
        <v>214</v>
      </c>
      <c r="F73" t="s">
        <v>215</v>
      </c>
      <c r="G73">
        <v>1.6999999999999999E-3</v>
      </c>
      <c r="H73">
        <v>3.0999999999999999E-3</v>
      </c>
      <c r="I73">
        <v>2.2000000000000001E-3</v>
      </c>
      <c r="J73">
        <v>523.26400000000001</v>
      </c>
      <c r="K73">
        <v>1355.2538</v>
      </c>
      <c r="L73">
        <v>528</v>
      </c>
      <c r="M73">
        <v>14130387</v>
      </c>
      <c r="N73">
        <v>15899135</v>
      </c>
      <c r="O73">
        <v>16617117</v>
      </c>
      <c r="P73">
        <v>17564014</v>
      </c>
      <c r="Q73">
        <v>17618299</v>
      </c>
      <c r="R73">
        <v>17943803</v>
      </c>
      <c r="S73">
        <v>17897025</v>
      </c>
      <c r="T73">
        <f>SUM(population[[#This Row],[Pop1980]:[Pop2050]])</f>
        <v>117669780</v>
      </c>
    </row>
    <row r="74" spans="1:20" x14ac:dyDescent="0.25">
      <c r="A74" t="s">
        <v>216</v>
      </c>
      <c r="B74">
        <v>73</v>
      </c>
      <c r="C74">
        <v>181035</v>
      </c>
      <c r="D74">
        <v>176520</v>
      </c>
      <c r="E74" t="s">
        <v>217</v>
      </c>
      <c r="F74" t="s">
        <v>218</v>
      </c>
      <c r="G74">
        <v>5.7000000000000002E-3</v>
      </c>
      <c r="H74">
        <v>1.06E-2</v>
      </c>
      <c r="I74">
        <v>2.0999999999999999E-3</v>
      </c>
      <c r="J74">
        <v>95.993799999999993</v>
      </c>
      <c r="K74">
        <v>248.62389999999999</v>
      </c>
      <c r="L74">
        <v>116</v>
      </c>
      <c r="M74">
        <v>6198959</v>
      </c>
      <c r="N74">
        <v>12118841</v>
      </c>
      <c r="O74">
        <v>14363532</v>
      </c>
      <c r="P74">
        <v>16767842</v>
      </c>
      <c r="Q74">
        <v>16944826</v>
      </c>
      <c r="R74">
        <v>18084248</v>
      </c>
      <c r="S74">
        <v>20258435</v>
      </c>
      <c r="T74">
        <f>SUM(population[[#This Row],[Pop1980]:[Pop2050]])</f>
        <v>104736683</v>
      </c>
    </row>
    <row r="75" spans="1:20" x14ac:dyDescent="0.25">
      <c r="A75" t="s">
        <v>219</v>
      </c>
      <c r="B75">
        <v>74</v>
      </c>
      <c r="C75">
        <v>390757</v>
      </c>
      <c r="D75">
        <v>386850</v>
      </c>
      <c r="E75" t="s">
        <v>220</v>
      </c>
      <c r="F75" t="s">
        <v>221</v>
      </c>
      <c r="G75">
        <v>1.12E-2</v>
      </c>
      <c r="H75">
        <v>2.1100000000000001E-2</v>
      </c>
      <c r="I75">
        <v>2.0999999999999999E-3</v>
      </c>
      <c r="J75">
        <v>43.079799999999999</v>
      </c>
      <c r="K75">
        <v>111.5766</v>
      </c>
      <c r="L75">
        <v>716</v>
      </c>
      <c r="M75">
        <v>7049926</v>
      </c>
      <c r="N75">
        <v>11834676</v>
      </c>
      <c r="O75">
        <v>12839771</v>
      </c>
      <c r="P75">
        <v>16320537</v>
      </c>
      <c r="Q75">
        <v>16665409</v>
      </c>
      <c r="R75">
        <v>19179393</v>
      </c>
      <c r="S75">
        <v>26438589</v>
      </c>
      <c r="T75">
        <f>SUM(population[[#This Row],[Pop1980]:[Pop2050]])</f>
        <v>110328301</v>
      </c>
    </row>
    <row r="76" spans="1:20" x14ac:dyDescent="0.25">
      <c r="A76" t="s">
        <v>222</v>
      </c>
      <c r="B76">
        <v>75</v>
      </c>
      <c r="C76">
        <v>245857</v>
      </c>
      <c r="D76">
        <v>245720</v>
      </c>
      <c r="E76" t="s">
        <v>223</v>
      </c>
      <c r="F76" t="s">
        <v>224</v>
      </c>
      <c r="G76">
        <v>1.06E-2</v>
      </c>
      <c r="H76">
        <v>2.3900000000000001E-2</v>
      </c>
      <c r="I76">
        <v>1.8E-3</v>
      </c>
      <c r="J76">
        <v>57.751100000000001</v>
      </c>
      <c r="K76">
        <v>149.57550000000001</v>
      </c>
      <c r="L76">
        <v>324</v>
      </c>
      <c r="M76">
        <v>4972609</v>
      </c>
      <c r="N76">
        <v>8336967</v>
      </c>
      <c r="O76">
        <v>10270728</v>
      </c>
      <c r="P76">
        <v>13859341</v>
      </c>
      <c r="Q76">
        <v>14190612</v>
      </c>
      <c r="R76">
        <v>16622388</v>
      </c>
      <c r="S76">
        <v>23711700</v>
      </c>
      <c r="T76">
        <f>SUM(population[[#This Row],[Pop1980]:[Pop2050]])</f>
        <v>91964345</v>
      </c>
    </row>
    <row r="77" spans="1:20" x14ac:dyDescent="0.25">
      <c r="A77" t="s">
        <v>225</v>
      </c>
      <c r="B77">
        <v>76</v>
      </c>
      <c r="C77">
        <v>26338</v>
      </c>
      <c r="D77">
        <v>24670</v>
      </c>
      <c r="E77" t="s">
        <v>226</v>
      </c>
      <c r="F77" t="s">
        <v>227</v>
      </c>
      <c r="G77">
        <v>1.01E-2</v>
      </c>
      <c r="H77">
        <v>2.3099999999999999E-2</v>
      </c>
      <c r="I77">
        <v>1.8E-3</v>
      </c>
      <c r="J77">
        <v>571.32889999999998</v>
      </c>
      <c r="K77">
        <v>1479.7417</v>
      </c>
      <c r="L77">
        <v>646</v>
      </c>
      <c r="M77">
        <v>5247532</v>
      </c>
      <c r="N77">
        <v>8109989</v>
      </c>
      <c r="O77">
        <v>10309031</v>
      </c>
      <c r="P77">
        <v>13776698</v>
      </c>
      <c r="Q77">
        <v>14094683</v>
      </c>
      <c r="R77">
        <v>16375704</v>
      </c>
      <c r="S77">
        <v>23030046</v>
      </c>
      <c r="T77">
        <f>SUM(population[[#This Row],[Pop1980]:[Pop2050]])</f>
        <v>90943683</v>
      </c>
    </row>
    <row r="78" spans="1:20" x14ac:dyDescent="0.25">
      <c r="A78" t="s">
        <v>228</v>
      </c>
      <c r="B78">
        <v>77</v>
      </c>
      <c r="C78">
        <v>112622</v>
      </c>
      <c r="D78">
        <v>112760</v>
      </c>
      <c r="E78" t="s">
        <v>229</v>
      </c>
      <c r="F78" t="s">
        <v>230</v>
      </c>
      <c r="G78">
        <v>1.15E-2</v>
      </c>
      <c r="H78">
        <v>2.7E-2</v>
      </c>
      <c r="I78">
        <v>1.6999999999999999E-3</v>
      </c>
      <c r="J78">
        <v>121.61069999999999</v>
      </c>
      <c r="K78">
        <v>314.97179999999997</v>
      </c>
      <c r="L78">
        <v>204</v>
      </c>
      <c r="M78">
        <v>3833939</v>
      </c>
      <c r="N78">
        <v>6998023</v>
      </c>
      <c r="O78">
        <v>9445710</v>
      </c>
      <c r="P78">
        <v>13352864</v>
      </c>
      <c r="Q78">
        <v>13712828</v>
      </c>
      <c r="R78">
        <v>16393827</v>
      </c>
      <c r="S78">
        <v>25264035</v>
      </c>
      <c r="T78">
        <f>SUM(population[[#This Row],[Pop1980]:[Pop2050]])</f>
        <v>89001226</v>
      </c>
    </row>
    <row r="79" spans="1:20" x14ac:dyDescent="0.25">
      <c r="A79" t="s">
        <v>231</v>
      </c>
      <c r="B79">
        <v>78</v>
      </c>
      <c r="C79">
        <v>27834</v>
      </c>
      <c r="D79">
        <v>25680</v>
      </c>
      <c r="E79" t="s">
        <v>232</v>
      </c>
      <c r="F79" t="s">
        <v>233</v>
      </c>
      <c r="G79">
        <v>1.11E-2</v>
      </c>
      <c r="H79">
        <v>2.7099999999999999E-2</v>
      </c>
      <c r="I79">
        <v>1.6999999999999999E-3</v>
      </c>
      <c r="J79">
        <v>515.52020000000005</v>
      </c>
      <c r="K79">
        <v>1335.1973</v>
      </c>
      <c r="L79">
        <v>108</v>
      </c>
      <c r="M79">
        <v>4312834</v>
      </c>
      <c r="N79">
        <v>6307659</v>
      </c>
      <c r="O79">
        <v>9126605</v>
      </c>
      <c r="P79">
        <v>12889576</v>
      </c>
      <c r="Q79">
        <v>13238559</v>
      </c>
      <c r="R79">
        <v>15800530</v>
      </c>
      <c r="S79">
        <v>24208671</v>
      </c>
      <c r="T79">
        <f>SUM(population[[#This Row],[Pop1980]:[Pop2050]])</f>
        <v>85884434</v>
      </c>
    </row>
    <row r="80" spans="1:20" x14ac:dyDescent="0.25">
      <c r="A80" t="s">
        <v>234</v>
      </c>
      <c r="B80">
        <v>79</v>
      </c>
      <c r="C80">
        <v>163610</v>
      </c>
      <c r="D80">
        <v>155360</v>
      </c>
      <c r="E80" t="s">
        <v>235</v>
      </c>
      <c r="F80" t="s">
        <v>236</v>
      </c>
      <c r="G80">
        <v>3.5000000000000001E-3</v>
      </c>
      <c r="H80">
        <v>8.3000000000000001E-3</v>
      </c>
      <c r="I80">
        <v>1.6000000000000001E-3</v>
      </c>
      <c r="J80">
        <v>80.189400000000006</v>
      </c>
      <c r="K80">
        <v>207.69049999999999</v>
      </c>
      <c r="L80">
        <v>788</v>
      </c>
      <c r="M80">
        <v>6578156</v>
      </c>
      <c r="N80">
        <v>9893316</v>
      </c>
      <c r="O80">
        <v>10895063</v>
      </c>
      <c r="P80">
        <v>12356117</v>
      </c>
      <c r="Q80">
        <v>12458223</v>
      </c>
      <c r="R80">
        <v>13100768</v>
      </c>
      <c r="S80">
        <v>14315779</v>
      </c>
      <c r="T80">
        <f>SUM(population[[#This Row],[Pop1980]:[Pop2050]])</f>
        <v>79597422</v>
      </c>
    </row>
    <row r="81" spans="1:20" x14ac:dyDescent="0.25">
      <c r="A81" t="s">
        <v>237</v>
      </c>
      <c r="B81">
        <v>80</v>
      </c>
      <c r="C81">
        <v>1098581</v>
      </c>
      <c r="D81">
        <v>1083300</v>
      </c>
      <c r="E81" t="s">
        <v>238</v>
      </c>
      <c r="F81" t="s">
        <v>239</v>
      </c>
      <c r="G81">
        <v>5.7000000000000002E-3</v>
      </c>
      <c r="H81">
        <v>1.35E-2</v>
      </c>
      <c r="I81">
        <v>1.5E-3</v>
      </c>
      <c r="J81">
        <v>11.436</v>
      </c>
      <c r="K81">
        <v>29.6191</v>
      </c>
      <c r="L81">
        <v>68</v>
      </c>
      <c r="M81">
        <v>5736088</v>
      </c>
      <c r="N81">
        <v>8592656</v>
      </c>
      <c r="O81">
        <v>10223270</v>
      </c>
      <c r="P81">
        <v>12224110</v>
      </c>
      <c r="Q81">
        <v>12388571</v>
      </c>
      <c r="R81">
        <v>13625507</v>
      </c>
      <c r="S81">
        <v>16609854</v>
      </c>
      <c r="T81">
        <f>SUM(population[[#This Row],[Pop1980]:[Pop2050]])</f>
        <v>79400056</v>
      </c>
    </row>
    <row r="82" spans="1:20" x14ac:dyDescent="0.25">
      <c r="A82" t="s">
        <v>240</v>
      </c>
      <c r="B82">
        <v>81</v>
      </c>
      <c r="C82">
        <v>27750</v>
      </c>
      <c r="D82">
        <v>27560</v>
      </c>
      <c r="E82" t="s">
        <v>241</v>
      </c>
      <c r="F82" t="s">
        <v>242</v>
      </c>
      <c r="G82">
        <v>4.4999999999999997E-3</v>
      </c>
      <c r="H82">
        <v>1.21E-2</v>
      </c>
      <c r="I82">
        <v>1.5E-3</v>
      </c>
      <c r="J82">
        <v>425.42680000000001</v>
      </c>
      <c r="K82">
        <v>1101.8553999999999</v>
      </c>
      <c r="L82">
        <v>332</v>
      </c>
      <c r="M82">
        <v>5646676</v>
      </c>
      <c r="N82">
        <v>8360225</v>
      </c>
      <c r="O82">
        <v>9842880</v>
      </c>
      <c r="P82">
        <v>11584996</v>
      </c>
      <c r="Q82">
        <v>11724763</v>
      </c>
      <c r="R82">
        <v>12700006</v>
      </c>
      <c r="S82">
        <v>15087520</v>
      </c>
      <c r="T82">
        <f>SUM(population[[#This Row],[Pop1980]:[Pop2050]])</f>
        <v>74947066</v>
      </c>
    </row>
    <row r="83" spans="1:20" x14ac:dyDescent="0.25">
      <c r="A83" t="s">
        <v>243</v>
      </c>
      <c r="B83">
        <v>82</v>
      </c>
      <c r="C83">
        <v>30528</v>
      </c>
      <c r="D83">
        <v>30280</v>
      </c>
      <c r="E83" t="s">
        <v>244</v>
      </c>
      <c r="F83" t="s">
        <v>245</v>
      </c>
      <c r="G83">
        <v>8.9999999999999998E-4</v>
      </c>
      <c r="H83">
        <v>2.5999999999999999E-3</v>
      </c>
      <c r="I83">
        <v>1.5E-3</v>
      </c>
      <c r="J83">
        <v>385.9359</v>
      </c>
      <c r="K83">
        <v>999.57410000000004</v>
      </c>
      <c r="L83">
        <v>56</v>
      </c>
      <c r="M83">
        <v>9828986</v>
      </c>
      <c r="N83">
        <v>10264343</v>
      </c>
      <c r="O83">
        <v>10877947</v>
      </c>
      <c r="P83">
        <v>11655930</v>
      </c>
      <c r="Q83">
        <v>11686140</v>
      </c>
      <c r="R83">
        <v>11873460</v>
      </c>
      <c r="S83">
        <v>12090657</v>
      </c>
      <c r="T83">
        <f>SUM(population[[#This Row],[Pop1980]:[Pop2050]])</f>
        <v>78277463</v>
      </c>
    </row>
    <row r="84" spans="1:20" x14ac:dyDescent="0.25">
      <c r="A84" t="s">
        <v>246</v>
      </c>
      <c r="B84">
        <v>83</v>
      </c>
      <c r="C84">
        <v>89342</v>
      </c>
      <c r="D84">
        <v>88794</v>
      </c>
      <c r="E84" t="s">
        <v>247</v>
      </c>
      <c r="F84" t="s">
        <v>248</v>
      </c>
      <c r="G84">
        <v>1.4E-3</v>
      </c>
      <c r="H84">
        <v>4.4999999999999997E-3</v>
      </c>
      <c r="I84">
        <v>1.4E-3</v>
      </c>
      <c r="J84">
        <v>127.6781</v>
      </c>
      <c r="K84">
        <v>330.68639999999999</v>
      </c>
      <c r="L84">
        <v>400</v>
      </c>
      <c r="M84">
        <v>2216903</v>
      </c>
      <c r="N84">
        <v>5056174</v>
      </c>
      <c r="O84">
        <v>6931258</v>
      </c>
      <c r="P84">
        <v>11285869</v>
      </c>
      <c r="Q84">
        <v>11337052</v>
      </c>
      <c r="R84">
        <v>11933395</v>
      </c>
      <c r="S84">
        <v>15005941</v>
      </c>
      <c r="T84">
        <f>SUM(population[[#This Row],[Pop1980]:[Pop2050]])</f>
        <v>63766592</v>
      </c>
    </row>
    <row r="85" spans="1:20" x14ac:dyDescent="0.25">
      <c r="A85" t="s">
        <v>249</v>
      </c>
      <c r="B85">
        <v>84</v>
      </c>
      <c r="C85">
        <v>48671</v>
      </c>
      <c r="D85">
        <v>48310</v>
      </c>
      <c r="E85" t="s">
        <v>250</v>
      </c>
      <c r="F85" t="s">
        <v>251</v>
      </c>
      <c r="G85">
        <v>3.2000000000000002E-3</v>
      </c>
      <c r="H85">
        <v>9.2999999999999992E-3</v>
      </c>
      <c r="I85">
        <v>1.4E-3</v>
      </c>
      <c r="J85">
        <v>234.58850000000001</v>
      </c>
      <c r="K85">
        <v>607.58429999999998</v>
      </c>
      <c r="L85">
        <v>214</v>
      </c>
      <c r="M85">
        <v>5755800</v>
      </c>
      <c r="N85">
        <v>8540791</v>
      </c>
      <c r="O85">
        <v>9775755</v>
      </c>
      <c r="P85">
        <v>11228821</v>
      </c>
      <c r="Q85">
        <v>11332972</v>
      </c>
      <c r="R85">
        <v>11982523</v>
      </c>
      <c r="S85">
        <v>13180541</v>
      </c>
      <c r="T85">
        <f>SUM(population[[#This Row],[Pop1980]:[Pop2050]])</f>
        <v>71797203</v>
      </c>
    </row>
    <row r="86" spans="1:20" x14ac:dyDescent="0.25">
      <c r="A86" t="s">
        <v>252</v>
      </c>
      <c r="B86">
        <v>85</v>
      </c>
      <c r="C86">
        <v>109884</v>
      </c>
      <c r="D86">
        <v>103800</v>
      </c>
      <c r="E86" t="s">
        <v>253</v>
      </c>
      <c r="F86" t="s">
        <v>254</v>
      </c>
      <c r="G86">
        <v>-5.9999999999999995E-4</v>
      </c>
      <c r="H86">
        <v>-1.6000000000000001E-3</v>
      </c>
      <c r="I86">
        <v>1.4E-3</v>
      </c>
      <c r="J86">
        <v>107.8463</v>
      </c>
      <c r="K86">
        <v>279.322</v>
      </c>
      <c r="L86">
        <v>192</v>
      </c>
      <c r="M86">
        <v>9809107</v>
      </c>
      <c r="N86">
        <v>11105791</v>
      </c>
      <c r="O86">
        <v>11290417</v>
      </c>
      <c r="P86">
        <v>11212191</v>
      </c>
      <c r="Q86">
        <v>11194449</v>
      </c>
      <c r="R86">
        <v>11016041</v>
      </c>
      <c r="S86">
        <v>10028085</v>
      </c>
      <c r="T86">
        <f>SUM(population[[#This Row],[Pop1980]:[Pop2050]])</f>
        <v>75656081</v>
      </c>
    </row>
    <row r="87" spans="1:20" x14ac:dyDescent="0.25">
      <c r="A87" t="s">
        <v>255</v>
      </c>
      <c r="B87">
        <v>86</v>
      </c>
      <c r="C87">
        <v>619745</v>
      </c>
      <c r="D87">
        <v>631930</v>
      </c>
      <c r="E87" t="s">
        <v>256</v>
      </c>
      <c r="F87" t="s">
        <v>257</v>
      </c>
      <c r="G87">
        <v>5.7999999999999996E-3</v>
      </c>
      <c r="H87">
        <v>1.61E-2</v>
      </c>
      <c r="I87">
        <v>1.4E-3</v>
      </c>
      <c r="J87">
        <v>17.547499999999999</v>
      </c>
      <c r="K87">
        <v>45.448</v>
      </c>
      <c r="L87">
        <v>728</v>
      </c>
      <c r="M87">
        <v>4192012</v>
      </c>
      <c r="N87">
        <v>6114440</v>
      </c>
      <c r="O87">
        <v>9714419</v>
      </c>
      <c r="P87">
        <v>10913164</v>
      </c>
      <c r="Q87">
        <v>11088796</v>
      </c>
      <c r="R87">
        <v>12570402</v>
      </c>
      <c r="S87">
        <v>17460846</v>
      </c>
      <c r="T87">
        <f>SUM(population[[#This Row],[Pop1980]:[Pop2050]])</f>
        <v>72054079</v>
      </c>
    </row>
    <row r="88" spans="1:20" x14ac:dyDescent="0.25">
      <c r="A88" t="s">
        <v>258</v>
      </c>
      <c r="B88">
        <v>87</v>
      </c>
      <c r="C88">
        <v>450295</v>
      </c>
      <c r="D88">
        <v>407283.5</v>
      </c>
      <c r="E88" t="s">
        <v>259</v>
      </c>
      <c r="F88" t="s">
        <v>260</v>
      </c>
      <c r="G88">
        <v>2E-3</v>
      </c>
      <c r="H88">
        <v>5.8999999999999999E-3</v>
      </c>
      <c r="I88">
        <v>1.2999999999999999E-3</v>
      </c>
      <c r="J88">
        <v>26.055800000000001</v>
      </c>
      <c r="K88">
        <v>67.484399999999994</v>
      </c>
      <c r="L88">
        <v>752</v>
      </c>
      <c r="M88">
        <v>8311763</v>
      </c>
      <c r="N88">
        <v>8871043</v>
      </c>
      <c r="O88">
        <v>9381729</v>
      </c>
      <c r="P88">
        <v>10549347</v>
      </c>
      <c r="Q88">
        <v>10612086</v>
      </c>
      <c r="R88">
        <v>11007228</v>
      </c>
      <c r="S88">
        <v>11902033</v>
      </c>
      <c r="T88">
        <f>SUM(population[[#This Row],[Pop1980]:[Pop2050]])</f>
        <v>70635229</v>
      </c>
    </row>
    <row r="89" spans="1:20" x14ac:dyDescent="0.25">
      <c r="A89" t="s">
        <v>261</v>
      </c>
      <c r="B89">
        <v>88</v>
      </c>
      <c r="C89">
        <v>112492</v>
      </c>
      <c r="D89">
        <v>111890</v>
      </c>
      <c r="E89" t="s">
        <v>262</v>
      </c>
      <c r="F89" t="s">
        <v>263</v>
      </c>
      <c r="G89">
        <v>5.3E-3</v>
      </c>
      <c r="H89">
        <v>1.54E-2</v>
      </c>
      <c r="I89">
        <v>1.2999999999999999E-3</v>
      </c>
      <c r="J89">
        <v>94.680499999999995</v>
      </c>
      <c r="K89">
        <v>245.22239999999999</v>
      </c>
      <c r="L89">
        <v>340</v>
      </c>
      <c r="M89">
        <v>3777990</v>
      </c>
      <c r="N89">
        <v>6656725</v>
      </c>
      <c r="O89">
        <v>8450933</v>
      </c>
      <c r="P89">
        <v>10432860</v>
      </c>
      <c r="Q89">
        <v>10593798</v>
      </c>
      <c r="R89">
        <v>11724522</v>
      </c>
      <c r="S89">
        <v>14258514</v>
      </c>
      <c r="T89">
        <f>SUM(population[[#This Row],[Pop1980]:[Pop2050]])</f>
        <v>65895342</v>
      </c>
    </row>
    <row r="90" spans="1:20" x14ac:dyDescent="0.25">
      <c r="A90" t="s">
        <v>264</v>
      </c>
      <c r="B90">
        <v>89</v>
      </c>
      <c r="C90">
        <v>78865</v>
      </c>
      <c r="D90">
        <v>77198.5</v>
      </c>
      <c r="E90" t="s">
        <v>265</v>
      </c>
      <c r="F90" t="s">
        <v>266</v>
      </c>
      <c r="G90">
        <v>2.9999999999999997E-4</v>
      </c>
      <c r="H90">
        <v>1E-4</v>
      </c>
      <c r="I90">
        <v>1.2999999999999999E-3</v>
      </c>
      <c r="J90">
        <v>135.9521</v>
      </c>
      <c r="K90">
        <v>352.11579999999998</v>
      </c>
      <c r="L90">
        <v>203</v>
      </c>
      <c r="M90">
        <v>10270060</v>
      </c>
      <c r="N90">
        <v>10234710</v>
      </c>
      <c r="O90">
        <v>10464749</v>
      </c>
      <c r="P90">
        <v>10493986</v>
      </c>
      <c r="Q90">
        <v>10495295</v>
      </c>
      <c r="R90">
        <v>10515199</v>
      </c>
      <c r="S90">
        <v>10577126</v>
      </c>
      <c r="T90">
        <f>SUM(population[[#This Row],[Pop1980]:[Pop2050]])</f>
        <v>73051125</v>
      </c>
    </row>
    <row r="91" spans="1:20" x14ac:dyDescent="0.25">
      <c r="A91" t="s">
        <v>267</v>
      </c>
      <c r="B91">
        <v>90</v>
      </c>
      <c r="C91">
        <v>86600</v>
      </c>
      <c r="D91">
        <v>82646</v>
      </c>
      <c r="E91" t="s">
        <v>268</v>
      </c>
      <c r="F91" t="s">
        <v>269</v>
      </c>
      <c r="G91">
        <v>1.6999999999999999E-3</v>
      </c>
      <c r="H91">
        <v>5.3E-3</v>
      </c>
      <c r="I91">
        <v>1.2999999999999999E-3</v>
      </c>
      <c r="J91">
        <v>125.991</v>
      </c>
      <c r="K91">
        <v>326.31670000000003</v>
      </c>
      <c r="L91">
        <v>31</v>
      </c>
      <c r="M91">
        <v>6383060</v>
      </c>
      <c r="N91">
        <v>8190337</v>
      </c>
      <c r="O91">
        <v>9237202</v>
      </c>
      <c r="P91">
        <v>10358074</v>
      </c>
      <c r="Q91">
        <v>10412651</v>
      </c>
      <c r="R91">
        <v>10711138</v>
      </c>
      <c r="S91">
        <v>10867296</v>
      </c>
      <c r="T91">
        <f>SUM(population[[#This Row],[Pop1980]:[Pop2050]])</f>
        <v>66159758</v>
      </c>
    </row>
    <row r="92" spans="1:20" x14ac:dyDescent="0.25">
      <c r="A92" t="s">
        <v>270</v>
      </c>
      <c r="B92">
        <v>91</v>
      </c>
      <c r="C92">
        <v>131990</v>
      </c>
      <c r="D92">
        <v>128900</v>
      </c>
      <c r="E92" t="s">
        <v>271</v>
      </c>
      <c r="F92" t="s">
        <v>272</v>
      </c>
      <c r="G92">
        <v>-1.1999999999999999E-3</v>
      </c>
      <c r="H92">
        <v>-4.1999999999999997E-3</v>
      </c>
      <c r="I92">
        <v>1.2999999999999999E-3</v>
      </c>
      <c r="J92">
        <v>80.227099999999993</v>
      </c>
      <c r="K92">
        <v>207.78829999999999</v>
      </c>
      <c r="L92">
        <v>300</v>
      </c>
      <c r="M92">
        <v>9307148</v>
      </c>
      <c r="N92">
        <v>11038109</v>
      </c>
      <c r="O92">
        <v>11033783</v>
      </c>
      <c r="P92">
        <v>10384971</v>
      </c>
      <c r="Q92">
        <v>10341277</v>
      </c>
      <c r="R92">
        <v>10059703</v>
      </c>
      <c r="S92">
        <v>9144951</v>
      </c>
      <c r="T92">
        <f>SUM(population[[#This Row],[Pop1980]:[Pop2050]])</f>
        <v>71309942</v>
      </c>
    </row>
    <row r="93" spans="1:20" x14ac:dyDescent="0.25">
      <c r="A93" t="s">
        <v>273</v>
      </c>
      <c r="B93">
        <v>92</v>
      </c>
      <c r="C93">
        <v>462840</v>
      </c>
      <c r="D93">
        <v>452860</v>
      </c>
      <c r="E93" t="s">
        <v>274</v>
      </c>
      <c r="F93" t="s">
        <v>275</v>
      </c>
      <c r="G93">
        <v>5.8999999999999999E-3</v>
      </c>
      <c r="H93">
        <v>1.8499999999999999E-2</v>
      </c>
      <c r="I93">
        <v>1.2999999999999999E-3</v>
      </c>
      <c r="J93">
        <v>22.810400000000001</v>
      </c>
      <c r="K93">
        <v>59.079000000000001</v>
      </c>
      <c r="L93">
        <v>598</v>
      </c>
      <c r="M93">
        <v>3104788</v>
      </c>
      <c r="N93">
        <v>5508297</v>
      </c>
      <c r="O93">
        <v>7583269</v>
      </c>
      <c r="P93">
        <v>10142619</v>
      </c>
      <c r="Q93">
        <v>10329931</v>
      </c>
      <c r="R93">
        <v>11615322</v>
      </c>
      <c r="S93">
        <v>14910369</v>
      </c>
      <c r="T93">
        <f>SUM(population[[#This Row],[Pop1980]:[Pop2050]])</f>
        <v>63194595</v>
      </c>
    </row>
    <row r="94" spans="1:20" x14ac:dyDescent="0.25">
      <c r="A94" t="s">
        <v>276</v>
      </c>
      <c r="B94">
        <v>93</v>
      </c>
      <c r="C94">
        <v>92090</v>
      </c>
      <c r="D94">
        <v>91605.6</v>
      </c>
      <c r="E94" t="s">
        <v>277</v>
      </c>
      <c r="F94" t="s">
        <v>278</v>
      </c>
      <c r="G94">
        <v>-8.0000000000000004E-4</v>
      </c>
      <c r="H94">
        <v>-2.3E-3</v>
      </c>
      <c r="I94">
        <v>1.2999999999999999E-3</v>
      </c>
      <c r="J94">
        <v>111.86660000000001</v>
      </c>
      <c r="K94">
        <v>289.73439999999999</v>
      </c>
      <c r="L94">
        <v>620</v>
      </c>
      <c r="M94">
        <v>9785252</v>
      </c>
      <c r="N94">
        <v>10300626</v>
      </c>
      <c r="O94">
        <v>10588401</v>
      </c>
      <c r="P94">
        <v>10270865</v>
      </c>
      <c r="Q94">
        <v>10247605</v>
      </c>
      <c r="R94">
        <v>10062183</v>
      </c>
      <c r="S94">
        <v>9261305</v>
      </c>
      <c r="T94">
        <f>SUM(population[[#This Row],[Pop1980]:[Pop2050]])</f>
        <v>70516237</v>
      </c>
    </row>
    <row r="95" spans="1:20" x14ac:dyDescent="0.25">
      <c r="A95" t="s">
        <v>279</v>
      </c>
      <c r="B95">
        <v>94</v>
      </c>
      <c r="C95">
        <v>93028</v>
      </c>
      <c r="D95">
        <v>91260</v>
      </c>
      <c r="E95" t="s">
        <v>280</v>
      </c>
      <c r="F95" t="s">
        <v>281</v>
      </c>
      <c r="G95">
        <v>-5.7000000000000002E-3</v>
      </c>
      <c r="H95">
        <v>1.9E-2</v>
      </c>
      <c r="I95">
        <v>1.2999999999999999E-3</v>
      </c>
      <c r="J95">
        <v>111.2891</v>
      </c>
      <c r="K95">
        <v>288.23860000000002</v>
      </c>
      <c r="L95">
        <v>348</v>
      </c>
      <c r="M95">
        <v>10698679</v>
      </c>
      <c r="N95">
        <v>10202055</v>
      </c>
      <c r="O95">
        <v>9986825</v>
      </c>
      <c r="P95">
        <v>9967308</v>
      </c>
      <c r="Q95">
        <v>10156239</v>
      </c>
      <c r="R95">
        <v>9642912</v>
      </c>
      <c r="S95">
        <v>8817396</v>
      </c>
      <c r="T95">
        <f>SUM(population[[#This Row],[Pop1980]:[Pop2050]])</f>
        <v>69471414</v>
      </c>
    </row>
    <row r="96" spans="1:20" x14ac:dyDescent="0.25">
      <c r="A96" t="s">
        <v>282</v>
      </c>
      <c r="B96">
        <v>95</v>
      </c>
      <c r="C96">
        <v>143100</v>
      </c>
      <c r="D96">
        <v>138790</v>
      </c>
      <c r="E96" t="s">
        <v>283</v>
      </c>
      <c r="F96" t="s">
        <v>284</v>
      </c>
      <c r="G96">
        <v>6.0000000000000001E-3</v>
      </c>
      <c r="H96">
        <v>1.9199999999999998E-2</v>
      </c>
      <c r="I96">
        <v>1.2999999999999999E-3</v>
      </c>
      <c r="J96">
        <v>73.085499999999996</v>
      </c>
      <c r="K96">
        <v>189.29159999999999</v>
      </c>
      <c r="L96">
        <v>762</v>
      </c>
      <c r="M96">
        <v>4045965</v>
      </c>
      <c r="N96">
        <v>6272998</v>
      </c>
      <c r="O96">
        <v>7621779</v>
      </c>
      <c r="P96">
        <v>9952787</v>
      </c>
      <c r="Q96">
        <v>10143543</v>
      </c>
      <c r="R96">
        <v>11421430</v>
      </c>
      <c r="S96">
        <v>15200989</v>
      </c>
      <c r="T96">
        <f>SUM(population[[#This Row],[Pop1980]:[Pop2050]])</f>
        <v>64659491</v>
      </c>
    </row>
    <row r="97" spans="1:20" x14ac:dyDescent="0.25">
      <c r="A97" t="s">
        <v>285</v>
      </c>
      <c r="B97">
        <v>96</v>
      </c>
      <c r="C97">
        <v>83600</v>
      </c>
      <c r="D97">
        <v>71020</v>
      </c>
      <c r="E97" t="s">
        <v>286</v>
      </c>
      <c r="F97" t="s">
        <v>287</v>
      </c>
      <c r="G97">
        <v>2.3999999999999998E-3</v>
      </c>
      <c r="H97">
        <v>8.0000000000000002E-3</v>
      </c>
      <c r="I97">
        <v>1.1999999999999999E-3</v>
      </c>
      <c r="J97">
        <v>134.0027</v>
      </c>
      <c r="K97">
        <v>347.06700000000001</v>
      </c>
      <c r="L97">
        <v>784</v>
      </c>
      <c r="M97">
        <v>1014048</v>
      </c>
      <c r="N97">
        <v>3275333</v>
      </c>
      <c r="O97">
        <v>8481771</v>
      </c>
      <c r="P97">
        <v>9441129</v>
      </c>
      <c r="Q97">
        <v>9516871</v>
      </c>
      <c r="R97">
        <v>10004319</v>
      </c>
      <c r="S97">
        <v>11449471</v>
      </c>
      <c r="T97">
        <f>SUM(population[[#This Row],[Pop1980]:[Pop2050]])</f>
        <v>53182942</v>
      </c>
    </row>
    <row r="98" spans="1:20" x14ac:dyDescent="0.25">
      <c r="A98" t="s">
        <v>288</v>
      </c>
      <c r="B98">
        <v>97</v>
      </c>
      <c r="C98">
        <v>207600</v>
      </c>
      <c r="D98">
        <v>202980</v>
      </c>
      <c r="E98" t="s">
        <v>289</v>
      </c>
      <c r="F98" t="s">
        <v>290</v>
      </c>
      <c r="G98">
        <v>-1.4E-3</v>
      </c>
      <c r="H98">
        <v>-3.8999999999999998E-3</v>
      </c>
      <c r="I98">
        <v>1.1999999999999999E-3</v>
      </c>
      <c r="J98">
        <v>46.793999999999997</v>
      </c>
      <c r="K98">
        <v>121.1964</v>
      </c>
      <c r="L98">
        <v>112</v>
      </c>
      <c r="M98">
        <v>9817257</v>
      </c>
      <c r="N98">
        <v>10256483</v>
      </c>
      <c r="O98">
        <v>9731427</v>
      </c>
      <c r="P98">
        <v>9534954</v>
      </c>
      <c r="Q98">
        <v>9498238</v>
      </c>
      <c r="R98">
        <v>9206170</v>
      </c>
      <c r="S98">
        <v>8409632</v>
      </c>
      <c r="T98">
        <f>SUM(population[[#This Row],[Pop1980]:[Pop2050]])</f>
        <v>66454161</v>
      </c>
    </row>
    <row r="99" spans="1:20" x14ac:dyDescent="0.25">
      <c r="A99" t="s">
        <v>291</v>
      </c>
      <c r="B99">
        <v>98</v>
      </c>
      <c r="C99">
        <v>20770</v>
      </c>
      <c r="D99">
        <v>21640</v>
      </c>
      <c r="E99" t="s">
        <v>292</v>
      </c>
      <c r="F99" t="s">
        <v>293</v>
      </c>
      <c r="G99">
        <v>4.3E-3</v>
      </c>
      <c r="H99">
        <v>1.5100000000000001E-2</v>
      </c>
      <c r="I99">
        <v>1.1000000000000001E-3</v>
      </c>
      <c r="J99">
        <v>423.96120000000002</v>
      </c>
      <c r="K99">
        <v>1098.0595000000001</v>
      </c>
      <c r="L99">
        <v>376</v>
      </c>
      <c r="M99">
        <v>3744608</v>
      </c>
      <c r="N99">
        <v>6116958</v>
      </c>
      <c r="O99">
        <v>7328445</v>
      </c>
      <c r="P99">
        <v>9038309</v>
      </c>
      <c r="Q99">
        <v>9174520</v>
      </c>
      <c r="R99">
        <v>10134951</v>
      </c>
      <c r="S99">
        <v>12991790</v>
      </c>
      <c r="T99">
        <f>SUM(population[[#This Row],[Pop1980]:[Pop2050]])</f>
        <v>58529581</v>
      </c>
    </row>
    <row r="100" spans="1:20" x14ac:dyDescent="0.25">
      <c r="A100" t="s">
        <v>294</v>
      </c>
      <c r="B100">
        <v>99</v>
      </c>
      <c r="C100">
        <v>56785</v>
      </c>
      <c r="D100">
        <v>54390</v>
      </c>
      <c r="E100" t="s">
        <v>295</v>
      </c>
      <c r="F100" t="s">
        <v>296</v>
      </c>
      <c r="G100">
        <v>6.4999999999999997E-3</v>
      </c>
      <c r="H100">
        <v>2.3199999999999998E-2</v>
      </c>
      <c r="I100">
        <v>1.1000000000000001E-3</v>
      </c>
      <c r="J100">
        <v>166.4607</v>
      </c>
      <c r="K100">
        <v>431.13330000000002</v>
      </c>
      <c r="L100">
        <v>768</v>
      </c>
      <c r="M100">
        <v>2838110</v>
      </c>
      <c r="N100">
        <v>5008035</v>
      </c>
      <c r="O100">
        <v>6571855</v>
      </c>
      <c r="P100">
        <v>8848699</v>
      </c>
      <c r="Q100">
        <v>9053799</v>
      </c>
      <c r="R100">
        <v>10558178</v>
      </c>
      <c r="S100">
        <v>15478883</v>
      </c>
      <c r="T100">
        <f>SUM(population[[#This Row],[Pop1980]:[Pop2050]])</f>
        <v>58357559</v>
      </c>
    </row>
    <row r="101" spans="1:20" x14ac:dyDescent="0.25">
      <c r="A101" t="s">
        <v>297</v>
      </c>
      <c r="B101">
        <v>100</v>
      </c>
      <c r="C101">
        <v>83871</v>
      </c>
      <c r="D101">
        <v>82520</v>
      </c>
      <c r="E101" t="s">
        <v>298</v>
      </c>
      <c r="F101" t="s">
        <v>299</v>
      </c>
      <c r="G101">
        <v>5.9999999999999995E-4</v>
      </c>
      <c r="H101">
        <v>2.2000000000000001E-3</v>
      </c>
      <c r="I101">
        <v>1.1000000000000001E-3</v>
      </c>
      <c r="J101">
        <v>108.5671</v>
      </c>
      <c r="K101">
        <v>281.18889999999999</v>
      </c>
      <c r="L101">
        <v>40</v>
      </c>
      <c r="M101">
        <v>7547561</v>
      </c>
      <c r="N101">
        <v>8010428</v>
      </c>
      <c r="O101">
        <v>8362829</v>
      </c>
      <c r="P101">
        <v>8939617</v>
      </c>
      <c r="Q101">
        <v>8958960</v>
      </c>
      <c r="R101">
        <v>9054576</v>
      </c>
      <c r="S101">
        <v>8924190</v>
      </c>
      <c r="T101">
        <f>SUM(population[[#This Row],[Pop1980]:[Pop2050]])</f>
        <v>59798161</v>
      </c>
    </row>
    <row r="102" spans="1:20" x14ac:dyDescent="0.25">
      <c r="A102" t="s">
        <v>300</v>
      </c>
      <c r="B102">
        <v>101</v>
      </c>
      <c r="C102">
        <v>41284</v>
      </c>
      <c r="D102">
        <v>39516</v>
      </c>
      <c r="E102" t="s">
        <v>301</v>
      </c>
      <c r="F102" t="s">
        <v>302</v>
      </c>
      <c r="G102">
        <v>1.8E-3</v>
      </c>
      <c r="H102">
        <v>6.4000000000000003E-3</v>
      </c>
      <c r="I102">
        <v>1.1000000000000001E-3</v>
      </c>
      <c r="J102">
        <v>222.6103</v>
      </c>
      <c r="K102">
        <v>576.5607</v>
      </c>
      <c r="L102">
        <v>756</v>
      </c>
      <c r="M102">
        <v>6319113</v>
      </c>
      <c r="N102">
        <v>7182059</v>
      </c>
      <c r="O102">
        <v>7822435</v>
      </c>
      <c r="P102">
        <v>8740472</v>
      </c>
      <c r="Q102">
        <v>8796669</v>
      </c>
      <c r="R102">
        <v>9143698</v>
      </c>
      <c r="S102">
        <v>9753753</v>
      </c>
      <c r="T102">
        <f>SUM(population[[#This Row],[Pop1980]:[Pop2050]])</f>
        <v>57758199</v>
      </c>
    </row>
    <row r="103" spans="1:20" x14ac:dyDescent="0.25">
      <c r="A103" t="s">
        <v>303</v>
      </c>
      <c r="B103">
        <v>102</v>
      </c>
      <c r="C103">
        <v>71740</v>
      </c>
      <c r="D103">
        <v>72180</v>
      </c>
      <c r="E103" t="s">
        <v>304</v>
      </c>
      <c r="F103" t="s">
        <v>305</v>
      </c>
      <c r="G103">
        <v>5.8999999999999999E-3</v>
      </c>
      <c r="H103">
        <v>2.1499999999999998E-2</v>
      </c>
      <c r="I103">
        <v>1.1000000000000001E-3</v>
      </c>
      <c r="J103">
        <v>121.794</v>
      </c>
      <c r="K103">
        <v>315.44650000000001</v>
      </c>
      <c r="L103">
        <v>694</v>
      </c>
      <c r="M103">
        <v>3367477</v>
      </c>
      <c r="N103">
        <v>4584067</v>
      </c>
      <c r="O103">
        <v>6436698</v>
      </c>
      <c r="P103">
        <v>8605718</v>
      </c>
      <c r="Q103">
        <v>8791092</v>
      </c>
      <c r="R103">
        <v>10105188</v>
      </c>
      <c r="S103">
        <v>13595023</v>
      </c>
      <c r="T103">
        <f>SUM(population[[#This Row],[Pop1980]:[Pop2050]])</f>
        <v>55485263</v>
      </c>
    </row>
    <row r="104" spans="1:20" x14ac:dyDescent="0.25">
      <c r="A104" t="s">
        <v>306</v>
      </c>
      <c r="B104">
        <v>103</v>
      </c>
      <c r="C104">
        <v>236800</v>
      </c>
      <c r="D104">
        <v>230800</v>
      </c>
      <c r="E104" t="s">
        <v>307</v>
      </c>
      <c r="F104" t="s">
        <v>308</v>
      </c>
      <c r="G104">
        <v>3.3E-3</v>
      </c>
      <c r="H104">
        <v>1.3899999999999999E-2</v>
      </c>
      <c r="I104">
        <v>1E-3</v>
      </c>
      <c r="J104">
        <v>33.075299999999999</v>
      </c>
      <c r="K104">
        <v>85.665000000000006</v>
      </c>
      <c r="L104">
        <v>418</v>
      </c>
      <c r="M104">
        <v>3297519</v>
      </c>
      <c r="N104">
        <v>5430853</v>
      </c>
      <c r="O104">
        <v>6323418</v>
      </c>
      <c r="P104">
        <v>7529475</v>
      </c>
      <c r="Q104">
        <v>7633779</v>
      </c>
      <c r="R104">
        <v>8321287</v>
      </c>
      <c r="S104">
        <v>9775552</v>
      </c>
      <c r="T104">
        <f>SUM(population[[#This Row],[Pop1980]:[Pop2050]])</f>
        <v>48311883</v>
      </c>
    </row>
    <row r="105" spans="1:20" x14ac:dyDescent="0.25">
      <c r="A105" t="s">
        <v>309</v>
      </c>
      <c r="B105">
        <v>104</v>
      </c>
      <c r="C105">
        <v>1104</v>
      </c>
      <c r="D105">
        <v>1050</v>
      </c>
      <c r="E105" t="s">
        <v>310</v>
      </c>
      <c r="F105" t="s">
        <v>311</v>
      </c>
      <c r="G105">
        <v>2.0000000000000001E-4</v>
      </c>
      <c r="H105">
        <v>4.0000000000000002E-4</v>
      </c>
      <c r="I105">
        <v>8.9999999999999998E-4</v>
      </c>
      <c r="J105">
        <v>7134.8657000000003</v>
      </c>
      <c r="K105">
        <v>18479.302199999998</v>
      </c>
      <c r="L105">
        <v>344</v>
      </c>
      <c r="M105">
        <v>4978544</v>
      </c>
      <c r="N105">
        <v>6731195</v>
      </c>
      <c r="O105">
        <v>7132438</v>
      </c>
      <c r="P105">
        <v>7488865</v>
      </c>
      <c r="Q105">
        <v>7491609</v>
      </c>
      <c r="R105">
        <v>7485887</v>
      </c>
      <c r="S105">
        <v>6975391</v>
      </c>
      <c r="T105">
        <f>SUM(population[[#This Row],[Pop1980]:[Pop2050]])</f>
        <v>48283929</v>
      </c>
    </row>
    <row r="106" spans="1:20" x14ac:dyDescent="0.25">
      <c r="A106" t="s">
        <v>312</v>
      </c>
      <c r="B106">
        <v>105</v>
      </c>
      <c r="C106">
        <v>88361</v>
      </c>
      <c r="D106">
        <v>87460</v>
      </c>
      <c r="E106" t="s">
        <v>313</v>
      </c>
      <c r="F106" t="s">
        <v>314</v>
      </c>
      <c r="G106">
        <v>-2E-3</v>
      </c>
      <c r="H106">
        <v>-0.01</v>
      </c>
      <c r="I106">
        <v>8.9999999999999998E-4</v>
      </c>
      <c r="J106">
        <v>81.741100000000003</v>
      </c>
      <c r="K106">
        <v>211.70949999999999</v>
      </c>
      <c r="L106">
        <v>688</v>
      </c>
      <c r="M106">
        <v>7777010</v>
      </c>
      <c r="N106">
        <v>7935022</v>
      </c>
      <c r="O106">
        <v>7653748</v>
      </c>
      <c r="P106">
        <v>7221365</v>
      </c>
      <c r="Q106">
        <v>7149077</v>
      </c>
      <c r="R106">
        <v>6832604</v>
      </c>
      <c r="S106">
        <v>5777806</v>
      </c>
      <c r="T106">
        <f>SUM(population[[#This Row],[Pop1980]:[Pop2050]])</f>
        <v>50346632</v>
      </c>
    </row>
    <row r="107" spans="1:20" x14ac:dyDescent="0.25">
      <c r="A107" t="s">
        <v>315</v>
      </c>
      <c r="B107">
        <v>106</v>
      </c>
      <c r="C107">
        <v>130373</v>
      </c>
      <c r="D107">
        <v>120340</v>
      </c>
      <c r="E107" t="s">
        <v>316</v>
      </c>
      <c r="F107" t="s">
        <v>317</v>
      </c>
      <c r="G107">
        <v>3.0999999999999999E-3</v>
      </c>
      <c r="H107">
        <v>1.41E-2</v>
      </c>
      <c r="I107">
        <v>8.9999999999999998E-4</v>
      </c>
      <c r="J107">
        <v>58.5533</v>
      </c>
      <c r="K107">
        <v>151.6532</v>
      </c>
      <c r="L107">
        <v>558</v>
      </c>
      <c r="M107">
        <v>3303309</v>
      </c>
      <c r="N107">
        <v>5123222</v>
      </c>
      <c r="O107">
        <v>5855734</v>
      </c>
      <c r="P107">
        <v>6948392</v>
      </c>
      <c r="Q107">
        <v>7046310</v>
      </c>
      <c r="R107">
        <v>7688686</v>
      </c>
      <c r="S107">
        <v>9094641</v>
      </c>
      <c r="T107">
        <f>SUM(population[[#This Row],[Pop1980]:[Pop2050]])</f>
        <v>45060294</v>
      </c>
    </row>
    <row r="108" spans="1:20" x14ac:dyDescent="0.25">
      <c r="A108" t="s">
        <v>318</v>
      </c>
      <c r="B108">
        <v>107</v>
      </c>
      <c r="C108">
        <v>1759540</v>
      </c>
      <c r="D108">
        <v>1759540</v>
      </c>
      <c r="E108" t="s">
        <v>319</v>
      </c>
      <c r="F108" t="s">
        <v>320</v>
      </c>
      <c r="G108">
        <v>2.3999999999999998E-3</v>
      </c>
      <c r="H108">
        <v>1.12E-2</v>
      </c>
      <c r="I108">
        <v>8.9999999999999998E-4</v>
      </c>
      <c r="J108">
        <v>3.9148999999999998</v>
      </c>
      <c r="K108">
        <v>10.1395</v>
      </c>
      <c r="L108">
        <v>434</v>
      </c>
      <c r="M108">
        <v>2962720</v>
      </c>
      <c r="N108">
        <v>5154790</v>
      </c>
      <c r="O108">
        <v>6491988</v>
      </c>
      <c r="P108">
        <v>6812341</v>
      </c>
      <c r="Q108">
        <v>6888388</v>
      </c>
      <c r="R108">
        <v>7394813</v>
      </c>
      <c r="S108">
        <v>8539976</v>
      </c>
      <c r="T108">
        <f>SUM(population[[#This Row],[Pop1980]:[Pop2050]])</f>
        <v>44245016</v>
      </c>
    </row>
    <row r="109" spans="1:20" x14ac:dyDescent="0.25">
      <c r="A109" t="s">
        <v>321</v>
      </c>
      <c r="B109">
        <v>108</v>
      </c>
      <c r="C109">
        <v>406752</v>
      </c>
      <c r="D109">
        <v>397300</v>
      </c>
      <c r="E109" t="s">
        <v>322</v>
      </c>
      <c r="F109" t="s">
        <v>323</v>
      </c>
      <c r="G109">
        <v>2.7000000000000001E-3</v>
      </c>
      <c r="H109">
        <v>1.1900000000000001E-2</v>
      </c>
      <c r="I109">
        <v>8.9999999999999998E-4</v>
      </c>
      <c r="J109">
        <v>17.270399999999999</v>
      </c>
      <c r="K109">
        <v>44.7303</v>
      </c>
      <c r="L109">
        <v>600</v>
      </c>
      <c r="M109">
        <v>3078912</v>
      </c>
      <c r="N109">
        <v>5123819</v>
      </c>
      <c r="O109">
        <v>5768613</v>
      </c>
      <c r="P109">
        <v>6780744</v>
      </c>
      <c r="Q109">
        <v>6861524</v>
      </c>
      <c r="R109">
        <v>7425448</v>
      </c>
      <c r="S109">
        <v>8591486</v>
      </c>
      <c r="T109">
        <f>SUM(population[[#This Row],[Pop1980]:[Pop2050]])</f>
        <v>43630546</v>
      </c>
    </row>
    <row r="110" spans="1:20" x14ac:dyDescent="0.25">
      <c r="A110" t="s">
        <v>324</v>
      </c>
      <c r="B110">
        <v>109</v>
      </c>
      <c r="C110">
        <v>199951</v>
      </c>
      <c r="D110">
        <v>191800</v>
      </c>
      <c r="E110" t="s">
        <v>325</v>
      </c>
      <c r="F110" t="s">
        <v>326</v>
      </c>
      <c r="G110">
        <v>3.3E-3</v>
      </c>
      <c r="H110">
        <v>1.5800000000000002E-2</v>
      </c>
      <c r="I110">
        <v>8.0000000000000004E-4</v>
      </c>
      <c r="J110">
        <v>35.116500000000002</v>
      </c>
      <c r="K110">
        <v>90.951800000000006</v>
      </c>
      <c r="L110">
        <v>417</v>
      </c>
      <c r="M110">
        <v>3691209</v>
      </c>
      <c r="N110">
        <v>4935182</v>
      </c>
      <c r="O110">
        <v>5483774</v>
      </c>
      <c r="P110">
        <v>6630623</v>
      </c>
      <c r="Q110">
        <v>6735347</v>
      </c>
      <c r="R110">
        <v>7435378</v>
      </c>
      <c r="S110">
        <v>9426858</v>
      </c>
      <c r="T110">
        <f>SUM(population[[#This Row],[Pop1980]:[Pop2050]])</f>
        <v>44338371</v>
      </c>
    </row>
    <row r="111" spans="1:20" x14ac:dyDescent="0.25">
      <c r="A111" t="s">
        <v>327</v>
      </c>
      <c r="B111">
        <v>110</v>
      </c>
      <c r="C111">
        <v>110879</v>
      </c>
      <c r="D111">
        <v>108560</v>
      </c>
      <c r="E111" t="s">
        <v>328</v>
      </c>
      <c r="F111" t="s">
        <v>329</v>
      </c>
      <c r="G111">
        <v>-2.7000000000000001E-3</v>
      </c>
      <c r="H111">
        <v>-1.3899999999999999E-2</v>
      </c>
      <c r="I111">
        <v>8.0000000000000004E-4</v>
      </c>
      <c r="J111">
        <v>61.603900000000003</v>
      </c>
      <c r="K111">
        <v>159.554</v>
      </c>
      <c r="L111">
        <v>100</v>
      </c>
      <c r="M111">
        <v>8980606</v>
      </c>
      <c r="N111">
        <v>8097691</v>
      </c>
      <c r="O111">
        <v>7592273</v>
      </c>
      <c r="P111">
        <v>6781953</v>
      </c>
      <c r="Q111">
        <v>6687717</v>
      </c>
      <c r="R111">
        <v>6290166</v>
      </c>
      <c r="S111">
        <v>5187392</v>
      </c>
      <c r="T111">
        <f>SUM(population[[#This Row],[Pop1980]:[Pop2050]])</f>
        <v>49617798</v>
      </c>
    </row>
    <row r="112" spans="1:20" x14ac:dyDescent="0.25">
      <c r="A112" t="s">
        <v>330</v>
      </c>
      <c r="B112">
        <v>111</v>
      </c>
      <c r="C112">
        <v>488100</v>
      </c>
      <c r="D112">
        <v>469930</v>
      </c>
      <c r="E112" t="s">
        <v>331</v>
      </c>
      <c r="F112" t="s">
        <v>332</v>
      </c>
      <c r="G112">
        <v>2.5999999999999999E-3</v>
      </c>
      <c r="H112">
        <v>1.3299999999999999E-2</v>
      </c>
      <c r="I112">
        <v>8.0000000000000004E-4</v>
      </c>
      <c r="J112">
        <v>13.866099999999999</v>
      </c>
      <c r="K112">
        <v>35.913200000000003</v>
      </c>
      <c r="L112">
        <v>795</v>
      </c>
      <c r="M112">
        <v>2862903</v>
      </c>
      <c r="N112">
        <v>4569132</v>
      </c>
      <c r="O112">
        <v>5267970</v>
      </c>
      <c r="P112">
        <v>6430770</v>
      </c>
      <c r="Q112">
        <v>6516100</v>
      </c>
      <c r="R112">
        <v>7034758</v>
      </c>
      <c r="S112">
        <v>8263833</v>
      </c>
      <c r="T112">
        <f>SUM(population[[#This Row],[Pop1980]:[Pop2050]])</f>
        <v>40945466</v>
      </c>
    </row>
    <row r="113" spans="1:20" x14ac:dyDescent="0.25">
      <c r="A113" t="s">
        <v>333</v>
      </c>
      <c r="B113">
        <v>112</v>
      </c>
      <c r="C113">
        <v>21041</v>
      </c>
      <c r="D113">
        <v>20720</v>
      </c>
      <c r="E113" t="s">
        <v>334</v>
      </c>
      <c r="F113" t="s">
        <v>335</v>
      </c>
      <c r="G113">
        <v>1E-3</v>
      </c>
      <c r="H113">
        <v>4.4999999999999997E-3</v>
      </c>
      <c r="I113">
        <v>8.0000000000000004E-4</v>
      </c>
      <c r="J113">
        <v>307.1884</v>
      </c>
      <c r="K113">
        <v>795.61789999999996</v>
      </c>
      <c r="L113">
        <v>222</v>
      </c>
      <c r="M113">
        <v>4508992</v>
      </c>
      <c r="N113">
        <v>5958482</v>
      </c>
      <c r="O113">
        <v>6114034</v>
      </c>
      <c r="P113">
        <v>6336392</v>
      </c>
      <c r="Q113">
        <v>6364943</v>
      </c>
      <c r="R113">
        <v>6554224</v>
      </c>
      <c r="S113">
        <v>6636854</v>
      </c>
      <c r="T113">
        <f>SUM(population[[#This Row],[Pop1980]:[Pop2050]])</f>
        <v>42473921</v>
      </c>
    </row>
    <row r="114" spans="1:20" x14ac:dyDescent="0.25">
      <c r="A114" t="s">
        <v>336</v>
      </c>
      <c r="B114">
        <v>113</v>
      </c>
      <c r="C114">
        <v>342000</v>
      </c>
      <c r="D114">
        <v>341500</v>
      </c>
      <c r="E114" t="s">
        <v>337</v>
      </c>
      <c r="F114" t="s">
        <v>338</v>
      </c>
      <c r="G114">
        <v>4.3E-3</v>
      </c>
      <c r="H114">
        <v>2.29E-2</v>
      </c>
      <c r="I114">
        <v>8.0000000000000004E-4</v>
      </c>
      <c r="J114">
        <v>17.8825</v>
      </c>
      <c r="K114">
        <v>46.315600000000003</v>
      </c>
      <c r="L114">
        <v>178</v>
      </c>
      <c r="M114">
        <v>1829256</v>
      </c>
      <c r="N114">
        <v>3134030</v>
      </c>
      <c r="O114">
        <v>4437884</v>
      </c>
      <c r="P114">
        <v>5970424</v>
      </c>
      <c r="Q114">
        <v>6106869</v>
      </c>
      <c r="R114">
        <v>7114987</v>
      </c>
      <c r="S114">
        <v>10378912</v>
      </c>
      <c r="T114">
        <f>SUM(population[[#This Row],[Pop1980]:[Pop2050]])</f>
        <v>38972362</v>
      </c>
    </row>
    <row r="115" spans="1:20" x14ac:dyDescent="0.25">
      <c r="A115" t="s">
        <v>339</v>
      </c>
      <c r="B115">
        <v>114</v>
      </c>
      <c r="C115">
        <v>710</v>
      </c>
      <c r="D115">
        <v>718</v>
      </c>
      <c r="E115" t="s">
        <v>340</v>
      </c>
      <c r="F115" t="s">
        <v>341</v>
      </c>
      <c r="G115">
        <v>1.1999999999999999E-3</v>
      </c>
      <c r="H115">
        <v>6.4999999999999997E-3</v>
      </c>
      <c r="I115">
        <v>8.0000000000000004E-4</v>
      </c>
      <c r="J115">
        <v>8377.0514999999996</v>
      </c>
      <c r="K115">
        <v>21696.5635</v>
      </c>
      <c r="L115">
        <v>702</v>
      </c>
      <c r="M115">
        <v>2400729</v>
      </c>
      <c r="N115">
        <v>4053602</v>
      </c>
      <c r="O115">
        <v>5163590</v>
      </c>
      <c r="P115">
        <v>5975689</v>
      </c>
      <c r="Q115">
        <v>6014723</v>
      </c>
      <c r="R115">
        <v>6251988</v>
      </c>
      <c r="S115">
        <v>6337235</v>
      </c>
      <c r="T115">
        <f>SUM(population[[#This Row],[Pop1980]:[Pop2050]])</f>
        <v>36197556</v>
      </c>
    </row>
    <row r="116" spans="1:20" x14ac:dyDescent="0.25">
      <c r="A116" t="s">
        <v>342</v>
      </c>
      <c r="B116">
        <v>115</v>
      </c>
      <c r="C116">
        <v>43094</v>
      </c>
      <c r="D116">
        <v>40000</v>
      </c>
      <c r="E116" t="s">
        <v>343</v>
      </c>
      <c r="F116" t="s">
        <v>344</v>
      </c>
      <c r="G116">
        <v>8.9999999999999998E-4</v>
      </c>
      <c r="H116">
        <v>4.8999999999999998E-3</v>
      </c>
      <c r="I116">
        <v>6.9999999999999999E-4</v>
      </c>
      <c r="J116">
        <v>147.77279999999999</v>
      </c>
      <c r="K116">
        <v>382.73160000000001</v>
      </c>
      <c r="L116">
        <v>208</v>
      </c>
      <c r="M116">
        <v>5125392</v>
      </c>
      <c r="N116">
        <v>5340655</v>
      </c>
      <c r="O116">
        <v>5550849</v>
      </c>
      <c r="P116">
        <v>5882261</v>
      </c>
      <c r="Q116">
        <v>5910913</v>
      </c>
      <c r="R116">
        <v>6104474</v>
      </c>
      <c r="S116">
        <v>6445109</v>
      </c>
      <c r="T116">
        <f>SUM(population[[#This Row],[Pop1980]:[Pop2050]])</f>
        <v>40359653</v>
      </c>
    </row>
    <row r="117" spans="1:20" x14ac:dyDescent="0.25">
      <c r="A117" t="s">
        <v>345</v>
      </c>
      <c r="B117">
        <v>116</v>
      </c>
      <c r="C117">
        <v>49037</v>
      </c>
      <c r="D117">
        <v>49035</v>
      </c>
      <c r="E117" t="s">
        <v>346</v>
      </c>
      <c r="F117" t="s">
        <v>347</v>
      </c>
      <c r="G117">
        <v>-3.3E-3</v>
      </c>
      <c r="H117">
        <v>2.69E-2</v>
      </c>
      <c r="I117">
        <v>6.9999999999999999E-4</v>
      </c>
      <c r="J117">
        <v>118.1849</v>
      </c>
      <c r="K117">
        <v>306.09899999999999</v>
      </c>
      <c r="L117">
        <v>703</v>
      </c>
      <c r="M117">
        <v>4973883</v>
      </c>
      <c r="N117">
        <v>5376690</v>
      </c>
      <c r="O117">
        <v>5396424</v>
      </c>
      <c r="P117">
        <v>5643453</v>
      </c>
      <c r="Q117">
        <v>5795199</v>
      </c>
      <c r="R117">
        <v>5555114</v>
      </c>
      <c r="S117">
        <v>5186967</v>
      </c>
      <c r="T117">
        <f>SUM(population[[#This Row],[Pop1980]:[Pop2050]])</f>
        <v>37927730</v>
      </c>
    </row>
    <row r="118" spans="1:20" x14ac:dyDescent="0.25">
      <c r="A118" t="s">
        <v>348</v>
      </c>
      <c r="B118">
        <v>117</v>
      </c>
      <c r="C118">
        <v>622984</v>
      </c>
      <c r="D118">
        <v>622980</v>
      </c>
      <c r="E118" t="s">
        <v>349</v>
      </c>
      <c r="F118" t="s">
        <v>350</v>
      </c>
      <c r="G118">
        <v>5.3E-3</v>
      </c>
      <c r="H118">
        <v>2.92E-2</v>
      </c>
      <c r="I118">
        <v>6.9999999999999999E-4</v>
      </c>
      <c r="J118">
        <v>9.2174999999999994</v>
      </c>
      <c r="K118">
        <v>23.8733</v>
      </c>
      <c r="L118">
        <v>140</v>
      </c>
      <c r="M118">
        <v>2415276</v>
      </c>
      <c r="N118">
        <v>3759170</v>
      </c>
      <c r="O118">
        <v>4660067</v>
      </c>
      <c r="P118">
        <v>5579144</v>
      </c>
      <c r="Q118">
        <v>5742315</v>
      </c>
      <c r="R118">
        <v>7104274</v>
      </c>
      <c r="S118">
        <v>11533423</v>
      </c>
      <c r="T118">
        <f>SUM(population[[#This Row],[Pop1980]:[Pop2050]])</f>
        <v>40793669</v>
      </c>
    </row>
    <row r="119" spans="1:20" x14ac:dyDescent="0.25">
      <c r="A119" t="s">
        <v>351</v>
      </c>
      <c r="B119">
        <v>118</v>
      </c>
      <c r="C119">
        <v>338424</v>
      </c>
      <c r="D119">
        <v>303940</v>
      </c>
      <c r="E119" t="s">
        <v>352</v>
      </c>
      <c r="F119" t="s">
        <v>353</v>
      </c>
      <c r="G119">
        <v>1E-4</v>
      </c>
      <c r="H119">
        <v>8.9999999999999998E-4</v>
      </c>
      <c r="I119">
        <v>6.9999999999999999E-4</v>
      </c>
      <c r="J119">
        <v>18.2453</v>
      </c>
      <c r="K119">
        <v>47.255299999999998</v>
      </c>
      <c r="L119">
        <v>246</v>
      </c>
      <c r="M119">
        <v>4779418</v>
      </c>
      <c r="N119">
        <v>5176209</v>
      </c>
      <c r="O119">
        <v>5363271</v>
      </c>
      <c r="P119">
        <v>5540745</v>
      </c>
      <c r="Q119">
        <v>5545475</v>
      </c>
      <c r="R119">
        <v>5565475</v>
      </c>
      <c r="S119">
        <v>5460917</v>
      </c>
      <c r="T119">
        <f>SUM(population[[#This Row],[Pop1980]:[Pop2050]])</f>
        <v>37431510</v>
      </c>
    </row>
    <row r="120" spans="1:20" x14ac:dyDescent="0.25">
      <c r="A120" t="s">
        <v>354</v>
      </c>
      <c r="B120">
        <v>119</v>
      </c>
      <c r="C120">
        <v>323802</v>
      </c>
      <c r="D120">
        <v>364285</v>
      </c>
      <c r="E120" t="s">
        <v>355</v>
      </c>
      <c r="F120" t="s">
        <v>356</v>
      </c>
      <c r="G120">
        <v>1.2999999999999999E-3</v>
      </c>
      <c r="H120">
        <v>7.4000000000000003E-3</v>
      </c>
      <c r="I120">
        <v>6.9999999999999999E-4</v>
      </c>
      <c r="J120">
        <v>15.027699999999999</v>
      </c>
      <c r="K120">
        <v>38.921700000000001</v>
      </c>
      <c r="L120">
        <v>578</v>
      </c>
      <c r="M120">
        <v>4085776</v>
      </c>
      <c r="N120">
        <v>4491202</v>
      </c>
      <c r="O120">
        <v>4889741</v>
      </c>
      <c r="P120">
        <v>5434319</v>
      </c>
      <c r="Q120">
        <v>5474360</v>
      </c>
      <c r="R120">
        <v>5748397</v>
      </c>
      <c r="S120">
        <v>6367559</v>
      </c>
      <c r="T120">
        <f>SUM(population[[#This Row],[Pop1980]:[Pop2050]])</f>
        <v>36491354</v>
      </c>
    </row>
    <row r="121" spans="1:20" x14ac:dyDescent="0.25">
      <c r="A121" t="s">
        <v>357</v>
      </c>
      <c r="B121">
        <v>120</v>
      </c>
      <c r="C121">
        <v>111369</v>
      </c>
      <c r="D121">
        <v>96320</v>
      </c>
      <c r="E121" t="s">
        <v>358</v>
      </c>
      <c r="F121" t="s">
        <v>359</v>
      </c>
      <c r="G121">
        <v>3.7000000000000002E-3</v>
      </c>
      <c r="H121">
        <v>2.18E-2</v>
      </c>
      <c r="I121">
        <v>6.9999999999999999E-4</v>
      </c>
      <c r="J121">
        <v>56.253900000000002</v>
      </c>
      <c r="K121">
        <v>145.69759999999999</v>
      </c>
      <c r="L121">
        <v>430</v>
      </c>
      <c r="M121">
        <v>1932169</v>
      </c>
      <c r="N121">
        <v>2895224</v>
      </c>
      <c r="O121">
        <v>4019956</v>
      </c>
      <c r="P121">
        <v>5302681</v>
      </c>
      <c r="Q121">
        <v>5418377</v>
      </c>
      <c r="R121">
        <v>6282074</v>
      </c>
      <c r="S121">
        <v>8890700</v>
      </c>
      <c r="T121">
        <f>SUM(population[[#This Row],[Pop1980]:[Pop2050]])</f>
        <v>34741181</v>
      </c>
    </row>
    <row r="122" spans="1:20" x14ac:dyDescent="0.25">
      <c r="A122" t="s">
        <v>360</v>
      </c>
      <c r="B122">
        <v>121</v>
      </c>
      <c r="C122">
        <v>6220</v>
      </c>
      <c r="D122">
        <v>6020</v>
      </c>
      <c r="E122" t="s">
        <v>361</v>
      </c>
      <c r="F122" t="s">
        <v>362</v>
      </c>
      <c r="G122">
        <v>3.8999999999999998E-3</v>
      </c>
      <c r="H122">
        <v>2.3099999999999999E-2</v>
      </c>
      <c r="I122">
        <v>6.9999999999999999E-4</v>
      </c>
      <c r="J122">
        <v>892.23090000000002</v>
      </c>
      <c r="K122">
        <v>2310.8780000000002</v>
      </c>
      <c r="L122">
        <v>275</v>
      </c>
      <c r="M122">
        <v>1453620</v>
      </c>
      <c r="N122">
        <v>3139954</v>
      </c>
      <c r="O122">
        <v>3992278</v>
      </c>
      <c r="P122">
        <v>5250072</v>
      </c>
      <c r="Q122">
        <v>5371230</v>
      </c>
      <c r="R122">
        <v>6256949</v>
      </c>
      <c r="S122">
        <v>8861747</v>
      </c>
      <c r="T122">
        <f>SUM(population[[#This Row],[Pop1980]:[Pop2050]])</f>
        <v>34325850</v>
      </c>
    </row>
    <row r="123" spans="1:20" x14ac:dyDescent="0.25">
      <c r="A123" t="s">
        <v>363</v>
      </c>
      <c r="B123">
        <v>122</v>
      </c>
      <c r="C123">
        <v>10452</v>
      </c>
      <c r="D123">
        <v>10230</v>
      </c>
      <c r="E123" t="s">
        <v>364</v>
      </c>
      <c r="F123" t="s">
        <v>365</v>
      </c>
      <c r="G123">
        <v>-4.4999999999999997E-3</v>
      </c>
      <c r="H123">
        <v>-2.47E-2</v>
      </c>
      <c r="I123">
        <v>6.9999999999999999E-4</v>
      </c>
      <c r="J123">
        <v>523.35580000000004</v>
      </c>
      <c r="K123">
        <v>1355.4916000000001</v>
      </c>
      <c r="L123">
        <v>422</v>
      </c>
      <c r="M123">
        <v>2963702</v>
      </c>
      <c r="N123">
        <v>4320642</v>
      </c>
      <c r="O123">
        <v>4995800</v>
      </c>
      <c r="P123">
        <v>5489739</v>
      </c>
      <c r="Q123">
        <v>5353930</v>
      </c>
      <c r="R123">
        <v>4714240</v>
      </c>
      <c r="S123">
        <v>4937579</v>
      </c>
      <c r="T123">
        <f>SUM(population[[#This Row],[Pop1980]:[Pop2050]])</f>
        <v>32775632</v>
      </c>
    </row>
    <row r="124" spans="1:20" x14ac:dyDescent="0.25">
      <c r="A124" t="s">
        <v>366</v>
      </c>
      <c r="B124">
        <v>123</v>
      </c>
      <c r="C124">
        <v>270467</v>
      </c>
      <c r="D124">
        <v>263310</v>
      </c>
      <c r="E124" t="s">
        <v>367</v>
      </c>
      <c r="F124" t="s">
        <v>368</v>
      </c>
      <c r="G124">
        <v>1.2999999999999999E-3</v>
      </c>
      <c r="H124">
        <v>8.3000000000000001E-3</v>
      </c>
      <c r="I124">
        <v>6.9999999999999999E-4</v>
      </c>
      <c r="J124">
        <v>19.8553</v>
      </c>
      <c r="K124">
        <v>51.425199999999997</v>
      </c>
      <c r="L124">
        <v>554</v>
      </c>
      <c r="M124">
        <v>3147168</v>
      </c>
      <c r="N124">
        <v>3855266</v>
      </c>
      <c r="O124">
        <v>4346338</v>
      </c>
      <c r="P124">
        <v>5185288</v>
      </c>
      <c r="Q124">
        <v>5228100</v>
      </c>
      <c r="R124">
        <v>5495670</v>
      </c>
      <c r="S124">
        <v>5949002</v>
      </c>
      <c r="T124">
        <f>SUM(population[[#This Row],[Pop1980]:[Pop2050]])</f>
        <v>33206832</v>
      </c>
    </row>
    <row r="125" spans="1:20" x14ac:dyDescent="0.25">
      <c r="A125" t="s">
        <v>369</v>
      </c>
      <c r="B125">
        <v>124</v>
      </c>
      <c r="C125">
        <v>51100</v>
      </c>
      <c r="D125">
        <v>51060</v>
      </c>
      <c r="E125" t="s">
        <v>370</v>
      </c>
      <c r="F125" t="s">
        <v>371</v>
      </c>
      <c r="G125">
        <v>1.1000000000000001E-3</v>
      </c>
      <c r="H125">
        <v>6.0000000000000001E-3</v>
      </c>
      <c r="I125">
        <v>6.9999999999999999E-4</v>
      </c>
      <c r="J125">
        <v>102.07940000000001</v>
      </c>
      <c r="K125">
        <v>264.38560000000001</v>
      </c>
      <c r="L125">
        <v>188</v>
      </c>
      <c r="M125">
        <v>2414303</v>
      </c>
      <c r="N125">
        <v>3979193</v>
      </c>
      <c r="O125">
        <v>4622252</v>
      </c>
      <c r="P125">
        <v>5180829</v>
      </c>
      <c r="Q125">
        <v>5212173</v>
      </c>
      <c r="R125">
        <v>5432243</v>
      </c>
      <c r="S125">
        <v>5702525</v>
      </c>
      <c r="T125">
        <f>SUM(population[[#This Row],[Pop1980]:[Pop2050]])</f>
        <v>32543518</v>
      </c>
    </row>
    <row r="126" spans="1:20" x14ac:dyDescent="0.25">
      <c r="A126" t="s">
        <v>372</v>
      </c>
      <c r="B126">
        <v>125</v>
      </c>
      <c r="C126">
        <v>70273</v>
      </c>
      <c r="D126">
        <v>68890</v>
      </c>
      <c r="E126" t="s">
        <v>373</v>
      </c>
      <c r="F126" t="s">
        <v>374</v>
      </c>
      <c r="G126">
        <v>1.1000000000000001E-3</v>
      </c>
      <c r="H126">
        <v>6.7000000000000002E-3</v>
      </c>
      <c r="I126">
        <v>5.9999999999999995E-4</v>
      </c>
      <c r="J126">
        <v>73.405900000000003</v>
      </c>
      <c r="K126">
        <v>190.12139999999999</v>
      </c>
      <c r="L126">
        <v>372</v>
      </c>
      <c r="M126">
        <v>3391387</v>
      </c>
      <c r="N126">
        <v>3768950</v>
      </c>
      <c r="O126">
        <v>4524585</v>
      </c>
      <c r="P126">
        <v>5023109</v>
      </c>
      <c r="Q126">
        <v>5056935</v>
      </c>
      <c r="R126">
        <v>5266881</v>
      </c>
      <c r="S126">
        <v>5724686</v>
      </c>
      <c r="T126">
        <f>SUM(population[[#This Row],[Pop1980]:[Pop2050]])</f>
        <v>32756533</v>
      </c>
    </row>
    <row r="127" spans="1:20" x14ac:dyDescent="0.25">
      <c r="A127" t="s">
        <v>375</v>
      </c>
      <c r="B127">
        <v>126</v>
      </c>
      <c r="C127">
        <v>1030700</v>
      </c>
      <c r="D127">
        <v>1030700</v>
      </c>
      <c r="E127" t="s">
        <v>376</v>
      </c>
      <c r="F127" t="s">
        <v>377</v>
      </c>
      <c r="G127">
        <v>4.1000000000000003E-3</v>
      </c>
      <c r="H127">
        <v>2.6800000000000001E-2</v>
      </c>
      <c r="I127">
        <v>5.9999999999999995E-4</v>
      </c>
      <c r="J127">
        <v>4.7180999999999997</v>
      </c>
      <c r="K127">
        <v>12.22</v>
      </c>
      <c r="L127">
        <v>478</v>
      </c>
      <c r="M127">
        <v>1506694</v>
      </c>
      <c r="N127">
        <v>2695003</v>
      </c>
      <c r="O127">
        <v>3419461</v>
      </c>
      <c r="P127">
        <v>4736139</v>
      </c>
      <c r="Q127">
        <v>4862989</v>
      </c>
      <c r="R127">
        <v>5830563</v>
      </c>
      <c r="S127">
        <v>8914673</v>
      </c>
      <c r="T127">
        <f>SUM(population[[#This Row],[Pop1980]:[Pop2050]])</f>
        <v>31965522</v>
      </c>
    </row>
    <row r="128" spans="1:20" x14ac:dyDescent="0.25">
      <c r="A128" t="s">
        <v>378</v>
      </c>
      <c r="B128">
        <v>127</v>
      </c>
      <c r="C128">
        <v>309500</v>
      </c>
      <c r="D128">
        <v>309500</v>
      </c>
      <c r="E128" t="s">
        <v>379</v>
      </c>
      <c r="F128" t="s">
        <v>380</v>
      </c>
      <c r="G128">
        <v>2.2000000000000001E-3</v>
      </c>
      <c r="H128">
        <v>1.49E-2</v>
      </c>
      <c r="I128">
        <v>5.9999999999999995E-4</v>
      </c>
      <c r="J128">
        <v>15.0061</v>
      </c>
      <c r="K128">
        <v>38.8658</v>
      </c>
      <c r="L128">
        <v>512</v>
      </c>
      <c r="M128">
        <v>1017462</v>
      </c>
      <c r="N128">
        <v>2344253</v>
      </c>
      <c r="O128">
        <v>2881914</v>
      </c>
      <c r="P128">
        <v>4576298</v>
      </c>
      <c r="Q128">
        <v>4644384</v>
      </c>
      <c r="R128">
        <v>5093376</v>
      </c>
      <c r="S128">
        <v>6328978</v>
      </c>
      <c r="T128">
        <f>SUM(population[[#This Row],[Pop1980]:[Pop2050]])</f>
        <v>26886665</v>
      </c>
    </row>
    <row r="129" spans="1:20" x14ac:dyDescent="0.25">
      <c r="A129" t="s">
        <v>381</v>
      </c>
      <c r="B129">
        <v>128</v>
      </c>
      <c r="C129">
        <v>75417</v>
      </c>
      <c r="D129">
        <v>74180</v>
      </c>
      <c r="E129" t="s">
        <v>382</v>
      </c>
      <c r="F129" t="s">
        <v>383</v>
      </c>
      <c r="G129">
        <v>1.9E-3</v>
      </c>
      <c r="H129">
        <v>1.35E-2</v>
      </c>
      <c r="I129">
        <v>5.9999999999999995E-4</v>
      </c>
      <c r="J129">
        <v>60.232999999999997</v>
      </c>
      <c r="K129">
        <v>156.00360000000001</v>
      </c>
      <c r="L129">
        <v>591</v>
      </c>
      <c r="M129">
        <v>1956987</v>
      </c>
      <c r="N129">
        <v>3001731</v>
      </c>
      <c r="O129">
        <v>3623617</v>
      </c>
      <c r="P129">
        <v>4408581</v>
      </c>
      <c r="Q129">
        <v>4468087</v>
      </c>
      <c r="R129">
        <v>4864126</v>
      </c>
      <c r="S129">
        <v>5736121</v>
      </c>
      <c r="T129">
        <f>SUM(population[[#This Row],[Pop1980]:[Pop2050]])</f>
        <v>28059250</v>
      </c>
    </row>
    <row r="130" spans="1:20" x14ac:dyDescent="0.25">
      <c r="A130" t="s">
        <v>384</v>
      </c>
      <c r="B130">
        <v>129</v>
      </c>
      <c r="C130">
        <v>17818</v>
      </c>
      <c r="D130">
        <v>17820</v>
      </c>
      <c r="E130" t="s">
        <v>385</v>
      </c>
      <c r="F130" t="s">
        <v>386</v>
      </c>
      <c r="G130">
        <v>1.2999999999999999E-3</v>
      </c>
      <c r="H130">
        <v>9.7000000000000003E-3</v>
      </c>
      <c r="I130">
        <v>5.0000000000000001E-4</v>
      </c>
      <c r="J130">
        <v>241.8691</v>
      </c>
      <c r="K130">
        <v>626.44110000000001</v>
      </c>
      <c r="L130">
        <v>414</v>
      </c>
      <c r="M130">
        <v>1493870</v>
      </c>
      <c r="N130">
        <v>1934901</v>
      </c>
      <c r="O130">
        <v>2943356</v>
      </c>
      <c r="P130">
        <v>4268873</v>
      </c>
      <c r="Q130">
        <v>4310108</v>
      </c>
      <c r="R130">
        <v>4564570</v>
      </c>
      <c r="S130">
        <v>5155414</v>
      </c>
      <c r="T130">
        <f>SUM(population[[#This Row],[Pop1980]:[Pop2050]])</f>
        <v>24671092</v>
      </c>
    </row>
    <row r="131" spans="1:20" x14ac:dyDescent="0.25">
      <c r="A131" t="s">
        <v>387</v>
      </c>
      <c r="B131">
        <v>130</v>
      </c>
      <c r="C131">
        <v>56594</v>
      </c>
      <c r="D131">
        <v>55960</v>
      </c>
      <c r="E131" t="s">
        <v>388</v>
      </c>
      <c r="F131" t="s">
        <v>389</v>
      </c>
      <c r="G131">
        <v>-6.9999999999999999E-4</v>
      </c>
      <c r="H131">
        <v>-5.4000000000000003E-3</v>
      </c>
      <c r="I131">
        <v>5.0000000000000001E-4</v>
      </c>
      <c r="J131">
        <v>71.633600000000001</v>
      </c>
      <c r="K131">
        <v>185.53110000000001</v>
      </c>
      <c r="L131">
        <v>191</v>
      </c>
      <c r="M131">
        <v>4680144</v>
      </c>
      <c r="N131">
        <v>4548434</v>
      </c>
      <c r="O131">
        <v>4368682</v>
      </c>
      <c r="P131">
        <v>4030358</v>
      </c>
      <c r="Q131">
        <v>4008617</v>
      </c>
      <c r="R131">
        <v>3850140</v>
      </c>
      <c r="S131">
        <v>3333425</v>
      </c>
      <c r="T131">
        <f>SUM(population[[#This Row],[Pop1980]:[Pop2050]])</f>
        <v>28819800</v>
      </c>
    </row>
    <row r="132" spans="1:20" x14ac:dyDescent="0.25">
      <c r="A132" t="s">
        <v>390</v>
      </c>
      <c r="B132">
        <v>131</v>
      </c>
      <c r="C132">
        <v>117600</v>
      </c>
      <c r="D132">
        <v>121040.8</v>
      </c>
      <c r="E132" t="s">
        <v>391</v>
      </c>
      <c r="F132" t="s">
        <v>392</v>
      </c>
      <c r="G132">
        <v>2.0999999999999999E-3</v>
      </c>
      <c r="H132">
        <v>1.7600000000000001E-2</v>
      </c>
      <c r="I132">
        <v>5.0000000000000001E-4</v>
      </c>
      <c r="J132">
        <v>30.972200000000001</v>
      </c>
      <c r="K132">
        <v>80.218000000000004</v>
      </c>
      <c r="L132">
        <v>232</v>
      </c>
      <c r="M132">
        <v>1657982</v>
      </c>
      <c r="N132">
        <v>2392880</v>
      </c>
      <c r="O132">
        <v>3147727</v>
      </c>
      <c r="P132">
        <v>3684032</v>
      </c>
      <c r="Q132">
        <v>3748901</v>
      </c>
      <c r="R132">
        <v>4283355</v>
      </c>
      <c r="S132">
        <v>5964021</v>
      </c>
      <c r="T132">
        <f>SUM(population[[#This Row],[Pop1980]:[Pop2050]])</f>
        <v>24878898</v>
      </c>
    </row>
    <row r="133" spans="1:20" x14ac:dyDescent="0.25">
      <c r="A133" t="s">
        <v>393</v>
      </c>
      <c r="B133">
        <v>132</v>
      </c>
      <c r="C133">
        <v>69700</v>
      </c>
      <c r="D133">
        <v>69490</v>
      </c>
      <c r="E133" t="s">
        <v>394</v>
      </c>
      <c r="F133" t="s">
        <v>395</v>
      </c>
      <c r="G133">
        <v>-5.0000000000000001E-4</v>
      </c>
      <c r="H133">
        <v>-4.3E-3</v>
      </c>
      <c r="I133">
        <v>5.0000000000000001E-4</v>
      </c>
      <c r="J133">
        <v>53.652099999999997</v>
      </c>
      <c r="K133">
        <v>138.9588</v>
      </c>
      <c r="L133">
        <v>268</v>
      </c>
      <c r="M133">
        <v>5145843</v>
      </c>
      <c r="N133">
        <v>4265172</v>
      </c>
      <c r="O133">
        <v>3836831</v>
      </c>
      <c r="P133">
        <v>3744385</v>
      </c>
      <c r="Q133">
        <v>3728282</v>
      </c>
      <c r="R133">
        <v>3657494</v>
      </c>
      <c r="S133">
        <v>3384660</v>
      </c>
      <c r="T133">
        <f>SUM(population[[#This Row],[Pop1980]:[Pop2050]])</f>
        <v>27762667</v>
      </c>
    </row>
    <row r="134" spans="1:20" x14ac:dyDescent="0.25">
      <c r="A134" t="s">
        <v>396</v>
      </c>
      <c r="B134">
        <v>133</v>
      </c>
      <c r="C134">
        <v>1564110</v>
      </c>
      <c r="D134">
        <v>1557506.8</v>
      </c>
      <c r="E134" t="s">
        <v>397</v>
      </c>
      <c r="F134" t="s">
        <v>398</v>
      </c>
      <c r="G134">
        <v>1.5E-3</v>
      </c>
      <c r="H134">
        <v>1.44E-2</v>
      </c>
      <c r="I134">
        <v>4.0000000000000002E-4</v>
      </c>
      <c r="J134">
        <v>2.2132999999999998</v>
      </c>
      <c r="K134">
        <v>5.7323000000000004</v>
      </c>
      <c r="L134">
        <v>496</v>
      </c>
      <c r="M134">
        <v>1697780</v>
      </c>
      <c r="N134">
        <v>2450979</v>
      </c>
      <c r="O134">
        <v>2702520</v>
      </c>
      <c r="P134">
        <v>3398366</v>
      </c>
      <c r="Q134">
        <v>3447157</v>
      </c>
      <c r="R134">
        <v>3736327</v>
      </c>
      <c r="S134">
        <v>4518856</v>
      </c>
      <c r="T134">
        <f>SUM(population[[#This Row],[Pop1980]:[Pop2050]])</f>
        <v>21951985</v>
      </c>
    </row>
    <row r="135" spans="1:20" x14ac:dyDescent="0.25">
      <c r="A135" t="s">
        <v>399</v>
      </c>
      <c r="B135">
        <v>134</v>
      </c>
      <c r="C135">
        <v>33846</v>
      </c>
      <c r="D135">
        <v>32884.6</v>
      </c>
      <c r="E135" t="s">
        <v>400</v>
      </c>
      <c r="F135" t="s">
        <v>401</v>
      </c>
      <c r="G135">
        <v>-3.8999999999999998E-3</v>
      </c>
      <c r="H135">
        <v>4.9799999999999997E-2</v>
      </c>
      <c r="I135">
        <v>4.0000000000000002E-4</v>
      </c>
      <c r="J135">
        <v>104.4845</v>
      </c>
      <c r="K135">
        <v>270.61489999999998</v>
      </c>
      <c r="L135">
        <v>498</v>
      </c>
      <c r="M135">
        <v>4103240</v>
      </c>
      <c r="N135">
        <v>4251573</v>
      </c>
      <c r="O135">
        <v>3678186</v>
      </c>
      <c r="P135">
        <v>3272996</v>
      </c>
      <c r="Q135">
        <v>3435931</v>
      </c>
      <c r="R135">
        <v>3174727</v>
      </c>
      <c r="S135">
        <v>2997532</v>
      </c>
      <c r="T135">
        <f>SUM(population[[#This Row],[Pop1980]:[Pop2050]])</f>
        <v>24914185</v>
      </c>
    </row>
    <row r="136" spans="1:20" x14ac:dyDescent="0.25">
      <c r="A136" t="s">
        <v>402</v>
      </c>
      <c r="B136">
        <v>135</v>
      </c>
      <c r="C136">
        <v>181034</v>
      </c>
      <c r="D136">
        <v>175020</v>
      </c>
      <c r="E136" t="s">
        <v>403</v>
      </c>
      <c r="F136" t="s">
        <v>404</v>
      </c>
      <c r="G136">
        <v>0</v>
      </c>
      <c r="H136">
        <v>1E-4</v>
      </c>
      <c r="I136">
        <v>4.0000000000000002E-4</v>
      </c>
      <c r="J136">
        <v>19.558399999999999</v>
      </c>
      <c r="K136">
        <v>50.656199999999998</v>
      </c>
      <c r="L136">
        <v>858</v>
      </c>
      <c r="M136">
        <v>2953750</v>
      </c>
      <c r="N136">
        <v>3292224</v>
      </c>
      <c r="O136">
        <v>3352651</v>
      </c>
      <c r="P136">
        <v>3422794</v>
      </c>
      <c r="Q136">
        <v>3423108</v>
      </c>
      <c r="R136">
        <v>3423372</v>
      </c>
      <c r="S136">
        <v>3337143</v>
      </c>
      <c r="T136">
        <f>SUM(population[[#This Row],[Pop1980]:[Pop2050]])</f>
        <v>23205042</v>
      </c>
    </row>
    <row r="137" spans="1:20" x14ac:dyDescent="0.25">
      <c r="A137" t="s">
        <v>405</v>
      </c>
      <c r="B137">
        <v>136</v>
      </c>
      <c r="C137">
        <v>8870</v>
      </c>
      <c r="D137">
        <v>8870</v>
      </c>
      <c r="E137" t="s">
        <v>406</v>
      </c>
      <c r="F137" t="s">
        <v>407</v>
      </c>
      <c r="G137">
        <v>2.9999999999999997E-4</v>
      </c>
      <c r="H137">
        <v>2.3999999999999998E-3</v>
      </c>
      <c r="I137">
        <v>4.0000000000000002E-4</v>
      </c>
      <c r="J137">
        <v>367.56639999999999</v>
      </c>
      <c r="K137">
        <v>951.99699999999996</v>
      </c>
      <c r="L137">
        <v>630</v>
      </c>
      <c r="M137">
        <v>3214568</v>
      </c>
      <c r="N137">
        <v>3827108</v>
      </c>
      <c r="O137">
        <v>3717922</v>
      </c>
      <c r="P137">
        <v>3252407</v>
      </c>
      <c r="Q137">
        <v>3260314</v>
      </c>
      <c r="R137">
        <v>3259722</v>
      </c>
      <c r="S137">
        <v>2727624</v>
      </c>
      <c r="T137">
        <f>SUM(population[[#This Row],[Pop1980]:[Pop2050]])</f>
        <v>23259665</v>
      </c>
    </row>
    <row r="138" spans="1:20" x14ac:dyDescent="0.25">
      <c r="A138" t="s">
        <v>408</v>
      </c>
      <c r="B138">
        <v>137</v>
      </c>
      <c r="C138">
        <v>51209</v>
      </c>
      <c r="D138">
        <v>51200</v>
      </c>
      <c r="E138" t="s">
        <v>409</v>
      </c>
      <c r="F138" t="s">
        <v>410</v>
      </c>
      <c r="G138">
        <v>-5.9999999999999995E-4</v>
      </c>
      <c r="H138">
        <v>-7.0000000000000001E-3</v>
      </c>
      <c r="I138">
        <v>4.0000000000000002E-4</v>
      </c>
      <c r="J138">
        <v>62.7119</v>
      </c>
      <c r="K138">
        <v>162.4237</v>
      </c>
      <c r="L138">
        <v>70</v>
      </c>
      <c r="M138">
        <v>4199820</v>
      </c>
      <c r="N138">
        <v>4179350</v>
      </c>
      <c r="O138">
        <v>3811088</v>
      </c>
      <c r="P138">
        <v>3233526</v>
      </c>
      <c r="Q138">
        <v>3210847</v>
      </c>
      <c r="R138">
        <v>3111789</v>
      </c>
      <c r="S138">
        <v>2739014</v>
      </c>
      <c r="T138">
        <f>SUM(population[[#This Row],[Pop1980]:[Pop2050]])</f>
        <v>24485434</v>
      </c>
    </row>
    <row r="139" spans="1:20" x14ac:dyDescent="0.25">
      <c r="A139" t="s">
        <v>411</v>
      </c>
      <c r="B139">
        <v>138</v>
      </c>
      <c r="C139">
        <v>28748</v>
      </c>
      <c r="D139">
        <v>27400</v>
      </c>
      <c r="E139" t="s">
        <v>412</v>
      </c>
      <c r="F139" t="s">
        <v>413</v>
      </c>
      <c r="G139">
        <v>-2.9999999999999997E-4</v>
      </c>
      <c r="H139">
        <v>-3.5000000000000001E-3</v>
      </c>
      <c r="I139">
        <v>4.0000000000000002E-4</v>
      </c>
      <c r="J139">
        <v>103.3737</v>
      </c>
      <c r="K139">
        <v>267.73779999999999</v>
      </c>
      <c r="L139">
        <v>8</v>
      </c>
      <c r="M139">
        <v>2941651</v>
      </c>
      <c r="N139">
        <v>3182021</v>
      </c>
      <c r="O139">
        <v>2913399</v>
      </c>
      <c r="P139">
        <v>2842321</v>
      </c>
      <c r="Q139">
        <v>2832439</v>
      </c>
      <c r="R139">
        <v>2789599</v>
      </c>
      <c r="S139">
        <v>2456472</v>
      </c>
      <c r="T139">
        <f>SUM(population[[#This Row],[Pop1980]:[Pop2050]])</f>
        <v>19957902</v>
      </c>
    </row>
    <row r="140" spans="1:20" x14ac:dyDescent="0.25">
      <c r="A140" t="s">
        <v>414</v>
      </c>
      <c r="B140">
        <v>139</v>
      </c>
      <c r="C140">
        <v>10991</v>
      </c>
      <c r="D140">
        <v>10830</v>
      </c>
      <c r="E140" t="s">
        <v>415</v>
      </c>
      <c r="F140" t="s">
        <v>416</v>
      </c>
      <c r="G140">
        <v>0</v>
      </c>
      <c r="H140">
        <v>-5.9999999999999995E-4</v>
      </c>
      <c r="I140">
        <v>4.0000000000000002E-4</v>
      </c>
      <c r="J140">
        <v>260.8997</v>
      </c>
      <c r="K140">
        <v>675.73030000000006</v>
      </c>
      <c r="L140">
        <v>388</v>
      </c>
      <c r="M140">
        <v>2135546</v>
      </c>
      <c r="N140">
        <v>2612205</v>
      </c>
      <c r="O140">
        <v>2733896</v>
      </c>
      <c r="P140">
        <v>2827377</v>
      </c>
      <c r="Q140">
        <v>2825544</v>
      </c>
      <c r="R140">
        <v>2804356</v>
      </c>
      <c r="S140">
        <v>2493823</v>
      </c>
      <c r="T140">
        <f>SUM(population[[#This Row],[Pop1980]:[Pop2050]])</f>
        <v>18432747</v>
      </c>
    </row>
    <row r="141" spans="1:20" x14ac:dyDescent="0.25">
      <c r="A141" t="s">
        <v>417</v>
      </c>
      <c r="B141">
        <v>140</v>
      </c>
      <c r="C141">
        <v>29743</v>
      </c>
      <c r="D141">
        <v>28470</v>
      </c>
      <c r="E141" t="s">
        <v>418</v>
      </c>
      <c r="F141" t="s">
        <v>419</v>
      </c>
      <c r="G141">
        <v>0</v>
      </c>
      <c r="H141">
        <v>-8.9999999999999998E-4</v>
      </c>
      <c r="I141">
        <v>2.9999999999999997E-4</v>
      </c>
      <c r="J141">
        <v>97.575299999999999</v>
      </c>
      <c r="K141">
        <v>252.7201</v>
      </c>
      <c r="L141">
        <v>51</v>
      </c>
      <c r="M141">
        <v>3135123</v>
      </c>
      <c r="N141">
        <v>3168523</v>
      </c>
      <c r="O141">
        <v>2946293</v>
      </c>
      <c r="P141">
        <v>2780469</v>
      </c>
      <c r="Q141">
        <v>2777970</v>
      </c>
      <c r="R141">
        <v>2759528</v>
      </c>
      <c r="S141">
        <v>2573465</v>
      </c>
      <c r="T141">
        <f>SUM(population[[#This Row],[Pop1980]:[Pop2050]])</f>
        <v>20141371</v>
      </c>
    </row>
    <row r="142" spans="1:20" x14ac:dyDescent="0.25">
      <c r="A142" t="s">
        <v>420</v>
      </c>
      <c r="B142">
        <v>141</v>
      </c>
      <c r="C142">
        <v>10689</v>
      </c>
      <c r="D142">
        <v>10120</v>
      </c>
      <c r="E142" t="s">
        <v>421</v>
      </c>
      <c r="F142" t="s">
        <v>422</v>
      </c>
      <c r="G142">
        <v>2.2000000000000001E-3</v>
      </c>
      <c r="H142">
        <v>2.4799999999999999E-2</v>
      </c>
      <c r="I142">
        <v>2.9999999999999997E-4</v>
      </c>
      <c r="J142">
        <v>274.02850000000001</v>
      </c>
      <c r="K142">
        <v>709.7337</v>
      </c>
      <c r="L142">
        <v>270</v>
      </c>
      <c r="M142">
        <v>718586</v>
      </c>
      <c r="N142">
        <v>1437539</v>
      </c>
      <c r="O142">
        <v>1937275</v>
      </c>
      <c r="P142">
        <v>2705992</v>
      </c>
      <c r="Q142">
        <v>2773168</v>
      </c>
      <c r="R142">
        <v>3263651</v>
      </c>
      <c r="S142">
        <v>4673743</v>
      </c>
      <c r="T142">
        <f>SUM(population[[#This Row],[Pop1980]:[Pop2050]])</f>
        <v>17509954</v>
      </c>
    </row>
    <row r="143" spans="1:20" x14ac:dyDescent="0.25">
      <c r="A143" t="s">
        <v>423</v>
      </c>
      <c r="B143">
        <v>142</v>
      </c>
      <c r="C143">
        <v>65300</v>
      </c>
      <c r="D143">
        <v>62620</v>
      </c>
      <c r="E143" t="s">
        <v>424</v>
      </c>
      <c r="F143" t="s">
        <v>425</v>
      </c>
      <c r="G143">
        <v>-8.0000000000000004E-4</v>
      </c>
      <c r="H143">
        <v>-1.15E-2</v>
      </c>
      <c r="I143">
        <v>2.9999999999999997E-4</v>
      </c>
      <c r="J143">
        <v>43.410299999999999</v>
      </c>
      <c r="K143">
        <v>112.43259999999999</v>
      </c>
      <c r="L143">
        <v>440</v>
      </c>
      <c r="M143">
        <v>3521206</v>
      </c>
      <c r="N143">
        <v>3599637</v>
      </c>
      <c r="O143">
        <v>3139019</v>
      </c>
      <c r="P143">
        <v>2750055</v>
      </c>
      <c r="Q143">
        <v>2718352</v>
      </c>
      <c r="R143">
        <v>2558928</v>
      </c>
      <c r="S143">
        <v>2187550</v>
      </c>
      <c r="T143">
        <f>SUM(population[[#This Row],[Pop1980]:[Pop2050]])</f>
        <v>20474747</v>
      </c>
    </row>
    <row r="144" spans="1:20" x14ac:dyDescent="0.25">
      <c r="A144" t="s">
        <v>426</v>
      </c>
      <c r="B144">
        <v>143</v>
      </c>
      <c r="C144">
        <v>11586</v>
      </c>
      <c r="D144">
        <v>11490</v>
      </c>
      <c r="E144" t="s">
        <v>427</v>
      </c>
      <c r="F144" t="s">
        <v>428</v>
      </c>
      <c r="G144">
        <v>6.9999999999999999E-4</v>
      </c>
      <c r="H144">
        <v>7.9000000000000008E-3</v>
      </c>
      <c r="I144">
        <v>2.9999999999999997E-4</v>
      </c>
      <c r="J144">
        <v>236.4135</v>
      </c>
      <c r="K144">
        <v>612.31089999999995</v>
      </c>
      <c r="L144">
        <v>634</v>
      </c>
      <c r="M144">
        <v>277450</v>
      </c>
      <c r="N144">
        <v>645937</v>
      </c>
      <c r="O144">
        <v>1713504</v>
      </c>
      <c r="P144">
        <v>2695122</v>
      </c>
      <c r="Q144">
        <v>2716391</v>
      </c>
      <c r="R144">
        <v>2855291</v>
      </c>
      <c r="S144">
        <v>3358454</v>
      </c>
      <c r="T144">
        <f>SUM(population[[#This Row],[Pop1980]:[Pop2050]])</f>
        <v>14262149</v>
      </c>
    </row>
    <row r="145" spans="1:20" x14ac:dyDescent="0.25">
      <c r="A145" t="s">
        <v>429</v>
      </c>
      <c r="B145">
        <v>144</v>
      </c>
      <c r="C145">
        <v>582000</v>
      </c>
      <c r="D145">
        <v>566730</v>
      </c>
      <c r="E145" t="s">
        <v>430</v>
      </c>
      <c r="F145" t="s">
        <v>431</v>
      </c>
      <c r="G145">
        <v>1.4E-3</v>
      </c>
      <c r="H145">
        <v>1.7100000000000001E-2</v>
      </c>
      <c r="I145">
        <v>2.9999999999999997E-4</v>
      </c>
      <c r="J145">
        <v>4.7206999999999999</v>
      </c>
      <c r="K145">
        <v>12.226599999999999</v>
      </c>
      <c r="L145">
        <v>72</v>
      </c>
      <c r="M145">
        <v>938578</v>
      </c>
      <c r="N145">
        <v>1726985</v>
      </c>
      <c r="O145">
        <v>2091664</v>
      </c>
      <c r="P145">
        <v>2630296</v>
      </c>
      <c r="Q145">
        <v>2675352</v>
      </c>
      <c r="R145">
        <v>2972271</v>
      </c>
      <c r="S145">
        <v>3679340</v>
      </c>
      <c r="T145">
        <f>SUM(population[[#This Row],[Pop1980]:[Pop2050]])</f>
        <v>16714486</v>
      </c>
    </row>
    <row r="146" spans="1:20" x14ac:dyDescent="0.25">
      <c r="A146" t="s">
        <v>432</v>
      </c>
      <c r="B146">
        <v>145</v>
      </c>
      <c r="C146">
        <v>825615</v>
      </c>
      <c r="D146">
        <v>823290</v>
      </c>
      <c r="E146" t="s">
        <v>433</v>
      </c>
      <c r="F146" t="s">
        <v>434</v>
      </c>
      <c r="G146">
        <v>1.1999999999999999E-3</v>
      </c>
      <c r="H146">
        <v>1.4500000000000001E-2</v>
      </c>
      <c r="I146">
        <v>2.9999999999999997E-4</v>
      </c>
      <c r="J146">
        <v>3.1631</v>
      </c>
      <c r="K146">
        <v>8.1925000000000008</v>
      </c>
      <c r="L146">
        <v>516</v>
      </c>
      <c r="M146">
        <v>975994</v>
      </c>
      <c r="N146">
        <v>1819141</v>
      </c>
      <c r="O146">
        <v>2099271</v>
      </c>
      <c r="P146">
        <v>2567012</v>
      </c>
      <c r="Q146">
        <v>2604172</v>
      </c>
      <c r="R146">
        <v>2910056</v>
      </c>
      <c r="S146">
        <v>3779918</v>
      </c>
      <c r="T146">
        <f>SUM(population[[#This Row],[Pop1980]:[Pop2050]])</f>
        <v>16755564</v>
      </c>
    </row>
    <row r="147" spans="1:20" x14ac:dyDescent="0.25">
      <c r="A147" t="s">
        <v>435</v>
      </c>
      <c r="B147">
        <v>146</v>
      </c>
      <c r="C147">
        <v>267668</v>
      </c>
      <c r="D147">
        <v>257670</v>
      </c>
      <c r="E147" t="s">
        <v>436</v>
      </c>
      <c r="F147" t="s">
        <v>437</v>
      </c>
      <c r="G147">
        <v>1.5E-3</v>
      </c>
      <c r="H147">
        <v>1.9900000000000001E-2</v>
      </c>
      <c r="I147">
        <v>2.9999999999999997E-4</v>
      </c>
      <c r="J147">
        <v>9.4560999999999993</v>
      </c>
      <c r="K147">
        <v>24.491399999999999</v>
      </c>
      <c r="L147">
        <v>266</v>
      </c>
      <c r="M147">
        <v>749078</v>
      </c>
      <c r="N147">
        <v>1272935</v>
      </c>
      <c r="O147">
        <v>1711105</v>
      </c>
      <c r="P147">
        <v>2388992</v>
      </c>
      <c r="Q147">
        <v>2436566</v>
      </c>
      <c r="R147">
        <v>2774523</v>
      </c>
      <c r="S147">
        <v>3757053</v>
      </c>
      <c r="T147">
        <f>SUM(population[[#This Row],[Pop1980]:[Pop2050]])</f>
        <v>15090252</v>
      </c>
    </row>
    <row r="148" spans="1:20" x14ac:dyDescent="0.25">
      <c r="A148" t="s">
        <v>438</v>
      </c>
      <c r="B148">
        <v>147</v>
      </c>
      <c r="C148">
        <v>30355</v>
      </c>
      <c r="D148">
        <v>30360</v>
      </c>
      <c r="E148" t="s">
        <v>439</v>
      </c>
      <c r="F148" t="s">
        <v>440</v>
      </c>
      <c r="G148">
        <v>8.0000000000000004E-4</v>
      </c>
      <c r="H148">
        <v>1.06E-2</v>
      </c>
      <c r="I148">
        <v>2.9999999999999997E-4</v>
      </c>
      <c r="J148">
        <v>76.756200000000007</v>
      </c>
      <c r="K148">
        <v>198.79849999999999</v>
      </c>
      <c r="L148">
        <v>426</v>
      </c>
      <c r="M148">
        <v>1407672</v>
      </c>
      <c r="N148">
        <v>1998630</v>
      </c>
      <c r="O148">
        <v>2022747</v>
      </c>
      <c r="P148">
        <v>2305825</v>
      </c>
      <c r="Q148">
        <v>2330318</v>
      </c>
      <c r="R148">
        <v>2501946</v>
      </c>
      <c r="S148">
        <v>2898369</v>
      </c>
      <c r="T148">
        <f>SUM(population[[#This Row],[Pop1980]:[Pop2050]])</f>
        <v>15465507</v>
      </c>
    </row>
    <row r="149" spans="1:20" x14ac:dyDescent="0.25">
      <c r="A149" t="s">
        <v>441</v>
      </c>
      <c r="B149">
        <v>148</v>
      </c>
      <c r="C149">
        <v>36125</v>
      </c>
      <c r="D149">
        <v>28120</v>
      </c>
      <c r="E149" t="s">
        <v>442</v>
      </c>
      <c r="F149" t="s">
        <v>443</v>
      </c>
      <c r="G149">
        <v>1.4E-3</v>
      </c>
      <c r="H149">
        <v>2.1499999999999998E-2</v>
      </c>
      <c r="I149">
        <v>2.9999999999999997E-4</v>
      </c>
      <c r="J149">
        <v>76.488</v>
      </c>
      <c r="K149">
        <v>198.10390000000001</v>
      </c>
      <c r="L149">
        <v>624</v>
      </c>
      <c r="M149">
        <v>831462</v>
      </c>
      <c r="N149">
        <v>1230849</v>
      </c>
      <c r="O149">
        <v>1567220</v>
      </c>
      <c r="P149">
        <v>2105566</v>
      </c>
      <c r="Q149">
        <v>2150842</v>
      </c>
      <c r="R149">
        <v>2484863</v>
      </c>
      <c r="S149">
        <v>3445289</v>
      </c>
      <c r="T149">
        <f>SUM(population[[#This Row],[Pop1980]:[Pop2050]])</f>
        <v>13816091</v>
      </c>
    </row>
    <row r="150" spans="1:20" x14ac:dyDescent="0.25">
      <c r="A150" t="s">
        <v>444</v>
      </c>
      <c r="B150">
        <v>149</v>
      </c>
      <c r="C150">
        <v>20273</v>
      </c>
      <c r="D150">
        <v>20136.400000000001</v>
      </c>
      <c r="E150" t="s">
        <v>445</v>
      </c>
      <c r="F150" t="s">
        <v>446</v>
      </c>
      <c r="G150">
        <v>0</v>
      </c>
      <c r="H150">
        <v>-1E-4</v>
      </c>
      <c r="I150">
        <v>2.9999999999999997E-4</v>
      </c>
      <c r="J150">
        <v>105.2658</v>
      </c>
      <c r="K150">
        <v>272.63850000000002</v>
      </c>
      <c r="L150">
        <v>705</v>
      </c>
      <c r="M150">
        <v>1901570</v>
      </c>
      <c r="N150">
        <v>1984339</v>
      </c>
      <c r="O150">
        <v>2057287</v>
      </c>
      <c r="P150">
        <v>2119844</v>
      </c>
      <c r="Q150">
        <v>2119675</v>
      </c>
      <c r="R150">
        <v>2105945</v>
      </c>
      <c r="S150">
        <v>2003258</v>
      </c>
      <c r="T150">
        <f>SUM(population[[#This Row],[Pop1980]:[Pop2050]])</f>
        <v>14291918</v>
      </c>
    </row>
    <row r="151" spans="1:20" x14ac:dyDescent="0.25">
      <c r="A151" t="s">
        <v>447</v>
      </c>
      <c r="B151">
        <v>150</v>
      </c>
      <c r="C151">
        <v>25713</v>
      </c>
      <c r="D151">
        <v>25220</v>
      </c>
      <c r="E151" t="s">
        <v>448</v>
      </c>
      <c r="F151" t="s">
        <v>449</v>
      </c>
      <c r="G151">
        <v>-2.0000000000000001E-4</v>
      </c>
      <c r="H151">
        <v>-3.8E-3</v>
      </c>
      <c r="I151">
        <v>2.9999999999999997E-4</v>
      </c>
      <c r="J151">
        <v>82.699399999999997</v>
      </c>
      <c r="K151">
        <v>214.19149999999999</v>
      </c>
      <c r="L151">
        <v>807</v>
      </c>
      <c r="M151">
        <v>1907023</v>
      </c>
      <c r="N151">
        <v>2037936</v>
      </c>
      <c r="O151">
        <v>2093828</v>
      </c>
      <c r="P151">
        <v>2093599</v>
      </c>
      <c r="Q151">
        <v>2085679</v>
      </c>
      <c r="R151">
        <v>2072256</v>
      </c>
      <c r="S151">
        <v>1909309</v>
      </c>
      <c r="T151">
        <f>SUM(population[[#This Row],[Pop1980]:[Pop2050]])</f>
        <v>14199630</v>
      </c>
    </row>
    <row r="152" spans="1:20" x14ac:dyDescent="0.25">
      <c r="A152" t="s">
        <v>450</v>
      </c>
      <c r="B152">
        <v>151</v>
      </c>
      <c r="C152">
        <v>64559</v>
      </c>
      <c r="D152">
        <v>62230</v>
      </c>
      <c r="E152" t="s">
        <v>451</v>
      </c>
      <c r="F152" t="s">
        <v>452</v>
      </c>
      <c r="G152">
        <v>-5.9999999999999995E-4</v>
      </c>
      <c r="H152">
        <v>-1.0999999999999999E-2</v>
      </c>
      <c r="I152">
        <v>2.0000000000000001E-4</v>
      </c>
      <c r="J152">
        <v>29.410399999999999</v>
      </c>
      <c r="K152">
        <v>76.173000000000002</v>
      </c>
      <c r="L152">
        <v>428</v>
      </c>
      <c r="M152">
        <v>2572037</v>
      </c>
      <c r="N152">
        <v>2392530</v>
      </c>
      <c r="O152">
        <v>2101530</v>
      </c>
      <c r="P152">
        <v>1850651</v>
      </c>
      <c r="Q152">
        <v>1830211</v>
      </c>
      <c r="R152">
        <v>1701338</v>
      </c>
      <c r="S152">
        <v>1433728</v>
      </c>
      <c r="T152">
        <f>SUM(population[[#This Row],[Pop1980]:[Pop2050]])</f>
        <v>13882025</v>
      </c>
    </row>
    <row r="153" spans="1:20" x14ac:dyDescent="0.25">
      <c r="A153" t="s">
        <v>453</v>
      </c>
      <c r="B153">
        <v>152</v>
      </c>
      <c r="C153">
        <v>28051</v>
      </c>
      <c r="D153">
        <v>28050</v>
      </c>
      <c r="E153" t="s">
        <v>454</v>
      </c>
      <c r="F153" t="s">
        <v>455</v>
      </c>
      <c r="G153">
        <v>1.2999999999999999E-3</v>
      </c>
      <c r="H153">
        <v>2.3699999999999999E-2</v>
      </c>
      <c r="I153">
        <v>2.0000000000000001E-4</v>
      </c>
      <c r="J153">
        <v>61.129100000000001</v>
      </c>
      <c r="K153">
        <v>158.32429999999999</v>
      </c>
      <c r="L153">
        <v>226</v>
      </c>
      <c r="M153">
        <v>282509</v>
      </c>
      <c r="N153">
        <v>684977</v>
      </c>
      <c r="O153">
        <v>1094524</v>
      </c>
      <c r="P153">
        <v>1674908</v>
      </c>
      <c r="Q153">
        <v>1714671</v>
      </c>
      <c r="R153">
        <v>1999678</v>
      </c>
      <c r="S153">
        <v>2790533</v>
      </c>
      <c r="T153">
        <f>SUM(population[[#This Row],[Pop1980]:[Pop2050]])</f>
        <v>10241800</v>
      </c>
    </row>
    <row r="154" spans="1:20" x14ac:dyDescent="0.25">
      <c r="A154" t="s">
        <v>456</v>
      </c>
      <c r="B154">
        <v>153</v>
      </c>
      <c r="C154">
        <v>5130</v>
      </c>
      <c r="D154">
        <v>5130</v>
      </c>
      <c r="E154" t="s">
        <v>457</v>
      </c>
      <c r="F154" t="s">
        <v>458</v>
      </c>
      <c r="G154">
        <v>1E-4</v>
      </c>
      <c r="H154">
        <v>2.5000000000000001E-3</v>
      </c>
      <c r="I154">
        <v>2.0000000000000001E-4</v>
      </c>
      <c r="J154">
        <v>299.20800000000003</v>
      </c>
      <c r="K154">
        <v>774.94870000000003</v>
      </c>
      <c r="L154">
        <v>780</v>
      </c>
      <c r="M154">
        <v>1127852</v>
      </c>
      <c r="N154">
        <v>1332203</v>
      </c>
      <c r="O154">
        <v>1410296</v>
      </c>
      <c r="P154">
        <v>1531044</v>
      </c>
      <c r="Q154">
        <v>1534937</v>
      </c>
      <c r="R154">
        <v>1547690</v>
      </c>
      <c r="S154">
        <v>1485139</v>
      </c>
      <c r="T154">
        <f>SUM(population[[#This Row],[Pop1980]:[Pop2050]])</f>
        <v>9969161</v>
      </c>
    </row>
    <row r="155" spans="1:20" x14ac:dyDescent="0.25">
      <c r="A155" t="s">
        <v>459</v>
      </c>
      <c r="B155">
        <v>154</v>
      </c>
      <c r="C155">
        <v>765</v>
      </c>
      <c r="D155">
        <v>785</v>
      </c>
      <c r="E155" t="s">
        <v>460</v>
      </c>
      <c r="F155" t="s">
        <v>461</v>
      </c>
      <c r="G155">
        <v>4.0000000000000002E-4</v>
      </c>
      <c r="H155">
        <v>8.9999999999999993E-3</v>
      </c>
      <c r="I155">
        <v>2.0000000000000001E-4</v>
      </c>
      <c r="J155">
        <v>1892.3681999999999</v>
      </c>
      <c r="K155">
        <v>4901.2335000000003</v>
      </c>
      <c r="L155">
        <v>48</v>
      </c>
      <c r="M155">
        <v>362595</v>
      </c>
      <c r="N155">
        <v>711442</v>
      </c>
      <c r="O155">
        <v>1213645</v>
      </c>
      <c r="P155">
        <v>1472233</v>
      </c>
      <c r="Q155">
        <v>1485509</v>
      </c>
      <c r="R155">
        <v>1574679</v>
      </c>
      <c r="S155">
        <v>1809237</v>
      </c>
      <c r="T155">
        <f>SUM(population[[#This Row],[Pop1980]:[Pop2050]])</f>
        <v>8629340</v>
      </c>
    </row>
    <row r="156" spans="1:20" x14ac:dyDescent="0.25">
      <c r="A156" t="s">
        <v>462</v>
      </c>
      <c r="B156">
        <v>155</v>
      </c>
      <c r="C156">
        <v>14874</v>
      </c>
      <c r="D156">
        <v>14870</v>
      </c>
      <c r="E156" t="s">
        <v>463</v>
      </c>
      <c r="F156" t="s">
        <v>464</v>
      </c>
      <c r="G156">
        <v>5.9999999999999995E-4</v>
      </c>
      <c r="H156">
        <v>1.44E-2</v>
      </c>
      <c r="I156">
        <v>2.0000000000000001E-4</v>
      </c>
      <c r="J156">
        <v>91.499399999999994</v>
      </c>
      <c r="K156">
        <v>236.98339999999999</v>
      </c>
      <c r="L156">
        <v>626</v>
      </c>
      <c r="M156">
        <v>642224</v>
      </c>
      <c r="N156">
        <v>878360</v>
      </c>
      <c r="O156">
        <v>1088486</v>
      </c>
      <c r="P156">
        <v>1341296</v>
      </c>
      <c r="Q156">
        <v>1360596</v>
      </c>
      <c r="R156">
        <v>1495081</v>
      </c>
      <c r="S156">
        <v>1806869</v>
      </c>
      <c r="T156">
        <f>SUM(population[[#This Row],[Pop1980]:[Pop2050]])</f>
        <v>8612912</v>
      </c>
    </row>
    <row r="157" spans="1:20" x14ac:dyDescent="0.25">
      <c r="A157" t="s">
        <v>465</v>
      </c>
      <c r="B157">
        <v>156</v>
      </c>
      <c r="C157">
        <v>45227</v>
      </c>
      <c r="D157">
        <v>42750</v>
      </c>
      <c r="E157" t="s">
        <v>466</v>
      </c>
      <c r="F157" t="s">
        <v>467</v>
      </c>
      <c r="G157">
        <v>-1E-4</v>
      </c>
      <c r="H157">
        <v>-2.5000000000000001E-3</v>
      </c>
      <c r="I157">
        <v>2.0000000000000001E-4</v>
      </c>
      <c r="J157">
        <v>30.9419</v>
      </c>
      <c r="K157">
        <v>80.139399999999995</v>
      </c>
      <c r="L157">
        <v>233</v>
      </c>
      <c r="M157">
        <v>1476983</v>
      </c>
      <c r="N157">
        <v>1396877</v>
      </c>
      <c r="O157">
        <v>1331535</v>
      </c>
      <c r="P157">
        <v>1326062</v>
      </c>
      <c r="Q157">
        <v>1322765</v>
      </c>
      <c r="R157">
        <v>1289441</v>
      </c>
      <c r="S157">
        <v>1171695</v>
      </c>
      <c r="T157">
        <f>SUM(population[[#This Row],[Pop1980]:[Pop2050]])</f>
        <v>9315358</v>
      </c>
    </row>
    <row r="158" spans="1:20" x14ac:dyDescent="0.25">
      <c r="A158" t="s">
        <v>468</v>
      </c>
      <c r="B158">
        <v>157</v>
      </c>
      <c r="C158">
        <v>2040</v>
      </c>
      <c r="D158">
        <v>2030</v>
      </c>
      <c r="E158" t="s">
        <v>469</v>
      </c>
      <c r="F158" t="s">
        <v>470</v>
      </c>
      <c r="G158">
        <v>0</v>
      </c>
      <c r="H158">
        <v>8.0000000000000004E-4</v>
      </c>
      <c r="I158">
        <v>2.0000000000000001E-4</v>
      </c>
      <c r="J158">
        <v>640.66849999999999</v>
      </c>
      <c r="K158">
        <v>1659.3313000000001</v>
      </c>
      <c r="L158">
        <v>480</v>
      </c>
      <c r="M158">
        <v>954865</v>
      </c>
      <c r="N158">
        <v>1215930</v>
      </c>
      <c r="O158">
        <v>1283330</v>
      </c>
      <c r="P158">
        <v>1299469</v>
      </c>
      <c r="Q158">
        <v>1300557</v>
      </c>
      <c r="R158">
        <v>1305425</v>
      </c>
      <c r="S158">
        <v>1226235</v>
      </c>
      <c r="T158">
        <f>SUM(population[[#This Row],[Pop1980]:[Pop2050]])</f>
        <v>8585811</v>
      </c>
    </row>
    <row r="159" spans="1:20" x14ac:dyDescent="0.25">
      <c r="A159" t="s">
        <v>471</v>
      </c>
      <c r="B159">
        <v>158</v>
      </c>
      <c r="C159">
        <v>9251</v>
      </c>
      <c r="D159">
        <v>9240</v>
      </c>
      <c r="E159" t="s">
        <v>472</v>
      </c>
      <c r="F159" t="s">
        <v>473</v>
      </c>
      <c r="G159">
        <v>2.9999999999999997E-4</v>
      </c>
      <c r="H159">
        <v>6.8999999999999999E-3</v>
      </c>
      <c r="I159">
        <v>2.0000000000000001E-4</v>
      </c>
      <c r="J159">
        <v>136.37860000000001</v>
      </c>
      <c r="K159">
        <v>353.22050000000002</v>
      </c>
      <c r="L159">
        <v>196</v>
      </c>
      <c r="M159">
        <v>679327</v>
      </c>
      <c r="N159">
        <v>948237</v>
      </c>
      <c r="O159">
        <v>1129686</v>
      </c>
      <c r="P159">
        <v>1251488</v>
      </c>
      <c r="Q159">
        <v>1260138</v>
      </c>
      <c r="R159">
        <v>1311784</v>
      </c>
      <c r="S159">
        <v>1391785</v>
      </c>
      <c r="T159">
        <f>SUM(population[[#This Row],[Pop1980]:[Pop2050]])</f>
        <v>7972445</v>
      </c>
    </row>
    <row r="160" spans="1:20" x14ac:dyDescent="0.25">
      <c r="A160" t="s">
        <v>474</v>
      </c>
      <c r="B160">
        <v>159</v>
      </c>
      <c r="C160">
        <v>17364</v>
      </c>
      <c r="D160">
        <v>17200</v>
      </c>
      <c r="E160" t="s">
        <v>475</v>
      </c>
      <c r="F160" t="s">
        <v>476</v>
      </c>
      <c r="G160">
        <v>2.9999999999999997E-4</v>
      </c>
      <c r="H160">
        <v>7.6E-3</v>
      </c>
      <c r="I160">
        <v>2.0000000000000001E-4</v>
      </c>
      <c r="J160">
        <v>70.396600000000007</v>
      </c>
      <c r="K160">
        <v>182.32730000000001</v>
      </c>
      <c r="L160">
        <v>748</v>
      </c>
      <c r="M160">
        <v>598564</v>
      </c>
      <c r="N160">
        <v>1030496</v>
      </c>
      <c r="O160">
        <v>1099920</v>
      </c>
      <c r="P160">
        <v>1201670</v>
      </c>
      <c r="Q160">
        <v>1210822</v>
      </c>
      <c r="R160">
        <v>1305985</v>
      </c>
      <c r="S160">
        <v>1655121</v>
      </c>
      <c r="T160">
        <f>SUM(population[[#This Row],[Pop1980]:[Pop2050]])</f>
        <v>8102578</v>
      </c>
    </row>
    <row r="161" spans="1:20" x14ac:dyDescent="0.25">
      <c r="A161" t="s">
        <v>477</v>
      </c>
      <c r="B161">
        <v>160</v>
      </c>
      <c r="C161">
        <v>23200</v>
      </c>
      <c r="D161">
        <v>23180</v>
      </c>
      <c r="E161" t="s">
        <v>478</v>
      </c>
      <c r="F161" t="s">
        <v>479</v>
      </c>
      <c r="G161">
        <v>5.0000000000000001E-4</v>
      </c>
      <c r="H161">
        <v>1.3899999999999999E-2</v>
      </c>
      <c r="I161">
        <v>1E-4</v>
      </c>
      <c r="J161">
        <v>49.0274</v>
      </c>
      <c r="K161">
        <v>126.98099999999999</v>
      </c>
      <c r="L161">
        <v>262</v>
      </c>
      <c r="M161">
        <v>324121</v>
      </c>
      <c r="N161">
        <v>742033</v>
      </c>
      <c r="O161">
        <v>919199</v>
      </c>
      <c r="P161">
        <v>1120849</v>
      </c>
      <c r="Q161">
        <v>1136455</v>
      </c>
      <c r="R161">
        <v>1247129</v>
      </c>
      <c r="S161">
        <v>1502575</v>
      </c>
      <c r="T161">
        <f>SUM(population[[#This Row],[Pop1980]:[Pop2050]])</f>
        <v>6992361</v>
      </c>
    </row>
    <row r="162" spans="1:20" x14ac:dyDescent="0.25">
      <c r="A162" t="s">
        <v>480</v>
      </c>
      <c r="B162">
        <v>161</v>
      </c>
      <c r="C162">
        <v>2511</v>
      </c>
      <c r="D162">
        <v>2512</v>
      </c>
      <c r="E162" t="s">
        <v>481</v>
      </c>
      <c r="F162" t="s">
        <v>482</v>
      </c>
      <c r="G162">
        <v>2.0000000000000001E-4</v>
      </c>
      <c r="H162">
        <v>8.0000000000000002E-3</v>
      </c>
      <c r="I162">
        <v>1E-4</v>
      </c>
      <c r="J162">
        <v>390.8424</v>
      </c>
      <c r="K162">
        <v>1012.2817</v>
      </c>
      <c r="L162">
        <v>638</v>
      </c>
      <c r="M162">
        <v>551674</v>
      </c>
      <c r="N162">
        <v>785424</v>
      </c>
      <c r="O162">
        <v>890130</v>
      </c>
      <c r="P162">
        <v>974052</v>
      </c>
      <c r="Q162">
        <v>981796</v>
      </c>
      <c r="R162">
        <v>1031822</v>
      </c>
      <c r="S162">
        <v>1127252</v>
      </c>
      <c r="T162">
        <f>SUM(population[[#This Row],[Pop1980]:[Pop2050]])</f>
        <v>6342150</v>
      </c>
    </row>
    <row r="163" spans="1:20" x14ac:dyDescent="0.25">
      <c r="A163" t="s">
        <v>483</v>
      </c>
      <c r="B163">
        <v>162</v>
      </c>
      <c r="C163">
        <v>18272</v>
      </c>
      <c r="D163">
        <v>18270</v>
      </c>
      <c r="E163" t="s">
        <v>484</v>
      </c>
      <c r="F163" t="s">
        <v>485</v>
      </c>
      <c r="G163">
        <v>2.0000000000000001E-4</v>
      </c>
      <c r="H163">
        <v>7.1000000000000004E-3</v>
      </c>
      <c r="I163">
        <v>1E-4</v>
      </c>
      <c r="J163">
        <v>51.252099999999999</v>
      </c>
      <c r="K163">
        <v>132.74279999999999</v>
      </c>
      <c r="L163">
        <v>242</v>
      </c>
      <c r="M163">
        <v>644582</v>
      </c>
      <c r="N163">
        <v>832509</v>
      </c>
      <c r="O163">
        <v>905169</v>
      </c>
      <c r="P163">
        <v>929766</v>
      </c>
      <c r="Q163">
        <v>936375</v>
      </c>
      <c r="R163">
        <v>986172</v>
      </c>
      <c r="S163">
        <v>1094174</v>
      </c>
      <c r="T163">
        <f>SUM(population[[#This Row],[Pop1980]:[Pop2050]])</f>
        <v>6328747</v>
      </c>
    </row>
    <row r="164" spans="1:20" x14ac:dyDescent="0.25">
      <c r="A164" t="s">
        <v>486</v>
      </c>
      <c r="B164">
        <v>163</v>
      </c>
      <c r="C164">
        <v>1862</v>
      </c>
      <c r="D164">
        <v>1861</v>
      </c>
      <c r="E164" t="s">
        <v>487</v>
      </c>
      <c r="F164" t="s">
        <v>488</v>
      </c>
      <c r="G164">
        <v>5.0000000000000001E-4</v>
      </c>
      <c r="H164">
        <v>1.83E-2</v>
      </c>
      <c r="I164">
        <v>1E-4</v>
      </c>
      <c r="J164">
        <v>457.8587</v>
      </c>
      <c r="K164">
        <v>1185.854</v>
      </c>
      <c r="L164">
        <v>174</v>
      </c>
      <c r="M164">
        <v>328328</v>
      </c>
      <c r="N164">
        <v>536758</v>
      </c>
      <c r="O164">
        <v>656024</v>
      </c>
      <c r="P164">
        <v>836774</v>
      </c>
      <c r="Q164">
        <v>852075</v>
      </c>
      <c r="R164">
        <v>959412</v>
      </c>
      <c r="S164">
        <v>1246207</v>
      </c>
      <c r="T164">
        <f>SUM(population[[#This Row],[Pop1980]:[Pop2050]])</f>
        <v>5415578</v>
      </c>
    </row>
    <row r="165" spans="1:20" x14ac:dyDescent="0.25">
      <c r="A165" t="s">
        <v>489</v>
      </c>
      <c r="B165">
        <v>164</v>
      </c>
      <c r="C165">
        <v>214969</v>
      </c>
      <c r="D165">
        <v>196850</v>
      </c>
      <c r="E165" t="s">
        <v>490</v>
      </c>
      <c r="F165" t="s">
        <v>491</v>
      </c>
      <c r="G165">
        <v>2.0000000000000001E-4</v>
      </c>
      <c r="H165">
        <v>6.3E-3</v>
      </c>
      <c r="I165">
        <v>1E-4</v>
      </c>
      <c r="J165">
        <v>4.1342999999999996</v>
      </c>
      <c r="K165">
        <v>10.707800000000001</v>
      </c>
      <c r="L165">
        <v>328</v>
      </c>
      <c r="M165">
        <v>778176</v>
      </c>
      <c r="N165">
        <v>759051</v>
      </c>
      <c r="O165">
        <v>747932</v>
      </c>
      <c r="P165">
        <v>808726</v>
      </c>
      <c r="Q165">
        <v>813834</v>
      </c>
      <c r="R165">
        <v>848033</v>
      </c>
      <c r="S165">
        <v>878746</v>
      </c>
      <c r="T165">
        <f>SUM(population[[#This Row],[Pop1980]:[Pop2050]])</f>
        <v>5634498</v>
      </c>
    </row>
    <row r="166" spans="1:20" x14ac:dyDescent="0.25">
      <c r="A166" t="s">
        <v>492</v>
      </c>
      <c r="B166">
        <v>165</v>
      </c>
      <c r="C166">
        <v>38394</v>
      </c>
      <c r="D166">
        <v>38140</v>
      </c>
      <c r="E166" t="s">
        <v>493</v>
      </c>
      <c r="F166" t="s">
        <v>494</v>
      </c>
      <c r="G166">
        <v>2.0000000000000001E-4</v>
      </c>
      <c r="H166">
        <v>6.4000000000000003E-3</v>
      </c>
      <c r="I166">
        <v>1E-4</v>
      </c>
      <c r="J166">
        <v>20.645600000000002</v>
      </c>
      <c r="K166">
        <v>53.472200000000001</v>
      </c>
      <c r="L166">
        <v>64</v>
      </c>
      <c r="M166">
        <v>415257</v>
      </c>
      <c r="N166">
        <v>587207</v>
      </c>
      <c r="O166">
        <v>705516</v>
      </c>
      <c r="P166">
        <v>782455</v>
      </c>
      <c r="Q166">
        <v>787424</v>
      </c>
      <c r="R166">
        <v>821498</v>
      </c>
      <c r="S166">
        <v>874294</v>
      </c>
      <c r="T166">
        <f>SUM(population[[#This Row],[Pop1980]:[Pop2050]])</f>
        <v>4973651</v>
      </c>
    </row>
    <row r="167" spans="1:20" x14ac:dyDescent="0.25">
      <c r="A167" t="s">
        <v>495</v>
      </c>
      <c r="B167">
        <v>166</v>
      </c>
      <c r="C167">
        <v>28896</v>
      </c>
      <c r="D167">
        <v>27990</v>
      </c>
      <c r="E167" t="s">
        <v>496</v>
      </c>
      <c r="F167" t="s">
        <v>497</v>
      </c>
      <c r="G167">
        <v>5.0000000000000001E-4</v>
      </c>
      <c r="H167">
        <v>2.23E-2</v>
      </c>
      <c r="I167">
        <v>1E-4</v>
      </c>
      <c r="J167">
        <v>26.453199999999999</v>
      </c>
      <c r="K167">
        <v>68.5137</v>
      </c>
      <c r="L167">
        <v>90</v>
      </c>
      <c r="M167">
        <v>233668</v>
      </c>
      <c r="N167">
        <v>429978</v>
      </c>
      <c r="O167">
        <v>540394</v>
      </c>
      <c r="P167">
        <v>724273</v>
      </c>
      <c r="Q167">
        <v>740424</v>
      </c>
      <c r="R167">
        <v>856264</v>
      </c>
      <c r="S167">
        <v>1225407</v>
      </c>
      <c r="T167">
        <f>SUM(population[[#This Row],[Pop1980]:[Pop2050]])</f>
        <v>4750408</v>
      </c>
    </row>
    <row r="168" spans="1:20" x14ac:dyDescent="0.25">
      <c r="A168" t="s">
        <v>498</v>
      </c>
      <c r="B168">
        <v>167</v>
      </c>
      <c r="C168">
        <v>32.9</v>
      </c>
      <c r="D168">
        <v>32.9</v>
      </c>
      <c r="E168" t="s">
        <v>499</v>
      </c>
      <c r="F168" t="s">
        <v>500</v>
      </c>
      <c r="G168">
        <v>2.9999999999999997E-4</v>
      </c>
      <c r="H168">
        <v>1.29E-2</v>
      </c>
      <c r="I168">
        <v>1E-4</v>
      </c>
      <c r="J168">
        <v>21402.7052</v>
      </c>
      <c r="K168">
        <v>55433.006399999998</v>
      </c>
      <c r="L168">
        <v>446</v>
      </c>
      <c r="M168">
        <v>245332</v>
      </c>
      <c r="N168">
        <v>431896</v>
      </c>
      <c r="O168">
        <v>557297</v>
      </c>
      <c r="P168">
        <v>695168</v>
      </c>
      <c r="Q168">
        <v>704149</v>
      </c>
      <c r="R168">
        <v>763371</v>
      </c>
      <c r="S168">
        <v>881666</v>
      </c>
      <c r="T168">
        <f>SUM(population[[#This Row],[Pop1980]:[Pop2050]])</f>
        <v>4278879</v>
      </c>
    </row>
    <row r="169" spans="1:20" x14ac:dyDescent="0.25">
      <c r="A169" t="s">
        <v>501</v>
      </c>
      <c r="B169">
        <v>168</v>
      </c>
      <c r="C169">
        <v>2586</v>
      </c>
      <c r="D169">
        <v>2574.5</v>
      </c>
      <c r="E169" t="s">
        <v>502</v>
      </c>
      <c r="F169" t="s">
        <v>503</v>
      </c>
      <c r="G169">
        <v>2.0000000000000001E-4</v>
      </c>
      <c r="H169">
        <v>1.11E-2</v>
      </c>
      <c r="I169">
        <v>1E-4</v>
      </c>
      <c r="J169">
        <v>254.32820000000001</v>
      </c>
      <c r="K169">
        <v>658.71010000000001</v>
      </c>
      <c r="L169">
        <v>442</v>
      </c>
      <c r="M169">
        <v>363741</v>
      </c>
      <c r="N169">
        <v>435628</v>
      </c>
      <c r="O169">
        <v>507070</v>
      </c>
      <c r="P169">
        <v>647599</v>
      </c>
      <c r="Q169">
        <v>654768</v>
      </c>
      <c r="R169">
        <v>697086</v>
      </c>
      <c r="S169">
        <v>781910</v>
      </c>
      <c r="T169">
        <f>SUM(population[[#This Row],[Pop1980]:[Pop2050]])</f>
        <v>4087802</v>
      </c>
    </row>
    <row r="170" spans="1:20" x14ac:dyDescent="0.25">
      <c r="A170" t="s">
        <v>504</v>
      </c>
      <c r="B170">
        <v>169</v>
      </c>
      <c r="C170">
        <v>13812</v>
      </c>
      <c r="D170">
        <v>13450</v>
      </c>
      <c r="E170" t="s">
        <v>505</v>
      </c>
      <c r="F170" t="s">
        <v>506</v>
      </c>
      <c r="G170">
        <v>0</v>
      </c>
      <c r="H170">
        <v>-1E-3</v>
      </c>
      <c r="I170">
        <v>1E-4</v>
      </c>
      <c r="J170">
        <v>46.578800000000001</v>
      </c>
      <c r="K170">
        <v>120.6391</v>
      </c>
      <c r="L170">
        <v>499</v>
      </c>
      <c r="M170">
        <v>589324</v>
      </c>
      <c r="N170">
        <v>633324</v>
      </c>
      <c r="O170">
        <v>631044</v>
      </c>
      <c r="P170">
        <v>627082</v>
      </c>
      <c r="Q170">
        <v>626485</v>
      </c>
      <c r="R170">
        <v>621696</v>
      </c>
      <c r="S170">
        <v>586385</v>
      </c>
      <c r="T170">
        <f>SUM(population[[#This Row],[Pop1980]:[Pop2050]])</f>
        <v>4315340</v>
      </c>
    </row>
    <row r="171" spans="1:20" x14ac:dyDescent="0.25">
      <c r="A171" t="s">
        <v>507</v>
      </c>
      <c r="B171">
        <v>170</v>
      </c>
      <c r="C171">
        <v>163820</v>
      </c>
      <c r="D171">
        <v>156000</v>
      </c>
      <c r="E171" t="s">
        <v>508</v>
      </c>
      <c r="F171" t="s">
        <v>509</v>
      </c>
      <c r="G171">
        <v>2.0000000000000001E-4</v>
      </c>
      <c r="H171">
        <v>8.3999999999999995E-3</v>
      </c>
      <c r="I171">
        <v>1E-4</v>
      </c>
      <c r="J171">
        <v>3.9950999999999999</v>
      </c>
      <c r="K171">
        <v>10.347300000000001</v>
      </c>
      <c r="L171">
        <v>740</v>
      </c>
      <c r="M171">
        <v>375112</v>
      </c>
      <c r="N171">
        <v>478998</v>
      </c>
      <c r="O171">
        <v>546080</v>
      </c>
      <c r="P171">
        <v>618040</v>
      </c>
      <c r="Q171">
        <v>623236</v>
      </c>
      <c r="R171">
        <v>659508</v>
      </c>
      <c r="S171">
        <v>725519</v>
      </c>
      <c r="T171">
        <f>SUM(population[[#This Row],[Pop1980]:[Pop2050]])</f>
        <v>4026493</v>
      </c>
    </row>
    <row r="172" spans="1:20" x14ac:dyDescent="0.25">
      <c r="A172" t="s">
        <v>510</v>
      </c>
      <c r="B172">
        <v>171</v>
      </c>
      <c r="C172">
        <v>4033</v>
      </c>
      <c r="D172">
        <v>4033</v>
      </c>
      <c r="E172" t="s">
        <v>511</v>
      </c>
      <c r="F172" t="s">
        <v>512</v>
      </c>
      <c r="G172">
        <v>2.0000000000000001E-4</v>
      </c>
      <c r="H172">
        <v>9.2999999999999992E-3</v>
      </c>
      <c r="I172">
        <v>1E-4</v>
      </c>
      <c r="J172">
        <v>148.44579999999999</v>
      </c>
      <c r="K172">
        <v>384.47469999999998</v>
      </c>
      <c r="L172">
        <v>132</v>
      </c>
      <c r="M172">
        <v>317234</v>
      </c>
      <c r="N172">
        <v>458251</v>
      </c>
      <c r="O172">
        <v>521212</v>
      </c>
      <c r="P172">
        <v>593149</v>
      </c>
      <c r="Q172">
        <v>598682</v>
      </c>
      <c r="R172">
        <v>638840</v>
      </c>
      <c r="S172">
        <v>727457</v>
      </c>
      <c r="T172">
        <f>SUM(population[[#This Row],[Pop1980]:[Pop2050]])</f>
        <v>3854825</v>
      </c>
    </row>
    <row r="173" spans="1:20" x14ac:dyDescent="0.25">
      <c r="A173" t="s">
        <v>513</v>
      </c>
      <c r="B173">
        <v>172</v>
      </c>
      <c r="C173">
        <v>266000</v>
      </c>
      <c r="D173">
        <v>266000</v>
      </c>
      <c r="E173" t="s">
        <v>514</v>
      </c>
      <c r="F173" t="s">
        <v>515</v>
      </c>
      <c r="G173">
        <v>4.0000000000000002E-4</v>
      </c>
      <c r="H173">
        <v>1.9599999999999999E-2</v>
      </c>
      <c r="I173">
        <v>1E-4</v>
      </c>
      <c r="J173">
        <v>2.2077</v>
      </c>
      <c r="K173">
        <v>5.718</v>
      </c>
      <c r="L173">
        <v>732</v>
      </c>
      <c r="M173">
        <v>116775</v>
      </c>
      <c r="N173">
        <v>270375</v>
      </c>
      <c r="O173">
        <v>413296</v>
      </c>
      <c r="P173">
        <v>575986</v>
      </c>
      <c r="Q173">
        <v>587259</v>
      </c>
      <c r="R173">
        <v>662726</v>
      </c>
      <c r="S173">
        <v>851067</v>
      </c>
      <c r="T173">
        <f>SUM(population[[#This Row],[Pop1980]:[Pop2050]])</f>
        <v>3477484</v>
      </c>
    </row>
    <row r="174" spans="1:20" x14ac:dyDescent="0.25">
      <c r="A174" t="s">
        <v>516</v>
      </c>
      <c r="B174">
        <v>173</v>
      </c>
      <c r="C174">
        <v>316</v>
      </c>
      <c r="D174">
        <v>320</v>
      </c>
      <c r="E174" t="s">
        <v>517</v>
      </c>
      <c r="F174" t="s">
        <v>518</v>
      </c>
      <c r="G174">
        <v>1E-4</v>
      </c>
      <c r="H174">
        <v>3.3E-3</v>
      </c>
      <c r="I174">
        <v>1E-4</v>
      </c>
      <c r="J174">
        <v>1672.075</v>
      </c>
      <c r="K174">
        <v>4330.6742999999997</v>
      </c>
      <c r="L174">
        <v>470</v>
      </c>
      <c r="M174">
        <v>333587</v>
      </c>
      <c r="N174">
        <v>399212</v>
      </c>
      <c r="O174">
        <v>418755</v>
      </c>
      <c r="P174">
        <v>533286</v>
      </c>
      <c r="Q174">
        <v>535064</v>
      </c>
      <c r="R174">
        <v>543425</v>
      </c>
      <c r="S174">
        <v>522737</v>
      </c>
      <c r="T174">
        <f>SUM(population[[#This Row],[Pop1980]:[Pop2050]])</f>
        <v>3286066</v>
      </c>
    </row>
    <row r="175" spans="1:20" x14ac:dyDescent="0.25">
      <c r="A175" t="s">
        <v>519</v>
      </c>
      <c r="B175">
        <v>174</v>
      </c>
      <c r="C175">
        <v>300</v>
      </c>
      <c r="D175">
        <v>300</v>
      </c>
      <c r="E175" t="s">
        <v>520</v>
      </c>
      <c r="F175" t="s">
        <v>521</v>
      </c>
      <c r="G175">
        <v>-1E-4</v>
      </c>
      <c r="H175">
        <v>-5.3E-3</v>
      </c>
      <c r="I175">
        <v>1E-4</v>
      </c>
      <c r="J175">
        <v>1736.7366999999999</v>
      </c>
      <c r="K175">
        <v>4498.1480000000001</v>
      </c>
      <c r="L175">
        <v>462</v>
      </c>
      <c r="M175">
        <v>164887</v>
      </c>
      <c r="N175">
        <v>282507</v>
      </c>
      <c r="O175">
        <v>361575</v>
      </c>
      <c r="P175">
        <v>523787</v>
      </c>
      <c r="Q175">
        <v>521021</v>
      </c>
      <c r="R175">
        <v>512683</v>
      </c>
      <c r="S175">
        <v>569909</v>
      </c>
      <c r="T175">
        <f>SUM(population[[#This Row],[Pop1980]:[Pop2050]])</f>
        <v>2936369</v>
      </c>
    </row>
    <row r="176" spans="1:20" x14ac:dyDescent="0.25">
      <c r="A176" t="s">
        <v>522</v>
      </c>
      <c r="B176">
        <v>175</v>
      </c>
      <c r="C176">
        <v>5765</v>
      </c>
      <c r="D176">
        <v>5270</v>
      </c>
      <c r="E176" t="s">
        <v>523</v>
      </c>
      <c r="F176" t="s">
        <v>524</v>
      </c>
      <c r="G176">
        <v>1E-4</v>
      </c>
      <c r="H176">
        <v>7.7999999999999996E-3</v>
      </c>
      <c r="I176">
        <v>1E-4</v>
      </c>
      <c r="J176">
        <v>85.867900000000006</v>
      </c>
      <c r="K176">
        <v>222.39789999999999</v>
      </c>
      <c r="L176">
        <v>96</v>
      </c>
      <c r="M176">
        <v>187921</v>
      </c>
      <c r="N176">
        <v>333926</v>
      </c>
      <c r="O176">
        <v>396053</v>
      </c>
      <c r="P176">
        <v>449002</v>
      </c>
      <c r="Q176">
        <v>452524</v>
      </c>
      <c r="R176">
        <v>473312</v>
      </c>
      <c r="S176">
        <v>498373</v>
      </c>
      <c r="T176">
        <f>SUM(population[[#This Row],[Pop1980]:[Pop2050]])</f>
        <v>2791111</v>
      </c>
    </row>
    <row r="177" spans="1:20" x14ac:dyDescent="0.25">
      <c r="A177" t="s">
        <v>525</v>
      </c>
      <c r="B177">
        <v>176</v>
      </c>
      <c r="C177">
        <v>13943</v>
      </c>
      <c r="D177">
        <v>10010</v>
      </c>
      <c r="E177" t="s">
        <v>526</v>
      </c>
      <c r="F177" t="s">
        <v>527</v>
      </c>
      <c r="G177">
        <v>1E-4</v>
      </c>
      <c r="H177">
        <v>6.4000000000000003E-3</v>
      </c>
      <c r="I177">
        <v>1E-4</v>
      </c>
      <c r="J177">
        <v>41.2211</v>
      </c>
      <c r="K177">
        <v>106.76260000000001</v>
      </c>
      <c r="L177">
        <v>44</v>
      </c>
      <c r="M177">
        <v>223752</v>
      </c>
      <c r="N177">
        <v>325014</v>
      </c>
      <c r="O177">
        <v>373272</v>
      </c>
      <c r="P177">
        <v>409984</v>
      </c>
      <c r="Q177">
        <v>412623</v>
      </c>
      <c r="R177">
        <v>429846</v>
      </c>
      <c r="S177">
        <v>450625</v>
      </c>
      <c r="T177">
        <f>SUM(population[[#This Row],[Pop1980]:[Pop2050]])</f>
        <v>2625116</v>
      </c>
    </row>
    <row r="178" spans="1:20" x14ac:dyDescent="0.25">
      <c r="A178" t="s">
        <v>528</v>
      </c>
      <c r="B178">
        <v>177</v>
      </c>
      <c r="C178">
        <v>22966</v>
      </c>
      <c r="D178">
        <v>22810</v>
      </c>
      <c r="E178" t="s">
        <v>529</v>
      </c>
      <c r="F178" t="s">
        <v>530</v>
      </c>
      <c r="G178">
        <v>2.0000000000000001E-4</v>
      </c>
      <c r="H178">
        <v>1.37E-2</v>
      </c>
      <c r="I178">
        <v>1E-4</v>
      </c>
      <c r="J178">
        <v>18.0107</v>
      </c>
      <c r="K178">
        <v>46.647799999999997</v>
      </c>
      <c r="L178">
        <v>84</v>
      </c>
      <c r="M178">
        <v>145133</v>
      </c>
      <c r="N178">
        <v>240406</v>
      </c>
      <c r="O178">
        <v>322106</v>
      </c>
      <c r="P178">
        <v>405272</v>
      </c>
      <c r="Q178">
        <v>410825</v>
      </c>
      <c r="R178">
        <v>450428</v>
      </c>
      <c r="S178">
        <v>538838</v>
      </c>
      <c r="T178">
        <f>SUM(population[[#This Row],[Pop1980]:[Pop2050]])</f>
        <v>2513008</v>
      </c>
    </row>
    <row r="179" spans="1:20" x14ac:dyDescent="0.25">
      <c r="A179" t="s">
        <v>531</v>
      </c>
      <c r="B179">
        <v>178</v>
      </c>
      <c r="C179">
        <v>1628</v>
      </c>
      <c r="D179">
        <v>1628</v>
      </c>
      <c r="E179" t="s">
        <v>532</v>
      </c>
      <c r="F179" t="s">
        <v>533</v>
      </c>
      <c r="G179">
        <v>0</v>
      </c>
      <c r="H179">
        <v>2.0000000000000001E-4</v>
      </c>
      <c r="I179">
        <v>0</v>
      </c>
      <c r="J179">
        <v>243.14429999999999</v>
      </c>
      <c r="K179">
        <v>629.74390000000005</v>
      </c>
      <c r="L179">
        <v>312</v>
      </c>
      <c r="M179">
        <v>334234</v>
      </c>
      <c r="N179">
        <v>424067</v>
      </c>
      <c r="O179">
        <v>403072</v>
      </c>
      <c r="P179">
        <v>395752</v>
      </c>
      <c r="Q179">
        <v>395839</v>
      </c>
      <c r="R179">
        <v>399728</v>
      </c>
      <c r="S179">
        <v>388861</v>
      </c>
      <c r="T179">
        <f>SUM(population[[#This Row],[Pop1980]:[Pop2050]])</f>
        <v>2741553</v>
      </c>
    </row>
    <row r="180" spans="1:20" x14ac:dyDescent="0.25">
      <c r="A180" t="s">
        <v>534</v>
      </c>
      <c r="B180">
        <v>179</v>
      </c>
      <c r="C180">
        <v>103000</v>
      </c>
      <c r="D180">
        <v>100830</v>
      </c>
      <c r="E180" t="s">
        <v>535</v>
      </c>
      <c r="F180" t="s">
        <v>536</v>
      </c>
      <c r="G180">
        <v>1E-4</v>
      </c>
      <c r="H180">
        <v>6.4999999999999997E-3</v>
      </c>
      <c r="I180">
        <v>0</v>
      </c>
      <c r="J180">
        <v>3.7223000000000002</v>
      </c>
      <c r="K180">
        <v>9.6407000000000007</v>
      </c>
      <c r="L180">
        <v>352</v>
      </c>
      <c r="M180">
        <v>228263</v>
      </c>
      <c r="N180">
        <v>281462</v>
      </c>
      <c r="O180">
        <v>318333</v>
      </c>
      <c r="P180">
        <v>372899</v>
      </c>
      <c r="Q180">
        <v>375318</v>
      </c>
      <c r="R180">
        <v>390338</v>
      </c>
      <c r="S180">
        <v>408783</v>
      </c>
      <c r="T180">
        <f>SUM(population[[#This Row],[Pop1980]:[Pop2050]])</f>
        <v>2375396</v>
      </c>
    </row>
    <row r="181" spans="1:20" x14ac:dyDescent="0.25">
      <c r="A181" t="s">
        <v>537</v>
      </c>
      <c r="B181">
        <v>180</v>
      </c>
      <c r="C181">
        <v>1128</v>
      </c>
      <c r="D181">
        <v>1128</v>
      </c>
      <c r="E181" t="s">
        <v>538</v>
      </c>
      <c r="F181" t="s">
        <v>539</v>
      </c>
      <c r="G181">
        <v>0</v>
      </c>
      <c r="H181">
        <v>-1.4E-3</v>
      </c>
      <c r="I181">
        <v>0</v>
      </c>
      <c r="J181">
        <v>325.33780000000002</v>
      </c>
      <c r="K181">
        <v>842.62480000000005</v>
      </c>
      <c r="L181">
        <v>474</v>
      </c>
      <c r="M181">
        <v>333786</v>
      </c>
      <c r="N181">
        <v>432543</v>
      </c>
      <c r="O181">
        <v>392181</v>
      </c>
      <c r="P181">
        <v>367507</v>
      </c>
      <c r="Q181">
        <v>366981</v>
      </c>
      <c r="R181">
        <v>362472</v>
      </c>
      <c r="S181">
        <v>330121</v>
      </c>
      <c r="T181">
        <f>SUM(population[[#This Row],[Pop1980]:[Pop2050]])</f>
        <v>2585591</v>
      </c>
    </row>
    <row r="182" spans="1:20" x14ac:dyDescent="0.25">
      <c r="A182" t="s">
        <v>540</v>
      </c>
      <c r="B182">
        <v>181</v>
      </c>
      <c r="C182">
        <v>374</v>
      </c>
      <c r="D182">
        <v>374</v>
      </c>
      <c r="E182" t="s">
        <v>541</v>
      </c>
      <c r="F182" t="s">
        <v>542</v>
      </c>
      <c r="G182">
        <v>2.9999999999999997E-4</v>
      </c>
      <c r="H182">
        <v>3.0300000000000001E-2</v>
      </c>
      <c r="I182">
        <v>0</v>
      </c>
      <c r="J182">
        <v>898.38239999999996</v>
      </c>
      <c r="K182">
        <v>2326.8103000000001</v>
      </c>
      <c r="L182">
        <v>175</v>
      </c>
      <c r="M182">
        <v>52233</v>
      </c>
      <c r="N182">
        <v>159215</v>
      </c>
      <c r="O182">
        <v>211786</v>
      </c>
      <c r="P182">
        <v>326101</v>
      </c>
      <c r="Q182">
        <v>335995</v>
      </c>
      <c r="R182">
        <v>407579</v>
      </c>
      <c r="S182">
        <v>664141</v>
      </c>
      <c r="T182">
        <f>SUM(population[[#This Row],[Pop1980]:[Pop2050]])</f>
        <v>2157050</v>
      </c>
    </row>
    <row r="183" spans="1:20" x14ac:dyDescent="0.25">
      <c r="A183" t="s">
        <v>543</v>
      </c>
      <c r="B183">
        <v>182</v>
      </c>
      <c r="C183">
        <v>12189</v>
      </c>
      <c r="D183">
        <v>12190</v>
      </c>
      <c r="E183" t="s">
        <v>544</v>
      </c>
      <c r="F183" t="s">
        <v>545</v>
      </c>
      <c r="G183">
        <v>2.0000000000000001E-4</v>
      </c>
      <c r="H183">
        <v>2.3800000000000002E-2</v>
      </c>
      <c r="I183">
        <v>0</v>
      </c>
      <c r="J183">
        <v>27.440999999999999</v>
      </c>
      <c r="K183">
        <v>71.072199999999995</v>
      </c>
      <c r="L183">
        <v>548</v>
      </c>
      <c r="M183">
        <v>118156</v>
      </c>
      <c r="N183">
        <v>192074</v>
      </c>
      <c r="O183">
        <v>245453</v>
      </c>
      <c r="P183">
        <v>326740</v>
      </c>
      <c r="Q183">
        <v>334506</v>
      </c>
      <c r="R183">
        <v>391135</v>
      </c>
      <c r="S183">
        <v>578567</v>
      </c>
      <c r="T183">
        <f>SUM(population[[#This Row],[Pop1980]:[Pop2050]])</f>
        <v>2186631</v>
      </c>
    </row>
    <row r="184" spans="1:20" x14ac:dyDescent="0.25">
      <c r="A184" t="s">
        <v>546</v>
      </c>
      <c r="B184">
        <v>183</v>
      </c>
      <c r="C184">
        <v>83534</v>
      </c>
      <c r="D184">
        <v>83534</v>
      </c>
      <c r="E184" t="s">
        <v>547</v>
      </c>
      <c r="F184" t="s">
        <v>548</v>
      </c>
      <c r="G184">
        <v>2.0000000000000001E-4</v>
      </c>
      <c r="H184">
        <v>2.4899999999999999E-2</v>
      </c>
      <c r="I184">
        <v>0</v>
      </c>
      <c r="J184">
        <v>3.7368999999999999</v>
      </c>
      <c r="K184">
        <v>9.6784999999999997</v>
      </c>
      <c r="L184">
        <v>254</v>
      </c>
      <c r="M184">
        <v>66825</v>
      </c>
      <c r="N184">
        <v>164351</v>
      </c>
      <c r="O184">
        <v>228453</v>
      </c>
      <c r="P184">
        <v>304557</v>
      </c>
      <c r="Q184">
        <v>312155</v>
      </c>
      <c r="R184">
        <v>366669</v>
      </c>
      <c r="S184">
        <v>532459</v>
      </c>
      <c r="T184">
        <f>SUM(population[[#This Row],[Pop1980]:[Pop2050]])</f>
        <v>1975469</v>
      </c>
    </row>
    <row r="185" spans="1:20" x14ac:dyDescent="0.25">
      <c r="A185" t="s">
        <v>549</v>
      </c>
      <c r="B185">
        <v>184</v>
      </c>
      <c r="C185">
        <v>4167</v>
      </c>
      <c r="D185">
        <v>3471</v>
      </c>
      <c r="E185" t="s">
        <v>550</v>
      </c>
      <c r="F185" t="s">
        <v>551</v>
      </c>
      <c r="G185">
        <v>1E-4</v>
      </c>
      <c r="H185">
        <v>8.5000000000000006E-3</v>
      </c>
      <c r="I185">
        <v>0</v>
      </c>
      <c r="J185">
        <v>88.986500000000007</v>
      </c>
      <c r="K185">
        <v>230.47489999999999</v>
      </c>
      <c r="L185">
        <v>258</v>
      </c>
      <c r="M185">
        <v>163591</v>
      </c>
      <c r="N185">
        <v>250927</v>
      </c>
      <c r="O185">
        <v>283788</v>
      </c>
      <c r="P185">
        <v>306279</v>
      </c>
      <c r="Q185">
        <v>308872</v>
      </c>
      <c r="R185">
        <v>324860</v>
      </c>
      <c r="S185">
        <v>346933</v>
      </c>
      <c r="T185">
        <f>SUM(population[[#This Row],[Pop1980]:[Pop2050]])</f>
        <v>1985250</v>
      </c>
    </row>
    <row r="186" spans="1:20" x14ac:dyDescent="0.25">
      <c r="A186" t="s">
        <v>552</v>
      </c>
      <c r="B186">
        <v>185</v>
      </c>
      <c r="C186">
        <v>18575</v>
      </c>
      <c r="D186">
        <v>18280</v>
      </c>
      <c r="E186" t="s">
        <v>553</v>
      </c>
      <c r="F186" t="s">
        <v>554</v>
      </c>
      <c r="G186">
        <v>1E-4</v>
      </c>
      <c r="H186">
        <v>1.0500000000000001E-2</v>
      </c>
      <c r="I186">
        <v>0</v>
      </c>
      <c r="J186">
        <v>16.027999999999999</v>
      </c>
      <c r="K186">
        <v>41.5124</v>
      </c>
      <c r="L186">
        <v>540</v>
      </c>
      <c r="M186">
        <v>148599</v>
      </c>
      <c r="N186">
        <v>221537</v>
      </c>
      <c r="O186">
        <v>261426</v>
      </c>
      <c r="P186">
        <v>289950</v>
      </c>
      <c r="Q186">
        <v>292991</v>
      </c>
      <c r="R186">
        <v>312529</v>
      </c>
      <c r="S186">
        <v>353191</v>
      </c>
      <c r="T186">
        <f>SUM(population[[#This Row],[Pop1980]:[Pop2050]])</f>
        <v>1880223</v>
      </c>
    </row>
    <row r="187" spans="1:20" x14ac:dyDescent="0.25">
      <c r="A187" t="s">
        <v>555</v>
      </c>
      <c r="B187">
        <v>186</v>
      </c>
      <c r="C187">
        <v>430</v>
      </c>
      <c r="D187">
        <v>430</v>
      </c>
      <c r="E187" t="s">
        <v>556</v>
      </c>
      <c r="F187" t="s">
        <v>557</v>
      </c>
      <c r="G187">
        <v>0</v>
      </c>
      <c r="H187">
        <v>1.2999999999999999E-3</v>
      </c>
      <c r="I187">
        <v>0</v>
      </c>
      <c r="J187">
        <v>655.80229999999995</v>
      </c>
      <c r="K187">
        <v>1698.528</v>
      </c>
      <c r="L187">
        <v>52</v>
      </c>
      <c r="M187">
        <v>253575</v>
      </c>
      <c r="N187">
        <v>264657</v>
      </c>
      <c r="O187">
        <v>274711</v>
      </c>
      <c r="P187">
        <v>281635</v>
      </c>
      <c r="Q187">
        <v>281995</v>
      </c>
      <c r="R187">
        <v>283082</v>
      </c>
      <c r="S187">
        <v>267788</v>
      </c>
      <c r="T187">
        <f>SUM(population[[#This Row],[Pop1980]:[Pop2050]])</f>
        <v>1907443</v>
      </c>
    </row>
    <row r="188" spans="1:20" x14ac:dyDescent="0.25">
      <c r="A188" t="s">
        <v>558</v>
      </c>
      <c r="B188">
        <v>187</v>
      </c>
      <c r="C188">
        <v>964</v>
      </c>
      <c r="D188">
        <v>960</v>
      </c>
      <c r="E188" t="s">
        <v>559</v>
      </c>
      <c r="F188" t="s">
        <v>560</v>
      </c>
      <c r="G188">
        <v>1E-4</v>
      </c>
      <c r="H188">
        <v>1.9699999999999999E-2</v>
      </c>
      <c r="I188">
        <v>0</v>
      </c>
      <c r="J188">
        <v>241.51669999999999</v>
      </c>
      <c r="K188">
        <v>625.52819999999997</v>
      </c>
      <c r="L188">
        <v>678</v>
      </c>
      <c r="M188">
        <v>97210</v>
      </c>
      <c r="N188">
        <v>143714</v>
      </c>
      <c r="O188">
        <v>182138</v>
      </c>
      <c r="P188">
        <v>227380</v>
      </c>
      <c r="Q188">
        <v>231856</v>
      </c>
      <c r="R188">
        <v>265036</v>
      </c>
      <c r="S188">
        <v>366663</v>
      </c>
      <c r="T188">
        <f>SUM(population[[#This Row],[Pop1980]:[Pop2050]])</f>
        <v>1513997</v>
      </c>
    </row>
    <row r="189" spans="1:20" x14ac:dyDescent="0.25">
      <c r="A189" t="s">
        <v>561</v>
      </c>
      <c r="B189">
        <v>188</v>
      </c>
      <c r="C189">
        <v>2842</v>
      </c>
      <c r="D189">
        <v>2780</v>
      </c>
      <c r="E189" t="s">
        <v>562</v>
      </c>
      <c r="F189" t="s">
        <v>563</v>
      </c>
      <c r="G189">
        <v>1E-4</v>
      </c>
      <c r="H189">
        <v>1.4800000000000001E-2</v>
      </c>
      <c r="I189">
        <v>0</v>
      </c>
      <c r="J189">
        <v>81.180199999999999</v>
      </c>
      <c r="K189">
        <v>210.2568</v>
      </c>
      <c r="L189">
        <v>882</v>
      </c>
      <c r="M189">
        <v>164905</v>
      </c>
      <c r="N189">
        <v>184008</v>
      </c>
      <c r="O189">
        <v>194672</v>
      </c>
      <c r="P189">
        <v>222382</v>
      </c>
      <c r="Q189">
        <v>225681</v>
      </c>
      <c r="R189">
        <v>248627</v>
      </c>
      <c r="S189">
        <v>320016</v>
      </c>
      <c r="T189">
        <f>SUM(population[[#This Row],[Pop1980]:[Pop2050]])</f>
        <v>1560291</v>
      </c>
    </row>
    <row r="190" spans="1:20" x14ac:dyDescent="0.25">
      <c r="A190" t="s">
        <v>564</v>
      </c>
      <c r="B190">
        <v>189</v>
      </c>
      <c r="C190">
        <v>444</v>
      </c>
      <c r="D190">
        <v>444</v>
      </c>
      <c r="E190" t="s">
        <v>565</v>
      </c>
      <c r="F190" t="s">
        <v>566</v>
      </c>
      <c r="G190">
        <v>0</v>
      </c>
      <c r="H190">
        <v>4.7999999999999996E-3</v>
      </c>
      <c r="I190">
        <v>0</v>
      </c>
      <c r="J190">
        <v>432.60590000000002</v>
      </c>
      <c r="K190">
        <v>1120.4492</v>
      </c>
      <c r="L190">
        <v>531</v>
      </c>
      <c r="M190">
        <v>156851</v>
      </c>
      <c r="N190">
        <v>141424</v>
      </c>
      <c r="O190">
        <v>159380</v>
      </c>
      <c r="P190">
        <v>191163</v>
      </c>
      <c r="Q190">
        <v>192077</v>
      </c>
      <c r="R190">
        <v>197829</v>
      </c>
      <c r="S190">
        <v>204084</v>
      </c>
      <c r="T190">
        <f>SUM(population[[#This Row],[Pop1980]:[Pop2050]])</f>
        <v>1242808</v>
      </c>
    </row>
    <row r="191" spans="1:20" x14ac:dyDescent="0.25">
      <c r="A191" t="s">
        <v>567</v>
      </c>
      <c r="B191">
        <v>190</v>
      </c>
      <c r="C191">
        <v>616</v>
      </c>
      <c r="D191">
        <v>610</v>
      </c>
      <c r="E191" t="s">
        <v>568</v>
      </c>
      <c r="F191" t="s">
        <v>569</v>
      </c>
      <c r="G191">
        <v>0</v>
      </c>
      <c r="H191">
        <v>2.2000000000000001E-3</v>
      </c>
      <c r="I191">
        <v>0</v>
      </c>
      <c r="J191">
        <v>295.49340000000001</v>
      </c>
      <c r="K191">
        <v>765.32799999999997</v>
      </c>
      <c r="L191">
        <v>662</v>
      </c>
      <c r="M191">
        <v>121633</v>
      </c>
      <c r="N191">
        <v>159500</v>
      </c>
      <c r="O191">
        <v>170935</v>
      </c>
      <c r="P191">
        <v>179857</v>
      </c>
      <c r="Q191">
        <v>180251</v>
      </c>
      <c r="R191">
        <v>183274</v>
      </c>
      <c r="S191">
        <v>177856</v>
      </c>
      <c r="T191">
        <f>SUM(population[[#This Row],[Pop1980]:[Pop2050]])</f>
        <v>1173306</v>
      </c>
    </row>
    <row r="192" spans="1:20" x14ac:dyDescent="0.25">
      <c r="A192" t="s">
        <v>570</v>
      </c>
      <c r="B192">
        <v>191</v>
      </c>
      <c r="C192">
        <v>549</v>
      </c>
      <c r="D192">
        <v>540</v>
      </c>
      <c r="E192" t="s">
        <v>571</v>
      </c>
      <c r="F192" t="s">
        <v>572</v>
      </c>
      <c r="G192">
        <v>0</v>
      </c>
      <c r="H192">
        <v>6.8999999999999999E-3</v>
      </c>
      <c r="I192">
        <v>0</v>
      </c>
      <c r="J192">
        <v>320.28149999999999</v>
      </c>
      <c r="K192">
        <v>829.529</v>
      </c>
      <c r="L192">
        <v>316</v>
      </c>
      <c r="M192">
        <v>110286</v>
      </c>
      <c r="N192">
        <v>160188</v>
      </c>
      <c r="O192">
        <v>164905</v>
      </c>
      <c r="P192">
        <v>171774</v>
      </c>
      <c r="Q192">
        <v>172952</v>
      </c>
      <c r="R192">
        <v>180746</v>
      </c>
      <c r="S192">
        <v>195673</v>
      </c>
      <c r="T192">
        <f>SUM(population[[#This Row],[Pop1980]:[Pop2050]])</f>
        <v>1156524</v>
      </c>
    </row>
    <row r="193" spans="1:20" x14ac:dyDescent="0.25">
      <c r="A193" t="s">
        <v>573</v>
      </c>
      <c r="B193">
        <v>192</v>
      </c>
      <c r="C193">
        <v>811</v>
      </c>
      <c r="D193">
        <v>810</v>
      </c>
      <c r="E193" t="s">
        <v>574</v>
      </c>
      <c r="F193" t="s">
        <v>575</v>
      </c>
      <c r="G193">
        <v>1E-4</v>
      </c>
      <c r="H193">
        <v>1.7399999999999999E-2</v>
      </c>
      <c r="I193">
        <v>0</v>
      </c>
      <c r="J193">
        <v>164.83330000000001</v>
      </c>
      <c r="K193">
        <v>426.91829999999999</v>
      </c>
      <c r="L193">
        <v>296</v>
      </c>
      <c r="M193">
        <v>60813</v>
      </c>
      <c r="N193">
        <v>88826</v>
      </c>
      <c r="O193">
        <v>107995</v>
      </c>
      <c r="P193">
        <v>131232</v>
      </c>
      <c r="Q193">
        <v>133515</v>
      </c>
      <c r="R193">
        <v>148720</v>
      </c>
      <c r="S193">
        <v>188570</v>
      </c>
      <c r="T193">
        <f>SUM(population[[#This Row],[Pop1980]:[Pop2050]])</f>
        <v>859671</v>
      </c>
    </row>
    <row r="194" spans="1:20" x14ac:dyDescent="0.25">
      <c r="A194" t="s">
        <v>576</v>
      </c>
      <c r="B194">
        <v>193</v>
      </c>
      <c r="C194">
        <v>344</v>
      </c>
      <c r="D194">
        <v>340</v>
      </c>
      <c r="E194" t="s">
        <v>577</v>
      </c>
      <c r="F194" t="s">
        <v>578</v>
      </c>
      <c r="G194">
        <v>0</v>
      </c>
      <c r="H194">
        <v>5.8999999999999999E-3</v>
      </c>
      <c r="I194">
        <v>0</v>
      </c>
      <c r="J194">
        <v>371.12650000000002</v>
      </c>
      <c r="K194">
        <v>961.21759999999995</v>
      </c>
      <c r="L194">
        <v>308</v>
      </c>
      <c r="M194">
        <v>94838</v>
      </c>
      <c r="N194">
        <v>107432</v>
      </c>
      <c r="O194">
        <v>114039</v>
      </c>
      <c r="P194">
        <v>125438</v>
      </c>
      <c r="Q194">
        <v>126183</v>
      </c>
      <c r="R194">
        <v>130367</v>
      </c>
      <c r="S194">
        <v>136253</v>
      </c>
      <c r="T194">
        <f>SUM(population[[#This Row],[Pop1980]:[Pop2050]])</f>
        <v>834550</v>
      </c>
    </row>
    <row r="195" spans="1:20" x14ac:dyDescent="0.25">
      <c r="A195" t="s">
        <v>579</v>
      </c>
      <c r="B195">
        <v>194</v>
      </c>
      <c r="C195">
        <v>702</v>
      </c>
      <c r="D195">
        <v>700</v>
      </c>
      <c r="E195" t="s">
        <v>580</v>
      </c>
      <c r="F195" t="s">
        <v>581</v>
      </c>
      <c r="G195">
        <v>0</v>
      </c>
      <c r="H195">
        <v>9.2999999999999992E-3</v>
      </c>
      <c r="I195">
        <v>0</v>
      </c>
      <c r="J195">
        <v>164.60570000000001</v>
      </c>
      <c r="K195">
        <v>426.3288</v>
      </c>
      <c r="L195">
        <v>583</v>
      </c>
      <c r="M195">
        <v>76299</v>
      </c>
      <c r="N195">
        <v>111709</v>
      </c>
      <c r="O195">
        <v>107588</v>
      </c>
      <c r="P195">
        <v>114164</v>
      </c>
      <c r="Q195">
        <v>115224</v>
      </c>
      <c r="R195">
        <v>122704</v>
      </c>
      <c r="S195">
        <v>135457</v>
      </c>
      <c r="T195">
        <f>SUM(population[[#This Row],[Pop1980]:[Pop2050]])</f>
        <v>783145</v>
      </c>
    </row>
    <row r="196" spans="1:20" x14ac:dyDescent="0.25">
      <c r="A196" t="s">
        <v>582</v>
      </c>
      <c r="B196">
        <v>195</v>
      </c>
      <c r="C196">
        <v>116</v>
      </c>
      <c r="D196">
        <v>120</v>
      </c>
      <c r="E196" t="s">
        <v>583</v>
      </c>
      <c r="F196" t="s">
        <v>584</v>
      </c>
      <c r="G196">
        <v>0</v>
      </c>
      <c r="H196">
        <v>9.1999999999999998E-3</v>
      </c>
      <c r="I196">
        <v>0</v>
      </c>
      <c r="J196">
        <v>931.68330000000003</v>
      </c>
      <c r="K196">
        <v>2413.0598</v>
      </c>
      <c r="L196">
        <v>832</v>
      </c>
      <c r="M196">
        <v>75124</v>
      </c>
      <c r="N196">
        <v>86192</v>
      </c>
      <c r="O196">
        <v>96151</v>
      </c>
      <c r="P196">
        <v>110778</v>
      </c>
      <c r="Q196">
        <v>111802</v>
      </c>
      <c r="R196">
        <v>119047</v>
      </c>
      <c r="S196">
        <v>135441</v>
      </c>
      <c r="T196">
        <f>SUM(population[[#This Row],[Pop1980]:[Pop2050]])</f>
        <v>734535</v>
      </c>
    </row>
    <row r="197" spans="1:20" x14ac:dyDescent="0.25">
      <c r="A197" t="s">
        <v>585</v>
      </c>
      <c r="B197">
        <v>196</v>
      </c>
      <c r="C197">
        <v>747</v>
      </c>
      <c r="D197">
        <v>720</v>
      </c>
      <c r="E197" t="s">
        <v>586</v>
      </c>
      <c r="F197" t="s">
        <v>587</v>
      </c>
      <c r="G197">
        <v>0</v>
      </c>
      <c r="H197">
        <v>8.6E-3</v>
      </c>
      <c r="I197">
        <v>0</v>
      </c>
      <c r="J197">
        <v>149.68469999999999</v>
      </c>
      <c r="K197">
        <v>387.68340000000001</v>
      </c>
      <c r="L197">
        <v>776</v>
      </c>
      <c r="M197">
        <v>96708</v>
      </c>
      <c r="N197">
        <v>102603</v>
      </c>
      <c r="O197">
        <v>107383</v>
      </c>
      <c r="P197">
        <v>106858</v>
      </c>
      <c r="Q197">
        <v>107773</v>
      </c>
      <c r="R197">
        <v>114124</v>
      </c>
      <c r="S197">
        <v>131225</v>
      </c>
      <c r="T197">
        <f>SUM(population[[#This Row],[Pop1980]:[Pop2050]])</f>
        <v>766674</v>
      </c>
    </row>
    <row r="198" spans="1:20" x14ac:dyDescent="0.25">
      <c r="A198" t="s">
        <v>588</v>
      </c>
      <c r="B198">
        <v>197</v>
      </c>
      <c r="C198">
        <v>452</v>
      </c>
      <c r="D198">
        <v>460</v>
      </c>
      <c r="E198" t="s">
        <v>589</v>
      </c>
      <c r="F198" t="s">
        <v>590</v>
      </c>
      <c r="G198">
        <v>0</v>
      </c>
      <c r="H198">
        <v>5.1000000000000004E-3</v>
      </c>
      <c r="I198">
        <v>0</v>
      </c>
      <c r="J198">
        <v>234.04349999999999</v>
      </c>
      <c r="K198">
        <v>606.17259999999999</v>
      </c>
      <c r="L198">
        <v>690</v>
      </c>
      <c r="M198">
        <v>65290</v>
      </c>
      <c r="N198">
        <v>80060</v>
      </c>
      <c r="O198">
        <v>92409</v>
      </c>
      <c r="P198">
        <v>107118</v>
      </c>
      <c r="Q198">
        <v>107660</v>
      </c>
      <c r="R198">
        <v>111317</v>
      </c>
      <c r="S198">
        <v>116644</v>
      </c>
      <c r="T198">
        <f>SUM(population[[#This Row],[Pop1980]:[Pop2050]])</f>
        <v>680498</v>
      </c>
    </row>
    <row r="199" spans="1:20" x14ac:dyDescent="0.25">
      <c r="A199" t="s">
        <v>591</v>
      </c>
      <c r="B199">
        <v>198</v>
      </c>
      <c r="C199">
        <v>180</v>
      </c>
      <c r="D199">
        <v>180</v>
      </c>
      <c r="E199" t="s">
        <v>592</v>
      </c>
      <c r="F199" t="s">
        <v>593</v>
      </c>
      <c r="G199">
        <v>0</v>
      </c>
      <c r="H199">
        <v>-1.6000000000000001E-3</v>
      </c>
      <c r="I199">
        <v>0</v>
      </c>
      <c r="J199">
        <v>590.42780000000005</v>
      </c>
      <c r="K199">
        <v>1529.2079000000001</v>
      </c>
      <c r="L199">
        <v>533</v>
      </c>
      <c r="M199">
        <v>62267</v>
      </c>
      <c r="N199">
        <v>89101</v>
      </c>
      <c r="O199">
        <v>100341</v>
      </c>
      <c r="P199">
        <v>106445</v>
      </c>
      <c r="Q199">
        <v>106277</v>
      </c>
      <c r="R199">
        <v>104924</v>
      </c>
      <c r="S199">
        <v>94185</v>
      </c>
      <c r="T199">
        <f>SUM(population[[#This Row],[Pop1980]:[Pop2050]])</f>
        <v>663540</v>
      </c>
    </row>
    <row r="200" spans="1:20" x14ac:dyDescent="0.25">
      <c r="A200" t="s">
        <v>594</v>
      </c>
      <c r="B200">
        <v>199</v>
      </c>
      <c r="C200">
        <v>389</v>
      </c>
      <c r="D200">
        <v>390</v>
      </c>
      <c r="E200" t="s">
        <v>595</v>
      </c>
      <c r="F200" t="s">
        <v>596</v>
      </c>
      <c r="G200">
        <v>0</v>
      </c>
      <c r="H200">
        <v>-2.3999999999999998E-3</v>
      </c>
      <c r="I200">
        <v>0</v>
      </c>
      <c r="J200">
        <v>265.89229999999998</v>
      </c>
      <c r="K200">
        <v>688.66110000000003</v>
      </c>
      <c r="L200">
        <v>670</v>
      </c>
      <c r="M200">
        <v>107480</v>
      </c>
      <c r="N200">
        <v>113813</v>
      </c>
      <c r="O200">
        <v>109308</v>
      </c>
      <c r="P200">
        <v>103948</v>
      </c>
      <c r="Q200">
        <v>103698</v>
      </c>
      <c r="R200">
        <v>104322</v>
      </c>
      <c r="S200">
        <v>101691</v>
      </c>
      <c r="T200">
        <f>SUM(population[[#This Row],[Pop1980]:[Pop2050]])</f>
        <v>744260</v>
      </c>
    </row>
    <row r="201" spans="1:20" x14ac:dyDescent="0.25">
      <c r="A201" t="s">
        <v>597</v>
      </c>
      <c r="B201">
        <v>200</v>
      </c>
      <c r="C201">
        <v>347</v>
      </c>
      <c r="D201">
        <v>347</v>
      </c>
      <c r="E201" t="s">
        <v>598</v>
      </c>
      <c r="F201" t="s">
        <v>599</v>
      </c>
      <c r="G201">
        <v>0</v>
      </c>
      <c r="H201">
        <v>-7.1999999999999998E-3</v>
      </c>
      <c r="I201">
        <v>0</v>
      </c>
      <c r="J201">
        <v>284.58210000000003</v>
      </c>
      <c r="K201">
        <v>737.06769999999995</v>
      </c>
      <c r="L201">
        <v>850</v>
      </c>
      <c r="M201">
        <v>96640</v>
      </c>
      <c r="N201">
        <v>108185</v>
      </c>
      <c r="O201">
        <v>106142</v>
      </c>
      <c r="P201">
        <v>99465</v>
      </c>
      <c r="Q201">
        <v>98750</v>
      </c>
      <c r="R201">
        <v>93419</v>
      </c>
      <c r="S201">
        <v>77519</v>
      </c>
      <c r="T201">
        <f>SUM(population[[#This Row],[Pop1980]:[Pop2050]])</f>
        <v>680120</v>
      </c>
    </row>
    <row r="202" spans="1:20" x14ac:dyDescent="0.25">
      <c r="A202" t="s">
        <v>600</v>
      </c>
      <c r="B202">
        <v>201</v>
      </c>
      <c r="C202">
        <v>442</v>
      </c>
      <c r="D202">
        <v>440</v>
      </c>
      <c r="E202" t="s">
        <v>601</v>
      </c>
      <c r="F202" t="s">
        <v>602</v>
      </c>
      <c r="G202">
        <v>0</v>
      </c>
      <c r="H202">
        <v>5.7000000000000002E-3</v>
      </c>
      <c r="I202">
        <v>0</v>
      </c>
      <c r="J202">
        <v>214.31360000000001</v>
      </c>
      <c r="K202">
        <v>555.07230000000004</v>
      </c>
      <c r="L202">
        <v>28</v>
      </c>
      <c r="M202">
        <v>64889</v>
      </c>
      <c r="N202">
        <v>75055</v>
      </c>
      <c r="O202">
        <v>85695</v>
      </c>
      <c r="P202">
        <v>93763</v>
      </c>
      <c r="Q202">
        <v>94298</v>
      </c>
      <c r="R202">
        <v>97510</v>
      </c>
      <c r="S202">
        <v>99030</v>
      </c>
      <c r="T202">
        <f>SUM(population[[#This Row],[Pop1980]:[Pop2050]])</f>
        <v>610240</v>
      </c>
    </row>
    <row r="203" spans="1:20" x14ac:dyDescent="0.25">
      <c r="A203" t="s">
        <v>603</v>
      </c>
      <c r="B203">
        <v>202</v>
      </c>
      <c r="C203">
        <v>572</v>
      </c>
      <c r="D203">
        <v>570</v>
      </c>
      <c r="E203" t="s">
        <v>604</v>
      </c>
      <c r="F203" t="s">
        <v>605</v>
      </c>
      <c r="G203">
        <v>0</v>
      </c>
      <c r="H203">
        <v>2.3E-3</v>
      </c>
      <c r="I203">
        <v>0</v>
      </c>
      <c r="J203">
        <v>148.614</v>
      </c>
      <c r="K203">
        <v>384.91039999999998</v>
      </c>
      <c r="L203">
        <v>833</v>
      </c>
      <c r="M203">
        <v>64022</v>
      </c>
      <c r="N203">
        <v>75562</v>
      </c>
      <c r="O203">
        <v>83828</v>
      </c>
      <c r="P203">
        <v>84519</v>
      </c>
      <c r="Q203">
        <v>84710</v>
      </c>
      <c r="R203">
        <v>85798</v>
      </c>
      <c r="S203">
        <v>86680</v>
      </c>
      <c r="T203">
        <f>SUM(population[[#This Row],[Pop1980]:[Pop2050]])</f>
        <v>565119</v>
      </c>
    </row>
    <row r="204" spans="1:20" x14ac:dyDescent="0.25">
      <c r="A204" t="s">
        <v>606</v>
      </c>
      <c r="B204">
        <v>203</v>
      </c>
      <c r="C204">
        <v>468</v>
      </c>
      <c r="D204">
        <v>470</v>
      </c>
      <c r="E204" t="s">
        <v>607</v>
      </c>
      <c r="F204" t="s">
        <v>608</v>
      </c>
      <c r="G204">
        <v>0</v>
      </c>
      <c r="H204">
        <v>3.3E-3</v>
      </c>
      <c r="I204">
        <v>0</v>
      </c>
      <c r="J204">
        <v>170.4</v>
      </c>
      <c r="K204">
        <v>441.33600000000001</v>
      </c>
      <c r="L204">
        <v>20</v>
      </c>
      <c r="M204">
        <v>35611</v>
      </c>
      <c r="N204">
        <v>66097</v>
      </c>
      <c r="O204">
        <v>71519</v>
      </c>
      <c r="P204">
        <v>79824</v>
      </c>
      <c r="Q204">
        <v>80088</v>
      </c>
      <c r="R204">
        <v>81528</v>
      </c>
      <c r="S204">
        <v>80504</v>
      </c>
      <c r="T204">
        <f>SUM(population[[#This Row],[Pop1980]:[Pop2050]])</f>
        <v>495171</v>
      </c>
    </row>
    <row r="205" spans="1:20" x14ac:dyDescent="0.25">
      <c r="A205" t="s">
        <v>609</v>
      </c>
      <c r="B205">
        <v>204</v>
      </c>
      <c r="C205">
        <v>751</v>
      </c>
      <c r="D205">
        <v>750</v>
      </c>
      <c r="E205" t="s">
        <v>610</v>
      </c>
      <c r="F205" t="s">
        <v>611</v>
      </c>
      <c r="G205">
        <v>0</v>
      </c>
      <c r="H205">
        <v>4.1999999999999997E-3</v>
      </c>
      <c r="I205">
        <v>0</v>
      </c>
      <c r="J205">
        <v>97.386700000000005</v>
      </c>
      <c r="K205">
        <v>252.23150000000001</v>
      </c>
      <c r="L205">
        <v>212</v>
      </c>
      <c r="M205">
        <v>72978</v>
      </c>
      <c r="N205">
        <v>68346</v>
      </c>
      <c r="O205">
        <v>68755</v>
      </c>
      <c r="P205">
        <v>72737</v>
      </c>
      <c r="Q205">
        <v>73040</v>
      </c>
      <c r="R205">
        <v>74988</v>
      </c>
      <c r="S205">
        <v>74167</v>
      </c>
      <c r="T205">
        <f>SUM(population[[#This Row],[Pop1980]:[Pop2050]])</f>
        <v>505011</v>
      </c>
    </row>
    <row r="206" spans="1:20" x14ac:dyDescent="0.25">
      <c r="A206" t="s">
        <v>612</v>
      </c>
      <c r="B206">
        <v>205</v>
      </c>
      <c r="C206">
        <v>264</v>
      </c>
      <c r="D206">
        <v>240</v>
      </c>
      <c r="E206" t="s">
        <v>613</v>
      </c>
      <c r="F206" t="s">
        <v>614</v>
      </c>
      <c r="G206">
        <v>0</v>
      </c>
      <c r="H206">
        <v>8.8000000000000005E-3</v>
      </c>
      <c r="I206">
        <v>0</v>
      </c>
      <c r="J206">
        <v>288.79169999999999</v>
      </c>
      <c r="K206">
        <v>747.97040000000004</v>
      </c>
      <c r="L206">
        <v>136</v>
      </c>
      <c r="M206">
        <v>17100</v>
      </c>
      <c r="N206">
        <v>39658</v>
      </c>
      <c r="O206">
        <v>54074</v>
      </c>
      <c r="P206">
        <v>68706</v>
      </c>
      <c r="Q206">
        <v>69310</v>
      </c>
      <c r="R206">
        <v>72865</v>
      </c>
      <c r="S206">
        <v>77633</v>
      </c>
      <c r="T206">
        <f>SUM(population[[#This Row],[Pop1980]:[Pop2050]])</f>
        <v>399346</v>
      </c>
    </row>
    <row r="207" spans="1:20" x14ac:dyDescent="0.25">
      <c r="A207" t="s">
        <v>615</v>
      </c>
      <c r="B207">
        <v>206</v>
      </c>
      <c r="C207">
        <v>54</v>
      </c>
      <c r="D207">
        <v>54</v>
      </c>
      <c r="E207" t="s">
        <v>616</v>
      </c>
      <c r="F207" t="s">
        <v>617</v>
      </c>
      <c r="G207">
        <v>0</v>
      </c>
      <c r="H207">
        <v>-1.8E-3</v>
      </c>
      <c r="I207">
        <v>0</v>
      </c>
      <c r="J207">
        <v>1186.463</v>
      </c>
      <c r="K207">
        <v>3072.9391000000001</v>
      </c>
      <c r="L207">
        <v>60</v>
      </c>
      <c r="M207">
        <v>53565</v>
      </c>
      <c r="N207">
        <v>61371</v>
      </c>
      <c r="O207">
        <v>63447</v>
      </c>
      <c r="P207">
        <v>64184</v>
      </c>
      <c r="Q207">
        <v>64069</v>
      </c>
      <c r="R207">
        <v>62806</v>
      </c>
      <c r="S207">
        <v>56041</v>
      </c>
      <c r="T207">
        <f>SUM(population[[#This Row],[Pop1980]:[Pop2050]])</f>
        <v>425483</v>
      </c>
    </row>
    <row r="208" spans="1:20" x14ac:dyDescent="0.25">
      <c r="A208" t="s">
        <v>618</v>
      </c>
      <c r="B208">
        <v>207</v>
      </c>
      <c r="C208">
        <v>78</v>
      </c>
      <c r="D208">
        <v>63</v>
      </c>
      <c r="E208" t="s">
        <v>619</v>
      </c>
      <c r="F208" t="s">
        <v>620</v>
      </c>
      <c r="G208">
        <v>0</v>
      </c>
      <c r="H208">
        <v>3.8E-3</v>
      </c>
      <c r="I208">
        <v>0</v>
      </c>
      <c r="J208">
        <v>1008.6349</v>
      </c>
      <c r="K208">
        <v>2612.3643999999999</v>
      </c>
      <c r="L208">
        <v>831</v>
      </c>
      <c r="M208">
        <v>52860</v>
      </c>
      <c r="N208">
        <v>59114</v>
      </c>
      <c r="O208">
        <v>60782</v>
      </c>
      <c r="P208">
        <v>63301</v>
      </c>
      <c r="Q208">
        <v>63544</v>
      </c>
      <c r="R208">
        <v>65141</v>
      </c>
      <c r="S208">
        <v>66496</v>
      </c>
      <c r="T208">
        <f>SUM(population[[#This Row],[Pop1980]:[Pop2050]])</f>
        <v>431238</v>
      </c>
    </row>
    <row r="209" spans="1:20" x14ac:dyDescent="0.25">
      <c r="A209" t="s">
        <v>621</v>
      </c>
      <c r="B209">
        <v>208</v>
      </c>
      <c r="C209">
        <v>2166086</v>
      </c>
      <c r="D209">
        <v>410450</v>
      </c>
      <c r="E209" t="s">
        <v>622</v>
      </c>
      <c r="F209" t="s">
        <v>623</v>
      </c>
      <c r="G209">
        <v>0</v>
      </c>
      <c r="H209">
        <v>3.0999999999999999E-3</v>
      </c>
      <c r="I209">
        <v>0</v>
      </c>
      <c r="J209">
        <v>0.13800000000000001</v>
      </c>
      <c r="K209">
        <v>0.3574</v>
      </c>
      <c r="L209">
        <v>304</v>
      </c>
      <c r="M209">
        <v>50106</v>
      </c>
      <c r="N209">
        <v>56184</v>
      </c>
      <c r="O209">
        <v>56351</v>
      </c>
      <c r="P209">
        <v>56466</v>
      </c>
      <c r="Q209">
        <v>56643</v>
      </c>
      <c r="R209">
        <v>57152</v>
      </c>
      <c r="S209">
        <v>53997</v>
      </c>
      <c r="T209">
        <f>SUM(population[[#This Row],[Pop1980]:[Pop2050]])</f>
        <v>386899</v>
      </c>
    </row>
    <row r="210" spans="1:20" x14ac:dyDescent="0.25">
      <c r="A210" t="s">
        <v>624</v>
      </c>
      <c r="B210">
        <v>209</v>
      </c>
      <c r="C210">
        <v>1393</v>
      </c>
      <c r="D210">
        <v>1366</v>
      </c>
      <c r="E210" t="s">
        <v>625</v>
      </c>
      <c r="F210" t="s">
        <v>626</v>
      </c>
      <c r="G210">
        <v>0</v>
      </c>
      <c r="H210">
        <v>3.3999999999999998E-3</v>
      </c>
      <c r="I210">
        <v>0</v>
      </c>
      <c r="J210">
        <v>38.997100000000003</v>
      </c>
      <c r="K210">
        <v>101.00239999999999</v>
      </c>
      <c r="L210">
        <v>234</v>
      </c>
      <c r="M210">
        <v>43054</v>
      </c>
      <c r="N210">
        <v>45660</v>
      </c>
      <c r="O210">
        <v>48410</v>
      </c>
      <c r="P210">
        <v>53090</v>
      </c>
      <c r="Q210">
        <v>53270</v>
      </c>
      <c r="R210">
        <v>54583</v>
      </c>
      <c r="S210">
        <v>59444</v>
      </c>
      <c r="T210">
        <f>SUM(population[[#This Row],[Pop1980]:[Pop2050]])</f>
        <v>357511</v>
      </c>
    </row>
    <row r="211" spans="1:20" x14ac:dyDescent="0.25">
      <c r="A211" t="s">
        <v>627</v>
      </c>
      <c r="B211">
        <v>210</v>
      </c>
      <c r="C211">
        <v>464</v>
      </c>
      <c r="D211">
        <v>460</v>
      </c>
      <c r="E211" t="s">
        <v>628</v>
      </c>
      <c r="F211" t="s">
        <v>629</v>
      </c>
      <c r="G211">
        <v>0</v>
      </c>
      <c r="H211">
        <v>4.8999999999999998E-3</v>
      </c>
      <c r="I211">
        <v>0</v>
      </c>
      <c r="J211">
        <v>108.2522</v>
      </c>
      <c r="K211">
        <v>280.37310000000002</v>
      </c>
      <c r="L211">
        <v>580</v>
      </c>
      <c r="M211">
        <v>17613</v>
      </c>
      <c r="N211">
        <v>80338</v>
      </c>
      <c r="O211">
        <v>54087</v>
      </c>
      <c r="P211">
        <v>49551</v>
      </c>
      <c r="Q211">
        <v>49796</v>
      </c>
      <c r="R211">
        <v>51178</v>
      </c>
      <c r="S211">
        <v>50050</v>
      </c>
      <c r="T211">
        <f>SUM(population[[#This Row],[Pop1980]:[Pop2050]])</f>
        <v>352613</v>
      </c>
    </row>
    <row r="212" spans="1:20" x14ac:dyDescent="0.25">
      <c r="A212" t="s">
        <v>630</v>
      </c>
      <c r="B212">
        <v>211</v>
      </c>
      <c r="C212">
        <v>261</v>
      </c>
      <c r="D212">
        <v>260</v>
      </c>
      <c r="E212" t="s">
        <v>631</v>
      </c>
      <c r="F212" t="s">
        <v>632</v>
      </c>
      <c r="G212">
        <v>0</v>
      </c>
      <c r="H212">
        <v>2.0999999999999999E-3</v>
      </c>
      <c r="I212">
        <v>0</v>
      </c>
      <c r="J212">
        <v>183.67310000000001</v>
      </c>
      <c r="K212">
        <v>475.7133</v>
      </c>
      <c r="L212">
        <v>659</v>
      </c>
      <c r="M212">
        <v>43097</v>
      </c>
      <c r="N212">
        <v>45461</v>
      </c>
      <c r="O212">
        <v>47403</v>
      </c>
      <c r="P212">
        <v>47657</v>
      </c>
      <c r="Q212">
        <v>47755</v>
      </c>
      <c r="R212">
        <v>48247</v>
      </c>
      <c r="S212">
        <v>46882</v>
      </c>
      <c r="T212">
        <f>SUM(population[[#This Row],[Pop1980]:[Pop2050]])</f>
        <v>326502</v>
      </c>
    </row>
    <row r="213" spans="1:20" x14ac:dyDescent="0.25">
      <c r="A213" t="s">
        <v>633</v>
      </c>
      <c r="B213">
        <v>212</v>
      </c>
      <c r="C213">
        <v>948</v>
      </c>
      <c r="D213">
        <v>948</v>
      </c>
      <c r="E213" t="s">
        <v>634</v>
      </c>
      <c r="F213" t="s">
        <v>635</v>
      </c>
      <c r="G213">
        <v>0</v>
      </c>
      <c r="H213">
        <v>7.9000000000000008E-3</v>
      </c>
      <c r="I213">
        <v>0</v>
      </c>
      <c r="J213">
        <v>48.5886</v>
      </c>
      <c r="K213">
        <v>125.8445</v>
      </c>
      <c r="L213">
        <v>796</v>
      </c>
      <c r="M213">
        <v>7598</v>
      </c>
      <c r="N213">
        <v>18744</v>
      </c>
      <c r="O213">
        <v>29726</v>
      </c>
      <c r="P213">
        <v>45703</v>
      </c>
      <c r="Q213">
        <v>46062</v>
      </c>
      <c r="R213">
        <v>48538</v>
      </c>
      <c r="S213">
        <v>52865</v>
      </c>
      <c r="T213">
        <f>SUM(population[[#This Row],[Pop1980]:[Pop2050]])</f>
        <v>249236</v>
      </c>
    </row>
    <row r="214" spans="1:20" x14ac:dyDescent="0.25">
      <c r="A214" t="s">
        <v>636</v>
      </c>
      <c r="B214">
        <v>213</v>
      </c>
      <c r="C214">
        <v>34</v>
      </c>
      <c r="D214">
        <v>34</v>
      </c>
      <c r="E214" t="s">
        <v>637</v>
      </c>
      <c r="F214" t="s">
        <v>638</v>
      </c>
      <c r="G214">
        <v>0</v>
      </c>
      <c r="H214">
        <v>1.1000000000000001E-3</v>
      </c>
      <c r="I214">
        <v>0</v>
      </c>
      <c r="J214">
        <v>1300.6470999999999</v>
      </c>
      <c r="K214">
        <v>3368.6759000000002</v>
      </c>
      <c r="L214">
        <v>534</v>
      </c>
      <c r="M214">
        <v>12243</v>
      </c>
      <c r="N214">
        <v>30489</v>
      </c>
      <c r="O214">
        <v>33034</v>
      </c>
      <c r="P214">
        <v>44175</v>
      </c>
      <c r="Q214">
        <v>44222</v>
      </c>
      <c r="R214">
        <v>44946</v>
      </c>
      <c r="S214">
        <v>38947</v>
      </c>
      <c r="T214">
        <f>SUM(population[[#This Row],[Pop1980]:[Pop2050]])</f>
        <v>248056</v>
      </c>
    </row>
    <row r="215" spans="1:20" x14ac:dyDescent="0.25">
      <c r="A215" t="s">
        <v>639</v>
      </c>
      <c r="B215">
        <v>214</v>
      </c>
      <c r="C215">
        <v>199</v>
      </c>
      <c r="D215">
        <v>200</v>
      </c>
      <c r="E215" t="s">
        <v>640</v>
      </c>
      <c r="F215" t="s">
        <v>641</v>
      </c>
      <c r="G215">
        <v>0</v>
      </c>
      <c r="H215">
        <v>-8.0999999999999996E-3</v>
      </c>
      <c r="I215">
        <v>0</v>
      </c>
      <c r="J215">
        <v>219.57</v>
      </c>
      <c r="K215">
        <v>568.68629999999996</v>
      </c>
      <c r="L215">
        <v>16</v>
      </c>
      <c r="M215">
        <v>32886</v>
      </c>
      <c r="N215">
        <v>58230</v>
      </c>
      <c r="O215">
        <v>54849</v>
      </c>
      <c r="P215">
        <v>44273</v>
      </c>
      <c r="Q215">
        <v>43914</v>
      </c>
      <c r="R215">
        <v>41142</v>
      </c>
      <c r="S215">
        <v>33557</v>
      </c>
      <c r="T215">
        <f>SUM(population[[#This Row],[Pop1980]:[Pop2050]])</f>
        <v>308851</v>
      </c>
    </row>
    <row r="216" spans="1:20" x14ac:dyDescent="0.25">
      <c r="A216" t="s">
        <v>642</v>
      </c>
      <c r="B216">
        <v>215</v>
      </c>
      <c r="C216">
        <v>181</v>
      </c>
      <c r="D216">
        <v>180</v>
      </c>
      <c r="E216" t="s">
        <v>643</v>
      </c>
      <c r="F216" t="s">
        <v>644</v>
      </c>
      <c r="G216">
        <v>0</v>
      </c>
      <c r="H216">
        <v>1.03E-2</v>
      </c>
      <c r="I216">
        <v>0</v>
      </c>
      <c r="J216">
        <v>233.31110000000001</v>
      </c>
      <c r="K216">
        <v>604.2758</v>
      </c>
      <c r="L216">
        <v>584</v>
      </c>
      <c r="M216">
        <v>31988</v>
      </c>
      <c r="N216">
        <v>54224</v>
      </c>
      <c r="O216">
        <v>53416</v>
      </c>
      <c r="P216">
        <v>41569</v>
      </c>
      <c r="Q216">
        <v>41996</v>
      </c>
      <c r="R216">
        <v>44733</v>
      </c>
      <c r="S216">
        <v>51211</v>
      </c>
      <c r="T216">
        <f>SUM(population[[#This Row],[Pop1980]:[Pop2050]])</f>
        <v>319137</v>
      </c>
    </row>
    <row r="217" spans="1:20" x14ac:dyDescent="0.25">
      <c r="A217" t="s">
        <v>645</v>
      </c>
      <c r="B217">
        <v>216</v>
      </c>
      <c r="C217">
        <v>160</v>
      </c>
      <c r="D217">
        <v>160</v>
      </c>
      <c r="E217" t="s">
        <v>646</v>
      </c>
      <c r="F217" t="s">
        <v>647</v>
      </c>
      <c r="G217">
        <v>0</v>
      </c>
      <c r="H217">
        <v>6.4999999999999997E-3</v>
      </c>
      <c r="I217">
        <v>0</v>
      </c>
      <c r="J217">
        <v>247.4</v>
      </c>
      <c r="K217">
        <v>640.76599999999996</v>
      </c>
      <c r="L217">
        <v>438</v>
      </c>
      <c r="M217">
        <v>25003</v>
      </c>
      <c r="N217">
        <v>33026</v>
      </c>
      <c r="O217">
        <v>35926</v>
      </c>
      <c r="P217">
        <v>39327</v>
      </c>
      <c r="Q217">
        <v>39584</v>
      </c>
      <c r="R217">
        <v>41030</v>
      </c>
      <c r="S217">
        <v>42287</v>
      </c>
      <c r="T217">
        <f>SUM(population[[#This Row],[Pop1980]:[Pop2050]])</f>
        <v>256183</v>
      </c>
    </row>
    <row r="218" spans="1:20" x14ac:dyDescent="0.25">
      <c r="A218" t="s">
        <v>648</v>
      </c>
      <c r="B218">
        <v>217</v>
      </c>
      <c r="C218">
        <v>2.02</v>
      </c>
      <c r="D218">
        <v>2</v>
      </c>
      <c r="E218" t="s">
        <v>649</v>
      </c>
      <c r="F218" t="s">
        <v>650</v>
      </c>
      <c r="G218">
        <v>0</v>
      </c>
      <c r="H218">
        <v>-4.7000000000000002E-3</v>
      </c>
      <c r="I218">
        <v>0</v>
      </c>
      <c r="J218">
        <v>18148.5</v>
      </c>
      <c r="K218">
        <v>47004.614999999998</v>
      </c>
      <c r="L218">
        <v>492</v>
      </c>
      <c r="M218">
        <v>27076</v>
      </c>
      <c r="N218">
        <v>32465</v>
      </c>
      <c r="O218">
        <v>33178</v>
      </c>
      <c r="P218">
        <v>36469</v>
      </c>
      <c r="Q218">
        <v>36297</v>
      </c>
      <c r="R218">
        <v>35862</v>
      </c>
      <c r="S218">
        <v>37664</v>
      </c>
      <c r="T218">
        <f>SUM(population[[#This Row],[Pop1980]:[Pop2050]])</f>
        <v>239011</v>
      </c>
    </row>
    <row r="219" spans="1:20" x14ac:dyDescent="0.25">
      <c r="A219" t="s">
        <v>651</v>
      </c>
      <c r="B219">
        <v>218</v>
      </c>
      <c r="C219">
        <v>61</v>
      </c>
      <c r="D219">
        <v>60</v>
      </c>
      <c r="E219" t="s">
        <v>652</v>
      </c>
      <c r="F219" t="s">
        <v>653</v>
      </c>
      <c r="H219">
        <v>-5.0000000000000001E-4</v>
      </c>
      <c r="I219">
        <v>0</v>
      </c>
      <c r="J219">
        <v>560.70000000000005</v>
      </c>
      <c r="K219">
        <v>1452.213</v>
      </c>
      <c r="L219">
        <v>674</v>
      </c>
      <c r="M219">
        <v>21346</v>
      </c>
      <c r="N219">
        <v>26823</v>
      </c>
      <c r="O219">
        <v>31608</v>
      </c>
      <c r="P219">
        <v>33660</v>
      </c>
      <c r="Q219">
        <v>33642</v>
      </c>
      <c r="R219">
        <v>33458</v>
      </c>
      <c r="S219">
        <v>32044</v>
      </c>
      <c r="T219">
        <f>SUM(population[[#This Row],[Pop1980]:[Pop2050]])</f>
        <v>212581</v>
      </c>
    </row>
    <row r="220" spans="1:20" x14ac:dyDescent="0.25">
      <c r="A220" t="s">
        <v>654</v>
      </c>
      <c r="B220">
        <v>219</v>
      </c>
      <c r="C220">
        <v>6.8</v>
      </c>
      <c r="D220">
        <v>6.8</v>
      </c>
      <c r="E220" t="s">
        <v>655</v>
      </c>
      <c r="F220" t="s">
        <v>656</v>
      </c>
      <c r="G220">
        <v>0</v>
      </c>
      <c r="H220">
        <v>1.1999999999999999E-3</v>
      </c>
      <c r="I220">
        <v>0</v>
      </c>
      <c r="J220">
        <v>4807.0587999999998</v>
      </c>
      <c r="K220">
        <v>12450.2824</v>
      </c>
      <c r="L220">
        <v>292</v>
      </c>
      <c r="M220">
        <v>28734</v>
      </c>
      <c r="N220">
        <v>27741</v>
      </c>
      <c r="O220">
        <v>31262</v>
      </c>
      <c r="P220">
        <v>32649</v>
      </c>
      <c r="Q220">
        <v>32688</v>
      </c>
      <c r="R220">
        <v>32771</v>
      </c>
      <c r="S220">
        <v>31356</v>
      </c>
      <c r="T220">
        <f>SUM(population[[#This Row],[Pop1980]:[Pop2050]])</f>
        <v>217201</v>
      </c>
    </row>
    <row r="221" spans="1:20" x14ac:dyDescent="0.25">
      <c r="A221" t="s">
        <v>657</v>
      </c>
      <c r="B221">
        <v>220</v>
      </c>
      <c r="C221">
        <v>53</v>
      </c>
      <c r="D221">
        <v>50</v>
      </c>
      <c r="E221" t="s">
        <v>658</v>
      </c>
      <c r="F221" t="s">
        <v>659</v>
      </c>
      <c r="G221">
        <v>0</v>
      </c>
      <c r="H221">
        <v>8.9999999999999993E-3</v>
      </c>
      <c r="I221">
        <v>0</v>
      </c>
      <c r="J221">
        <v>641.54</v>
      </c>
      <c r="K221">
        <v>1661.5886</v>
      </c>
      <c r="L221">
        <v>663</v>
      </c>
      <c r="M221">
        <v>7776</v>
      </c>
      <c r="N221">
        <v>29610</v>
      </c>
      <c r="O221">
        <v>36458</v>
      </c>
      <c r="P221">
        <v>31791</v>
      </c>
      <c r="Q221">
        <v>32077</v>
      </c>
      <c r="R221">
        <v>33508</v>
      </c>
      <c r="S221">
        <v>35453</v>
      </c>
      <c r="T221">
        <f>SUM(population[[#This Row],[Pop1980]:[Pop2050]])</f>
        <v>206673</v>
      </c>
    </row>
    <row r="222" spans="1:20" x14ac:dyDescent="0.25">
      <c r="A222" t="s">
        <v>660</v>
      </c>
      <c r="B222">
        <v>221</v>
      </c>
      <c r="C222">
        <v>151</v>
      </c>
      <c r="D222">
        <v>150</v>
      </c>
      <c r="E222" t="s">
        <v>661</v>
      </c>
      <c r="F222" t="s">
        <v>662</v>
      </c>
      <c r="G222">
        <v>0</v>
      </c>
      <c r="H222">
        <v>7.4000000000000003E-3</v>
      </c>
      <c r="I222">
        <v>0</v>
      </c>
      <c r="J222">
        <v>210.2533</v>
      </c>
      <c r="K222">
        <v>544.55610000000001</v>
      </c>
      <c r="L222">
        <v>92</v>
      </c>
      <c r="M222">
        <v>11109</v>
      </c>
      <c r="N222">
        <v>20104</v>
      </c>
      <c r="O222">
        <v>27556</v>
      </c>
      <c r="P222">
        <v>31305</v>
      </c>
      <c r="Q222">
        <v>31538</v>
      </c>
      <c r="R222">
        <v>32995</v>
      </c>
      <c r="S222">
        <v>34768</v>
      </c>
      <c r="T222">
        <f>SUM(population[[#This Row],[Pop1980]:[Pop2050]])</f>
        <v>189375</v>
      </c>
    </row>
    <row r="223" spans="1:20" x14ac:dyDescent="0.25">
      <c r="A223" t="s">
        <v>663</v>
      </c>
      <c r="B223">
        <v>222</v>
      </c>
      <c r="C223">
        <v>459</v>
      </c>
      <c r="D223">
        <v>460</v>
      </c>
      <c r="E223" t="s">
        <v>664</v>
      </c>
      <c r="F223" t="s">
        <v>665</v>
      </c>
      <c r="H223">
        <v>2.0000000000000001E-4</v>
      </c>
      <c r="I223">
        <v>0</v>
      </c>
      <c r="J223">
        <v>39.256500000000003</v>
      </c>
      <c r="K223">
        <v>101.67440000000001</v>
      </c>
      <c r="L223">
        <v>585</v>
      </c>
      <c r="M223">
        <v>12252</v>
      </c>
      <c r="N223">
        <v>19726</v>
      </c>
      <c r="O223">
        <v>18540</v>
      </c>
      <c r="P223">
        <v>18055</v>
      </c>
      <c r="Q223">
        <v>18058</v>
      </c>
      <c r="R223">
        <v>17919</v>
      </c>
      <c r="S223">
        <v>16689</v>
      </c>
      <c r="T223">
        <f>SUM(population[[#This Row],[Pop1980]:[Pop2050]])</f>
        <v>121239</v>
      </c>
    </row>
    <row r="224" spans="1:20" x14ac:dyDescent="0.25">
      <c r="A224" t="s">
        <v>666</v>
      </c>
      <c r="B224">
        <v>223</v>
      </c>
      <c r="C224">
        <v>240</v>
      </c>
      <c r="D224">
        <v>240</v>
      </c>
      <c r="E224" t="s">
        <v>667</v>
      </c>
      <c r="F224" t="s">
        <v>668</v>
      </c>
      <c r="G224">
        <v>0</v>
      </c>
      <c r="H224">
        <v>1.9E-3</v>
      </c>
      <c r="I224">
        <v>0</v>
      </c>
      <c r="J224">
        <v>71.0167</v>
      </c>
      <c r="K224">
        <v>183.9332</v>
      </c>
      <c r="L224">
        <v>184</v>
      </c>
      <c r="M224">
        <v>17651</v>
      </c>
      <c r="N224">
        <v>15897</v>
      </c>
      <c r="O224">
        <v>17212</v>
      </c>
      <c r="P224">
        <v>17011</v>
      </c>
      <c r="Q224">
        <v>17044</v>
      </c>
      <c r="R224">
        <v>17253</v>
      </c>
      <c r="S224">
        <v>17674</v>
      </c>
      <c r="T224">
        <f>SUM(population[[#This Row],[Pop1980]:[Pop2050]])</f>
        <v>119742</v>
      </c>
    </row>
    <row r="225" spans="1:20" x14ac:dyDescent="0.25">
      <c r="A225" t="s">
        <v>669</v>
      </c>
      <c r="B225">
        <v>224</v>
      </c>
      <c r="C225">
        <v>91</v>
      </c>
      <c r="D225">
        <v>91</v>
      </c>
      <c r="E225" t="s">
        <v>670</v>
      </c>
      <c r="F225" t="s">
        <v>671</v>
      </c>
      <c r="G225">
        <v>0</v>
      </c>
      <c r="H225">
        <v>2.5999999999999999E-3</v>
      </c>
      <c r="I225">
        <v>0</v>
      </c>
      <c r="J225">
        <v>174.71430000000001</v>
      </c>
      <c r="K225">
        <v>452.51</v>
      </c>
      <c r="L225">
        <v>660</v>
      </c>
      <c r="M225">
        <v>6560</v>
      </c>
      <c r="N225">
        <v>11047</v>
      </c>
      <c r="O225">
        <v>13172</v>
      </c>
      <c r="P225">
        <v>15857</v>
      </c>
      <c r="Q225">
        <v>15899</v>
      </c>
      <c r="R225">
        <v>16055</v>
      </c>
      <c r="S225">
        <v>15294</v>
      </c>
      <c r="T225">
        <f>SUM(population[[#This Row],[Pop1980]:[Pop2050]])</f>
        <v>93884</v>
      </c>
    </row>
    <row r="226" spans="1:20" x14ac:dyDescent="0.25">
      <c r="A226" t="s">
        <v>672</v>
      </c>
      <c r="B226">
        <v>225</v>
      </c>
      <c r="C226">
        <v>21</v>
      </c>
      <c r="D226">
        <v>20</v>
      </c>
      <c r="E226" t="s">
        <v>673</v>
      </c>
      <c r="F226" t="s">
        <v>674</v>
      </c>
      <c r="G226">
        <v>0</v>
      </c>
      <c r="H226">
        <v>8.8000000000000005E-3</v>
      </c>
      <c r="I226">
        <v>0</v>
      </c>
      <c r="J226">
        <v>639</v>
      </c>
      <c r="K226">
        <v>1655.01</v>
      </c>
      <c r="L226">
        <v>520</v>
      </c>
      <c r="M226">
        <v>7635</v>
      </c>
      <c r="N226">
        <v>10377</v>
      </c>
      <c r="O226">
        <v>10241</v>
      </c>
      <c r="P226">
        <v>12668</v>
      </c>
      <c r="Q226">
        <v>12780</v>
      </c>
      <c r="R226">
        <v>13358</v>
      </c>
      <c r="S226">
        <v>14695</v>
      </c>
      <c r="T226">
        <f>SUM(population[[#This Row],[Pop1980]:[Pop2050]])</f>
        <v>81754</v>
      </c>
    </row>
    <row r="227" spans="1:20" x14ac:dyDescent="0.25">
      <c r="A227" t="s">
        <v>675</v>
      </c>
      <c r="B227">
        <v>226</v>
      </c>
      <c r="C227">
        <v>274</v>
      </c>
      <c r="D227">
        <v>274</v>
      </c>
      <c r="E227" t="s">
        <v>676</v>
      </c>
      <c r="F227" t="s">
        <v>677</v>
      </c>
      <c r="G227">
        <v>0</v>
      </c>
      <c r="H227">
        <v>-6.0000000000000001E-3</v>
      </c>
      <c r="I227">
        <v>0</v>
      </c>
      <c r="J227">
        <v>41.978099999999998</v>
      </c>
      <c r="K227">
        <v>108.72329999999999</v>
      </c>
      <c r="L227">
        <v>876</v>
      </c>
      <c r="M227">
        <v>11315</v>
      </c>
      <c r="N227">
        <v>14723</v>
      </c>
      <c r="O227">
        <v>13142</v>
      </c>
      <c r="P227">
        <v>11572</v>
      </c>
      <c r="Q227">
        <v>11502</v>
      </c>
      <c r="R227">
        <v>11229</v>
      </c>
      <c r="S227">
        <v>11349</v>
      </c>
      <c r="T227">
        <f>SUM(population[[#This Row],[Pop1980]:[Pop2050]])</f>
        <v>84832</v>
      </c>
    </row>
    <row r="228" spans="1:20" x14ac:dyDescent="0.25">
      <c r="A228" t="s">
        <v>678</v>
      </c>
      <c r="B228">
        <v>227</v>
      </c>
      <c r="C228">
        <v>26</v>
      </c>
      <c r="D228">
        <v>30</v>
      </c>
      <c r="E228" t="s">
        <v>679</v>
      </c>
      <c r="F228" t="s">
        <v>680</v>
      </c>
      <c r="G228">
        <v>0</v>
      </c>
      <c r="H228">
        <v>7.4000000000000003E-3</v>
      </c>
      <c r="I228">
        <v>0</v>
      </c>
      <c r="J228">
        <v>379.86669999999998</v>
      </c>
      <c r="K228">
        <v>983.85469999999998</v>
      </c>
      <c r="L228">
        <v>798</v>
      </c>
      <c r="M228">
        <v>7731</v>
      </c>
      <c r="N228">
        <v>9638</v>
      </c>
      <c r="O228">
        <v>10550</v>
      </c>
      <c r="P228">
        <v>11312</v>
      </c>
      <c r="Q228">
        <v>11396</v>
      </c>
      <c r="R228">
        <v>11917</v>
      </c>
      <c r="S228">
        <v>13211</v>
      </c>
      <c r="T228">
        <f>SUM(population[[#This Row],[Pop1980]:[Pop2050]])</f>
        <v>75755</v>
      </c>
    </row>
    <row r="229" spans="1:20" x14ac:dyDescent="0.25">
      <c r="A229" t="s">
        <v>681</v>
      </c>
      <c r="B229">
        <v>228</v>
      </c>
      <c r="C229">
        <v>21</v>
      </c>
      <c r="D229">
        <v>25</v>
      </c>
      <c r="E229" t="s">
        <v>682</v>
      </c>
      <c r="F229" t="s">
        <v>683</v>
      </c>
      <c r="H229">
        <v>2.5000000000000001E-3</v>
      </c>
      <c r="I229">
        <v>0</v>
      </c>
      <c r="J229">
        <v>439.76</v>
      </c>
      <c r="K229">
        <v>1138.9784</v>
      </c>
      <c r="L229">
        <v>652</v>
      </c>
      <c r="M229">
        <v>2983</v>
      </c>
      <c r="N229">
        <v>7082</v>
      </c>
      <c r="O229">
        <v>8988</v>
      </c>
      <c r="P229">
        <v>10967</v>
      </c>
      <c r="Q229">
        <v>10994</v>
      </c>
      <c r="R229">
        <v>11113</v>
      </c>
      <c r="S229">
        <v>10210</v>
      </c>
      <c r="T229">
        <f>SUM(population[[#This Row],[Pop1980]:[Pop2050]])</f>
        <v>62337</v>
      </c>
    </row>
    <row r="230" spans="1:20" x14ac:dyDescent="0.25">
      <c r="A230" t="s">
        <v>684</v>
      </c>
      <c r="B230">
        <v>229</v>
      </c>
      <c r="C230">
        <v>242</v>
      </c>
      <c r="D230">
        <v>242</v>
      </c>
      <c r="E230" t="s">
        <v>685</v>
      </c>
      <c r="F230" t="s">
        <v>686</v>
      </c>
      <c r="H230">
        <v>-3.8E-3</v>
      </c>
      <c r="J230">
        <v>24.132200000000001</v>
      </c>
      <c r="K230">
        <v>62.502499999999998</v>
      </c>
      <c r="L230">
        <v>666</v>
      </c>
      <c r="M230">
        <v>6106</v>
      </c>
      <c r="N230">
        <v>6274</v>
      </c>
      <c r="O230">
        <v>6052</v>
      </c>
      <c r="P230">
        <v>5862</v>
      </c>
      <c r="Q230">
        <v>5840</v>
      </c>
      <c r="R230">
        <v>5651</v>
      </c>
      <c r="S230">
        <v>5165</v>
      </c>
      <c r="T230">
        <f>SUM(population[[#This Row],[Pop1980]:[Pop2050]])</f>
        <v>40950</v>
      </c>
    </row>
    <row r="231" spans="1:20" x14ac:dyDescent="0.25">
      <c r="A231" t="s">
        <v>687</v>
      </c>
      <c r="B231">
        <v>230</v>
      </c>
      <c r="C231">
        <v>102</v>
      </c>
      <c r="D231">
        <v>102</v>
      </c>
      <c r="E231" t="s">
        <v>688</v>
      </c>
      <c r="F231" t="s">
        <v>689</v>
      </c>
      <c r="H231">
        <v>-8.9999999999999998E-4</v>
      </c>
      <c r="J231">
        <v>43</v>
      </c>
      <c r="K231">
        <v>111.37</v>
      </c>
      <c r="L231">
        <v>500</v>
      </c>
      <c r="M231">
        <v>11452</v>
      </c>
      <c r="N231">
        <v>5138</v>
      </c>
      <c r="O231">
        <v>4938</v>
      </c>
      <c r="P231">
        <v>4390</v>
      </c>
      <c r="Q231">
        <v>4386</v>
      </c>
      <c r="R231">
        <v>4301</v>
      </c>
      <c r="S231">
        <v>3781</v>
      </c>
      <c r="T231">
        <f>SUM(population[[#This Row],[Pop1980]:[Pop2050]])</f>
        <v>38386</v>
      </c>
    </row>
    <row r="232" spans="1:20" x14ac:dyDescent="0.25">
      <c r="A232" t="s">
        <v>690</v>
      </c>
      <c r="B232">
        <v>231</v>
      </c>
      <c r="C232">
        <v>12173</v>
      </c>
      <c r="D232">
        <v>12173</v>
      </c>
      <c r="E232" t="s">
        <v>691</v>
      </c>
      <c r="F232" t="s">
        <v>692</v>
      </c>
      <c r="H232">
        <v>2.8999999999999998E-3</v>
      </c>
      <c r="J232">
        <v>0.31140000000000001</v>
      </c>
      <c r="K232">
        <v>0.80659999999999998</v>
      </c>
      <c r="L232">
        <v>238</v>
      </c>
      <c r="M232">
        <v>2240</v>
      </c>
      <c r="N232">
        <v>3080</v>
      </c>
      <c r="O232">
        <v>3187</v>
      </c>
      <c r="P232">
        <v>3780</v>
      </c>
      <c r="Q232">
        <v>3791</v>
      </c>
      <c r="R232">
        <v>3869</v>
      </c>
      <c r="S232">
        <v>3779</v>
      </c>
      <c r="T232">
        <f>SUM(population[[#This Row],[Pop1980]:[Pop2050]])</f>
        <v>23726</v>
      </c>
    </row>
    <row r="233" spans="1:20" x14ac:dyDescent="0.25">
      <c r="A233" t="s">
        <v>693</v>
      </c>
      <c r="B233">
        <v>232</v>
      </c>
      <c r="C233">
        <v>261</v>
      </c>
      <c r="D233">
        <v>261</v>
      </c>
      <c r="E233" t="s">
        <v>694</v>
      </c>
      <c r="F233" t="s">
        <v>695</v>
      </c>
      <c r="G233">
        <v>0</v>
      </c>
      <c r="H233">
        <v>5.0000000000000001E-4</v>
      </c>
      <c r="J233">
        <v>7.4138000000000002</v>
      </c>
      <c r="K233">
        <v>19.201699999999999</v>
      </c>
      <c r="L233">
        <v>570</v>
      </c>
      <c r="M233">
        <v>3637</v>
      </c>
      <c r="N233">
        <v>2074</v>
      </c>
      <c r="O233">
        <v>1812</v>
      </c>
      <c r="P233">
        <v>1934</v>
      </c>
      <c r="Q233">
        <v>1935</v>
      </c>
      <c r="R233">
        <v>1948</v>
      </c>
      <c r="S233">
        <v>2096</v>
      </c>
      <c r="T233">
        <f>SUM(population[[#This Row],[Pop1980]:[Pop2050]])</f>
        <v>15436</v>
      </c>
    </row>
    <row r="234" spans="1:20" x14ac:dyDescent="0.25">
      <c r="A234" t="s">
        <v>696</v>
      </c>
      <c r="B234">
        <v>233</v>
      </c>
      <c r="C234">
        <v>12</v>
      </c>
      <c r="D234">
        <v>10</v>
      </c>
      <c r="E234" t="s">
        <v>697</v>
      </c>
      <c r="F234" t="s">
        <v>698</v>
      </c>
      <c r="H234">
        <v>1.18E-2</v>
      </c>
      <c r="J234">
        <v>189.3</v>
      </c>
      <c r="K234">
        <v>490.28699999999998</v>
      </c>
      <c r="L234">
        <v>772</v>
      </c>
      <c r="M234">
        <v>1647</v>
      </c>
      <c r="N234">
        <v>1666</v>
      </c>
      <c r="O234">
        <v>1367</v>
      </c>
      <c r="P234">
        <v>1871</v>
      </c>
      <c r="Q234">
        <v>1893</v>
      </c>
      <c r="R234">
        <v>2046</v>
      </c>
      <c r="S234">
        <v>2430</v>
      </c>
      <c r="T234">
        <f>SUM(population[[#This Row],[Pop1980]:[Pop2050]])</f>
        <v>12920</v>
      </c>
    </row>
    <row r="235" spans="1:20" x14ac:dyDescent="0.25">
      <c r="A235" t="s">
        <v>699</v>
      </c>
      <c r="B235">
        <v>234</v>
      </c>
      <c r="C235">
        <v>0.44</v>
      </c>
      <c r="D235">
        <v>0.44</v>
      </c>
      <c r="E235" t="s">
        <v>700</v>
      </c>
      <c r="F235" t="s">
        <v>701</v>
      </c>
      <c r="H235">
        <v>1.5699999999999999E-2</v>
      </c>
      <c r="J235">
        <v>1177.2727</v>
      </c>
      <c r="K235">
        <v>3049.1363999999999</v>
      </c>
      <c r="L235">
        <v>336</v>
      </c>
      <c r="M235">
        <v>733</v>
      </c>
      <c r="N235">
        <v>651</v>
      </c>
      <c r="O235">
        <v>596</v>
      </c>
      <c r="P235">
        <v>510</v>
      </c>
      <c r="Q235">
        <v>518</v>
      </c>
      <c r="R235">
        <v>561</v>
      </c>
      <c r="S235">
        <v>731</v>
      </c>
      <c r="T235">
        <f>SUM(population[[#This Row],[Pop1980]:[Pop2050]])</f>
        <v>4300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4"/>
  <sheetViews>
    <sheetView workbookViewId="0">
      <selection activeCell="F12" sqref="F12"/>
    </sheetView>
  </sheetViews>
  <sheetFormatPr defaultRowHeight="15" x14ac:dyDescent="0.25"/>
  <cols>
    <col min="1" max="1" width="13.140625" bestFit="1" customWidth="1"/>
    <col min="2" max="2" width="17.85546875" bestFit="1" customWidth="1"/>
    <col min="3" max="3" width="15.140625" bestFit="1" customWidth="1"/>
    <col min="4" max="4" width="30.85546875" customWidth="1"/>
    <col min="5" max="5" width="40.7109375" customWidth="1"/>
    <col min="6" max="8" width="15.140625" bestFit="1" customWidth="1"/>
  </cols>
  <sheetData>
    <row r="3" spans="1:2" x14ac:dyDescent="0.25">
      <c r="A3" s="1" t="s">
        <v>721</v>
      </c>
      <c r="B3" t="s">
        <v>731</v>
      </c>
    </row>
    <row r="4" spans="1:2" x14ac:dyDescent="0.25">
      <c r="A4" s="2" t="s">
        <v>3</v>
      </c>
      <c r="B4">
        <v>9174463823</v>
      </c>
    </row>
    <row r="5" spans="1:2" x14ac:dyDescent="0.25">
      <c r="A5" s="2" t="s">
        <v>0</v>
      </c>
      <c r="B5">
        <v>9028361192</v>
      </c>
    </row>
    <row r="6" spans="1:2" x14ac:dyDescent="0.25">
      <c r="A6" s="2" t="s">
        <v>6</v>
      </c>
      <c r="B6">
        <v>2222562101</v>
      </c>
    </row>
    <row r="7" spans="1:2" x14ac:dyDescent="0.25">
      <c r="A7" s="2" t="s">
        <v>9</v>
      </c>
      <c r="B7">
        <v>1768676464</v>
      </c>
    </row>
    <row r="8" spans="1:2" x14ac:dyDescent="0.25">
      <c r="A8" s="2" t="s">
        <v>12</v>
      </c>
      <c r="B8">
        <v>1547597303</v>
      </c>
    </row>
    <row r="9" spans="1:2" x14ac:dyDescent="0.25">
      <c r="A9" s="2" t="s">
        <v>15</v>
      </c>
      <c r="B9">
        <v>1439142429</v>
      </c>
    </row>
    <row r="10" spans="1:2" x14ac:dyDescent="0.25">
      <c r="A10" s="2" t="s">
        <v>18</v>
      </c>
      <c r="B10">
        <v>1381046232</v>
      </c>
    </row>
    <row r="11" spans="1:2" x14ac:dyDescent="0.25">
      <c r="A11" s="2" t="s">
        <v>21</v>
      </c>
      <c r="B11">
        <v>1093983966</v>
      </c>
    </row>
    <row r="12" spans="1:2" x14ac:dyDescent="0.25">
      <c r="A12" s="2" t="s">
        <v>24</v>
      </c>
      <c r="B12">
        <v>992068307</v>
      </c>
    </row>
    <row r="13" spans="1:2" x14ac:dyDescent="0.25">
      <c r="A13" s="2" t="s">
        <v>33</v>
      </c>
      <c r="B13">
        <v>842078852</v>
      </c>
    </row>
    <row r="14" spans="1:2" x14ac:dyDescent="0.25">
      <c r="A14" s="2" t="s">
        <v>722</v>
      </c>
      <c r="B14">
        <v>29489980669</v>
      </c>
    </row>
  </sheetData>
  <autoFilter ref="A3:B14" xr:uid="{00000000-0009-0000-0000-000002000000}"/>
  <conditionalFormatting sqref="A3">
    <cfRule type="dataBar" priority="2">
      <dataBar>
        <cfvo type="min"/>
        <cfvo type="max"/>
        <color rgb="FF638EC6"/>
      </dataBar>
      <extLst>
        <ext xmlns:x14="http://schemas.microsoft.com/office/spreadsheetml/2009/9/main" uri="{B025F937-C7B1-47D3-B67F-A62EFF666E3E}">
          <x14:id>{6155D7CA-1D0E-4876-86A2-C00A607ABAF0}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6155D7CA-1D0E-4876-86A2-C00A607ABAF0}">
            <x14:dataBar minLength="0" maxLength="100" gradient="0">
              <x14:cfvo type="autoMin"/>
              <x14:cfvo type="autoMax"/>
              <x14:negativeFillColor rgb="FFFF0000"/>
              <x14:axisColor rgb="FF000000"/>
            </x14:dataBar>
          </x14:cfRule>
          <xm:sqref>A3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3:C238"/>
  <sheetViews>
    <sheetView topLeftCell="B1" workbookViewId="0">
      <selection activeCell="M46" sqref="M46"/>
    </sheetView>
  </sheetViews>
  <sheetFormatPr defaultRowHeight="15" x14ac:dyDescent="0.25"/>
  <cols>
    <col min="1" max="1" width="31.140625" bestFit="1" customWidth="1"/>
    <col min="2" max="2" width="20.85546875" bestFit="1" customWidth="1"/>
    <col min="3" max="3" width="14" bestFit="1" customWidth="1"/>
    <col min="4" max="4" width="8" bestFit="1" customWidth="1"/>
    <col min="5" max="5" width="15.85546875" bestFit="1" customWidth="1"/>
    <col min="6" max="6" width="8.140625" bestFit="1" customWidth="1"/>
    <col min="7" max="7" width="8" bestFit="1" customWidth="1"/>
    <col min="8" max="8" width="8.28515625" bestFit="1" customWidth="1"/>
    <col min="9" max="9" width="19.5703125" bestFit="1" customWidth="1"/>
    <col min="10" max="10" width="9.7109375" bestFit="1" customWidth="1"/>
    <col min="11" max="11" width="8.5703125" bestFit="1" customWidth="1"/>
    <col min="12" max="12" width="6.28515625" bestFit="1" customWidth="1"/>
    <col min="13" max="13" width="8.85546875" bestFit="1" customWidth="1"/>
    <col min="14" max="14" width="7.28515625" bestFit="1" customWidth="1"/>
    <col min="15" max="15" width="10.42578125" bestFit="1" customWidth="1"/>
    <col min="16" max="16" width="8.85546875" bestFit="1" customWidth="1"/>
    <col min="17" max="17" width="7.7109375" bestFit="1" customWidth="1"/>
    <col min="18" max="18" width="11.140625" bestFit="1" customWidth="1"/>
    <col min="20" max="20" width="7.5703125" bestFit="1" customWidth="1"/>
    <col min="21" max="21" width="8.28515625" bestFit="1" customWidth="1"/>
    <col min="22" max="22" width="6.42578125" bestFit="1" customWidth="1"/>
    <col min="23" max="23" width="7" bestFit="1" customWidth="1"/>
    <col min="24" max="24" width="9" bestFit="1" customWidth="1"/>
    <col min="25" max="25" width="7.28515625" bestFit="1" customWidth="1"/>
    <col min="26" max="26" width="8" bestFit="1" customWidth="1"/>
    <col min="27" max="27" width="22.42578125" bestFit="1" customWidth="1"/>
    <col min="28" max="28" width="9.5703125" bestFit="1" customWidth="1"/>
    <col min="29" max="29" width="8" bestFit="1" customWidth="1"/>
    <col min="30" max="30" width="19.28515625" bestFit="1" customWidth="1"/>
    <col min="31" max="31" width="6.85546875" bestFit="1" customWidth="1"/>
    <col min="32" max="32" width="8.140625" bestFit="1" customWidth="1"/>
    <col min="33" max="33" width="12.140625" bestFit="1" customWidth="1"/>
    <col min="34" max="34" width="8" bestFit="1" customWidth="1"/>
    <col min="35" max="35" width="9.85546875" bestFit="1" customWidth="1"/>
    <col min="36" max="36" width="10.140625" bestFit="1" customWidth="1"/>
    <col min="37" max="37" width="8" bestFit="1" customWidth="1"/>
    <col min="38" max="38" width="11.28515625" bestFit="1" customWidth="1"/>
    <col min="39" max="39" width="14.7109375" bestFit="1" customWidth="1"/>
    <col min="40" max="40" width="22.7109375" bestFit="1" customWidth="1"/>
    <col min="41" max="41" width="8" bestFit="1" customWidth="1"/>
    <col min="42" max="42" width="7" bestFit="1" customWidth="1"/>
    <col min="43" max="43" width="10" bestFit="1" customWidth="1"/>
    <col min="44" max="44" width="9.42578125" bestFit="1" customWidth="1"/>
    <col min="45" max="45" width="8.85546875" bestFit="1" customWidth="1"/>
    <col min="46" max="46" width="12" bestFit="1" customWidth="1"/>
    <col min="47" max="47" width="9.85546875" bestFit="1" customWidth="1"/>
    <col min="48" max="48" width="7.28515625" bestFit="1" customWidth="1"/>
    <col min="49" max="49" width="7" bestFit="1" customWidth="1"/>
    <col min="50" max="50" width="8" bestFit="1" customWidth="1"/>
    <col min="51" max="51" width="7" bestFit="1" customWidth="1"/>
    <col min="52" max="52" width="14.42578125" bestFit="1" customWidth="1"/>
    <col min="53" max="53" width="9" bestFit="1" customWidth="1"/>
    <col min="54" max="54" width="8.140625" bestFit="1" customWidth="1"/>
    <col min="55" max="55" width="9.28515625" bestFit="1" customWidth="1"/>
    <col min="56" max="56" width="18.85546875" bestFit="1" customWidth="1"/>
    <col min="57" max="57" width="9.42578125" bestFit="1" customWidth="1"/>
    <col min="58" max="59" width="8" bestFit="1" customWidth="1"/>
    <col min="60" max="60" width="10.5703125" bestFit="1" customWidth="1"/>
    <col min="61" max="61" width="17" bestFit="1" customWidth="1"/>
    <col min="62" max="62" width="9" bestFit="1" customWidth="1"/>
    <col min="63" max="63" width="7.42578125" bestFit="1" customWidth="1"/>
    <col min="64" max="64" width="8.42578125" bestFit="1" customWidth="1"/>
    <col min="65" max="65" width="10" bestFit="1" customWidth="1"/>
    <col min="66" max="66" width="15.140625" bestFit="1" customWidth="1"/>
    <col min="67" max="67" width="12.5703125" bestFit="1" customWidth="1"/>
    <col min="68" max="68" width="6" bestFit="1" customWidth="1"/>
    <col min="69" max="69" width="7.5703125" bestFit="1" customWidth="1"/>
    <col min="70" max="70" width="7" bestFit="1" customWidth="1"/>
    <col min="71" max="71" width="13.85546875" bestFit="1" customWidth="1"/>
    <col min="72" max="72" width="16.140625" bestFit="1" customWidth="1"/>
    <col min="73" max="73" width="7" bestFit="1" customWidth="1"/>
    <col min="74" max="74" width="7.85546875" bestFit="1" customWidth="1"/>
    <col min="75" max="75" width="8" bestFit="1" customWidth="1"/>
    <col min="77" max="77" width="7" bestFit="1" customWidth="1"/>
    <col min="78" max="78" width="8.85546875" bestFit="1" customWidth="1"/>
    <col min="79" max="79" width="7.42578125" bestFit="1" customWidth="1"/>
    <col min="80" max="80" width="10.42578125" bestFit="1" customWidth="1"/>
    <col min="81" max="81" width="8.5703125" bestFit="1" customWidth="1"/>
    <col min="82" max="82" width="12" bestFit="1" customWidth="1"/>
    <col min="83" max="83" width="6.28515625" bestFit="1" customWidth="1"/>
    <col min="84" max="84" width="10.7109375" bestFit="1" customWidth="1"/>
    <col min="85" max="85" width="9.5703125" bestFit="1" customWidth="1"/>
    <col min="86" max="86" width="7.42578125" bestFit="1" customWidth="1"/>
    <col min="87" max="87" width="13.85546875" bestFit="1" customWidth="1"/>
    <col min="88" max="88" width="7.7109375" bestFit="1" customWidth="1"/>
    <col min="89" max="89" width="6" bestFit="1" customWidth="1"/>
    <col min="90" max="90" width="9.42578125" bestFit="1" customWidth="1"/>
    <col min="91" max="91" width="10.42578125" bestFit="1" customWidth="1"/>
    <col min="92" max="92" width="8.28515625" bestFit="1" customWidth="1"/>
    <col min="93" max="93" width="7.42578125" bestFit="1" customWidth="1"/>
    <col min="94" max="94" width="8" bestFit="1" customWidth="1"/>
    <col min="95" max="95" width="9.7109375" bestFit="1" customWidth="1"/>
    <col min="96" max="96" width="8" bestFit="1" customWidth="1"/>
    <col min="97" max="97" width="7" bestFit="1" customWidth="1"/>
    <col min="98" max="98" width="7.28515625" bestFit="1" customWidth="1"/>
    <col min="99" max="99" width="10.85546875" bestFit="1" customWidth="1"/>
    <col min="100" max="100" width="6" bestFit="1" customWidth="1"/>
    <col min="101" max="101" width="7" bestFit="1" customWidth="1"/>
    <col min="102" max="102" width="10.7109375" bestFit="1" customWidth="1"/>
    <col min="103" max="103" width="7.85546875" bestFit="1" customWidth="1"/>
    <col min="104" max="104" width="7" bestFit="1" customWidth="1"/>
    <col min="105" max="105" width="6.5703125" bestFit="1" customWidth="1"/>
    <col min="106" max="106" width="6.85546875" bestFit="1" customWidth="1"/>
    <col min="107" max="107" width="10.85546875" bestFit="1" customWidth="1"/>
    <col min="108" max="108" width="7" bestFit="1" customWidth="1"/>
    <col min="109" max="109" width="7.42578125" bestFit="1" customWidth="1"/>
    <col min="110" max="110" width="7.140625" bestFit="1" customWidth="1"/>
    <col min="111" max="111" width="10.42578125" bestFit="1" customWidth="1"/>
    <col min="112" max="112" width="7" bestFit="1" customWidth="1"/>
    <col min="113" max="113" width="6.140625" bestFit="1" customWidth="1"/>
    <col min="114" max="114" width="8.5703125" bestFit="1" customWidth="1"/>
    <col min="115" max="115" width="8" bestFit="1" customWidth="1"/>
    <col min="116" max="116" width="7" bestFit="1" customWidth="1"/>
    <col min="117" max="117" width="8" bestFit="1" customWidth="1"/>
    <col min="118" max="118" width="13.140625" bestFit="1" customWidth="1"/>
    <col min="120" max="120" width="12" bestFit="1" customWidth="1"/>
    <col min="121" max="121" width="6.85546875" bestFit="1" customWidth="1"/>
    <col min="122" max="122" width="11.42578125" bestFit="1" customWidth="1"/>
    <col min="123" max="123" width="7.5703125" bestFit="1" customWidth="1"/>
    <col min="124" max="124" width="8.85546875" bestFit="1" customWidth="1"/>
    <col min="126" max="126" width="8" bestFit="1" customWidth="1"/>
    <col min="127" max="127" width="6.140625" bestFit="1" customWidth="1"/>
    <col min="128" max="128" width="15.42578125" bestFit="1" customWidth="1"/>
    <col min="129" max="129" width="11" bestFit="1" customWidth="1"/>
    <col min="130" max="130" width="10.7109375" bestFit="1" customWidth="1"/>
    <col min="131" max="131" width="9.5703125" bestFit="1" customWidth="1"/>
    <col min="132" max="132" width="8.5703125" bestFit="1" customWidth="1"/>
    <col min="133" max="133" width="8" bestFit="1" customWidth="1"/>
    <col min="134" max="134" width="10.85546875" bestFit="1" customWidth="1"/>
    <col min="135" max="135" width="8.85546875" bestFit="1" customWidth="1"/>
    <col min="136" max="136" width="8.140625" bestFit="1" customWidth="1"/>
    <col min="137" max="137" width="10" bestFit="1" customWidth="1"/>
    <col min="138" max="138" width="12.140625" bestFit="1" customWidth="1"/>
    <col min="139" max="139" width="11" bestFit="1" customWidth="1"/>
    <col min="140" max="140" width="8.7109375" bestFit="1" customWidth="1"/>
    <col min="141" max="141" width="12.7109375" bestFit="1" customWidth="1"/>
    <col min="142" max="142" width="9.42578125" bestFit="1" customWidth="1"/>
    <col min="143" max="143" width="8.42578125" bestFit="1" customWidth="1"/>
    <col min="144" max="144" width="6.42578125" bestFit="1" customWidth="1"/>
    <col min="145" max="145" width="7" bestFit="1" customWidth="1"/>
    <col min="146" max="146" width="12" bestFit="1" customWidth="1"/>
    <col min="147" max="147" width="14.5703125" bestFit="1" customWidth="1"/>
    <col min="148" max="148" width="12.5703125" bestFit="1" customWidth="1"/>
    <col min="149" max="149" width="9.7109375" bestFit="1" customWidth="1"/>
    <col min="150" max="150" width="8" bestFit="1" customWidth="1"/>
    <col min="151" max="151" width="7.42578125" bestFit="1" customWidth="1"/>
    <col min="152" max="152" width="5.28515625" bestFit="1" customWidth="1"/>
    <col min="153" max="153" width="11.7109375" bestFit="1" customWidth="1"/>
    <col min="154" max="154" width="16.5703125" bestFit="1" customWidth="1"/>
    <col min="155" max="155" width="23.85546875" bestFit="1" customWidth="1"/>
    <col min="156" max="156" width="7.85546875" bestFit="1" customWidth="1"/>
    <col min="157" max="157" width="7" bestFit="1" customWidth="1"/>
    <col min="158" max="158" width="8.42578125" bestFit="1" customWidth="1"/>
    <col min="159" max="159" width="5.85546875" bestFit="1" customWidth="1"/>
    <col min="160" max="160" width="9.28515625" bestFit="1" customWidth="1"/>
    <col min="161" max="161" width="8" bestFit="1" customWidth="1"/>
    <col min="162" max="162" width="18.140625" bestFit="1" customWidth="1"/>
    <col min="163" max="163" width="9" bestFit="1" customWidth="1"/>
    <col min="164" max="164" width="8" bestFit="1" customWidth="1"/>
    <col min="165" max="165" width="11" bestFit="1" customWidth="1"/>
    <col min="166" max="166" width="7.140625" bestFit="1" customWidth="1"/>
    <col min="167" max="167" width="8.42578125" bestFit="1" customWidth="1"/>
    <col min="168" max="168" width="11.140625" bestFit="1" customWidth="1"/>
    <col min="169" max="169" width="6" bestFit="1" customWidth="1"/>
    <col min="170" max="170" width="20.7109375" bestFit="1" customWidth="1"/>
    <col min="171" max="171" width="8.42578125" bestFit="1" customWidth="1"/>
    <col min="172" max="172" width="8.7109375" bestFit="1" customWidth="1"/>
    <col min="173" max="173" width="9" bestFit="1" customWidth="1"/>
    <col min="174" max="174" width="8" bestFit="1" customWidth="1"/>
    <col min="175" max="175" width="16.28515625" bestFit="1" customWidth="1"/>
    <col min="176" max="176" width="19.28515625" bestFit="1" customWidth="1"/>
    <col min="177" max="177" width="10.28515625" bestFit="1" customWidth="1"/>
    <col min="178" max="178" width="11.85546875" bestFit="1" customWidth="1"/>
    <col min="179" max="179" width="24.5703125" bestFit="1" customWidth="1"/>
    <col min="180" max="180" width="31.28515625" bestFit="1" customWidth="1"/>
    <col min="181" max="181" width="6.85546875" bestFit="1" customWidth="1"/>
    <col min="182" max="182" width="11" bestFit="1" customWidth="1"/>
    <col min="183" max="183" width="21.42578125" bestFit="1" customWidth="1"/>
    <col min="184" max="184" width="12" bestFit="1" customWidth="1"/>
    <col min="185" max="185" width="8" bestFit="1" customWidth="1"/>
    <col min="186" max="186" width="6.5703125" bestFit="1" customWidth="1"/>
    <col min="187" max="187" width="10.42578125" bestFit="1" customWidth="1"/>
    <col min="188" max="188" width="12" bestFit="1" customWidth="1"/>
    <col min="189" max="189" width="9.85546875" bestFit="1" customWidth="1"/>
    <col min="190" max="190" width="12.42578125" bestFit="1" customWidth="1"/>
    <col min="191" max="191" width="8.28515625" bestFit="1" customWidth="1"/>
    <col min="192" max="192" width="8.5703125" bestFit="1" customWidth="1"/>
    <col min="193" max="193" width="15.5703125" bestFit="1" customWidth="1"/>
    <col min="194" max="194" width="8" bestFit="1" customWidth="1"/>
    <col min="195" max="196" width="11.7109375" bestFit="1" customWidth="1"/>
    <col min="197" max="197" width="12" bestFit="1" customWidth="1"/>
    <col min="198" max="198" width="9" bestFit="1" customWidth="1"/>
    <col min="199" max="199" width="8.7109375" bestFit="1" customWidth="1"/>
    <col min="200" max="200" width="8" bestFit="1" customWidth="1"/>
    <col min="201" max="201" width="9.42578125" bestFit="1" customWidth="1"/>
    <col min="202" max="202" width="9" bestFit="1" customWidth="1"/>
    <col min="203" max="203" width="11.42578125" bestFit="1" customWidth="1"/>
    <col min="204" max="204" width="7" bestFit="1" customWidth="1"/>
    <col min="205" max="205" width="7.28515625" bestFit="1" customWidth="1"/>
    <col min="206" max="206" width="9.42578125" bestFit="1" customWidth="1"/>
    <col min="207" max="207" width="8.7109375" bestFit="1" customWidth="1"/>
    <col min="208" max="208" width="8.5703125" bestFit="1" customWidth="1"/>
    <col min="209" max="209" width="11.5703125" bestFit="1" customWidth="1"/>
    <col min="210" max="210" width="6" bestFit="1" customWidth="1"/>
    <col min="211" max="211" width="8" bestFit="1" customWidth="1"/>
    <col min="212" max="212" width="6.28515625" bestFit="1" customWidth="1"/>
    <col min="213" max="213" width="19.140625" bestFit="1" customWidth="1"/>
    <col min="214" max="214" width="7.28515625" bestFit="1" customWidth="1"/>
    <col min="215" max="215" width="7" bestFit="1" customWidth="1"/>
    <col min="216" max="216" width="13.28515625" bestFit="1" customWidth="1"/>
    <col min="217" max="217" width="22.42578125" bestFit="1" customWidth="1"/>
    <col min="218" max="218" width="6.85546875" bestFit="1" customWidth="1"/>
    <col min="219" max="219" width="7.7109375" bestFit="1" customWidth="1"/>
    <col min="220" max="220" width="8" bestFit="1" customWidth="1"/>
    <col min="221" max="221" width="20.140625" bestFit="1" customWidth="1"/>
    <col min="222" max="222" width="15.5703125" bestFit="1" customWidth="1"/>
    <col min="223" max="223" width="13.140625" bestFit="1" customWidth="1"/>
    <col min="224" max="224" width="25.85546875" bestFit="1" customWidth="1"/>
    <col min="225" max="225" width="8.42578125" bestFit="1" customWidth="1"/>
    <col min="226" max="226" width="10.85546875" bestFit="1" customWidth="1"/>
    <col min="227" max="227" width="8.42578125" bestFit="1" customWidth="1"/>
    <col min="228" max="228" width="11.42578125" bestFit="1" customWidth="1"/>
    <col min="229" max="229" width="10.42578125" bestFit="1" customWidth="1"/>
    <col min="230" max="230" width="8.5703125" bestFit="1" customWidth="1"/>
    <col min="231" max="231" width="17" bestFit="1" customWidth="1"/>
    <col min="232" max="232" width="15.140625" bestFit="1" customWidth="1"/>
    <col min="233" max="233" width="7.28515625" bestFit="1" customWidth="1"/>
    <col min="234" max="234" width="7.42578125" bestFit="1" customWidth="1"/>
    <col min="235" max="235" width="10.28515625" bestFit="1" customWidth="1"/>
    <col min="236" max="236" width="12" bestFit="1" customWidth="1"/>
  </cols>
  <sheetData>
    <row r="3" spans="1:3" x14ac:dyDescent="0.25">
      <c r="A3" s="1" t="s">
        <v>721</v>
      </c>
      <c r="B3" t="s">
        <v>732</v>
      </c>
      <c r="C3" t="s">
        <v>733</v>
      </c>
    </row>
    <row r="4" spans="1:3" hidden="1" x14ac:dyDescent="0.25">
      <c r="A4" s="2" t="s">
        <v>105</v>
      </c>
      <c r="B4">
        <v>652230</v>
      </c>
      <c r="C4">
        <v>652230</v>
      </c>
    </row>
    <row r="5" spans="1:3" hidden="1" x14ac:dyDescent="0.25">
      <c r="A5" s="2" t="s">
        <v>411</v>
      </c>
      <c r="B5">
        <v>27400</v>
      </c>
      <c r="C5">
        <v>28748</v>
      </c>
    </row>
    <row r="6" spans="1:3" x14ac:dyDescent="0.25">
      <c r="A6" s="2" t="s">
        <v>99</v>
      </c>
      <c r="B6">
        <v>2381741</v>
      </c>
      <c r="C6">
        <v>2381741</v>
      </c>
    </row>
    <row r="7" spans="1:3" hidden="1" x14ac:dyDescent="0.25">
      <c r="A7" s="2" t="s">
        <v>639</v>
      </c>
      <c r="B7">
        <v>200</v>
      </c>
      <c r="C7">
        <v>199</v>
      </c>
    </row>
    <row r="8" spans="1:3" hidden="1" x14ac:dyDescent="0.25">
      <c r="A8" s="2" t="s">
        <v>606</v>
      </c>
      <c r="B8">
        <v>470</v>
      </c>
      <c r="C8">
        <v>468</v>
      </c>
    </row>
    <row r="9" spans="1:3" x14ac:dyDescent="0.25">
      <c r="A9" s="2" t="s">
        <v>123</v>
      </c>
      <c r="B9">
        <v>1246700</v>
      </c>
      <c r="C9">
        <v>1246700</v>
      </c>
    </row>
    <row r="10" spans="1:3" hidden="1" x14ac:dyDescent="0.25">
      <c r="A10" s="2" t="s">
        <v>669</v>
      </c>
      <c r="B10">
        <v>91</v>
      </c>
      <c r="C10">
        <v>91</v>
      </c>
    </row>
    <row r="11" spans="1:3" hidden="1" x14ac:dyDescent="0.25">
      <c r="A11" s="2" t="s">
        <v>600</v>
      </c>
      <c r="B11">
        <v>440</v>
      </c>
      <c r="C11">
        <v>442</v>
      </c>
    </row>
    <row r="12" spans="1:3" x14ac:dyDescent="0.25">
      <c r="A12" s="2" t="s">
        <v>96</v>
      </c>
      <c r="B12">
        <v>2736690</v>
      </c>
      <c r="C12">
        <v>2780400</v>
      </c>
    </row>
    <row r="13" spans="1:3" hidden="1" x14ac:dyDescent="0.25">
      <c r="A13" s="2" t="s">
        <v>417</v>
      </c>
      <c r="B13">
        <v>28470</v>
      </c>
      <c r="C13">
        <v>29743</v>
      </c>
    </row>
    <row r="14" spans="1:3" hidden="1" x14ac:dyDescent="0.25">
      <c r="A14" s="2" t="s">
        <v>591</v>
      </c>
      <c r="B14">
        <v>180</v>
      </c>
      <c r="C14">
        <v>180</v>
      </c>
    </row>
    <row r="15" spans="1:3" x14ac:dyDescent="0.25">
      <c r="A15" s="2" t="s">
        <v>162</v>
      </c>
      <c r="B15">
        <v>7692020</v>
      </c>
      <c r="C15">
        <v>7692024</v>
      </c>
    </row>
    <row r="16" spans="1:3" hidden="1" x14ac:dyDescent="0.25">
      <c r="A16" s="2" t="s">
        <v>297</v>
      </c>
      <c r="B16">
        <v>82520</v>
      </c>
      <c r="C16">
        <v>83871</v>
      </c>
    </row>
    <row r="17" spans="1:3" hidden="1" x14ac:dyDescent="0.25">
      <c r="A17" s="2" t="s">
        <v>267</v>
      </c>
      <c r="B17">
        <v>82646</v>
      </c>
      <c r="C17">
        <v>86600</v>
      </c>
    </row>
    <row r="18" spans="1:3" hidden="1" x14ac:dyDescent="0.25">
      <c r="A18" s="2" t="s">
        <v>525</v>
      </c>
      <c r="B18">
        <v>10010</v>
      </c>
      <c r="C18">
        <v>13943</v>
      </c>
    </row>
    <row r="19" spans="1:3" hidden="1" x14ac:dyDescent="0.25">
      <c r="A19" s="2" t="s">
        <v>459</v>
      </c>
      <c r="B19">
        <v>785</v>
      </c>
      <c r="C19">
        <v>765</v>
      </c>
    </row>
    <row r="20" spans="1:3" hidden="1" x14ac:dyDescent="0.25">
      <c r="A20" s="2" t="s">
        <v>21</v>
      </c>
      <c r="B20">
        <v>130170</v>
      </c>
      <c r="C20">
        <v>147570</v>
      </c>
    </row>
    <row r="21" spans="1:3" hidden="1" x14ac:dyDescent="0.25">
      <c r="A21" s="2" t="s">
        <v>555</v>
      </c>
      <c r="B21">
        <v>430</v>
      </c>
      <c r="C21">
        <v>430</v>
      </c>
    </row>
    <row r="22" spans="1:3" hidden="1" x14ac:dyDescent="0.25">
      <c r="A22" s="2" t="s">
        <v>288</v>
      </c>
      <c r="B22">
        <v>202980</v>
      </c>
      <c r="C22">
        <v>207600</v>
      </c>
    </row>
    <row r="23" spans="1:3" hidden="1" x14ac:dyDescent="0.25">
      <c r="A23" s="2" t="s">
        <v>243</v>
      </c>
      <c r="B23">
        <v>30280</v>
      </c>
      <c r="C23">
        <v>30528</v>
      </c>
    </row>
    <row r="24" spans="1:3" hidden="1" x14ac:dyDescent="0.25">
      <c r="A24" s="2" t="s">
        <v>528</v>
      </c>
      <c r="B24">
        <v>22810</v>
      </c>
      <c r="C24">
        <v>22966</v>
      </c>
    </row>
    <row r="25" spans="1:3" hidden="1" x14ac:dyDescent="0.25">
      <c r="A25" s="2" t="s">
        <v>228</v>
      </c>
      <c r="B25">
        <v>112760</v>
      </c>
      <c r="C25">
        <v>112622</v>
      </c>
    </row>
    <row r="26" spans="1:3" hidden="1" x14ac:dyDescent="0.25">
      <c r="A26" s="2" t="s">
        <v>615</v>
      </c>
      <c r="B26">
        <v>54</v>
      </c>
      <c r="C26">
        <v>54</v>
      </c>
    </row>
    <row r="27" spans="1:3" hidden="1" x14ac:dyDescent="0.25">
      <c r="A27" s="2" t="s">
        <v>492</v>
      </c>
      <c r="B27">
        <v>38140</v>
      </c>
      <c r="C27">
        <v>38394</v>
      </c>
    </row>
    <row r="28" spans="1:3" hidden="1" x14ac:dyDescent="0.25">
      <c r="A28" s="2" t="s">
        <v>237</v>
      </c>
      <c r="B28">
        <v>1083300</v>
      </c>
      <c r="C28">
        <v>1098581</v>
      </c>
    </row>
    <row r="29" spans="1:3" hidden="1" x14ac:dyDescent="0.25">
      <c r="A29" s="2" t="s">
        <v>408</v>
      </c>
      <c r="B29">
        <v>51200</v>
      </c>
      <c r="C29">
        <v>51209</v>
      </c>
    </row>
    <row r="30" spans="1:3" hidden="1" x14ac:dyDescent="0.25">
      <c r="A30" s="2" t="s">
        <v>429</v>
      </c>
      <c r="B30">
        <v>566730</v>
      </c>
      <c r="C30">
        <v>582000</v>
      </c>
    </row>
    <row r="31" spans="1:3" x14ac:dyDescent="0.25">
      <c r="A31" s="2" t="s">
        <v>18</v>
      </c>
      <c r="B31">
        <v>8358140</v>
      </c>
      <c r="C31">
        <v>8515767</v>
      </c>
    </row>
    <row r="32" spans="1:3" hidden="1" x14ac:dyDescent="0.25">
      <c r="A32" s="2" t="s">
        <v>660</v>
      </c>
      <c r="B32">
        <v>150</v>
      </c>
      <c r="C32">
        <v>151</v>
      </c>
    </row>
    <row r="33" spans="1:3" hidden="1" x14ac:dyDescent="0.25">
      <c r="A33" s="2" t="s">
        <v>522</v>
      </c>
      <c r="B33">
        <v>5270</v>
      </c>
      <c r="C33">
        <v>5765</v>
      </c>
    </row>
    <row r="34" spans="1:3" hidden="1" x14ac:dyDescent="0.25">
      <c r="A34" s="2" t="s">
        <v>327</v>
      </c>
      <c r="B34">
        <v>108560</v>
      </c>
      <c r="C34">
        <v>110879</v>
      </c>
    </row>
    <row r="35" spans="1:3" hidden="1" x14ac:dyDescent="0.25">
      <c r="A35" s="2" t="s">
        <v>174</v>
      </c>
      <c r="B35">
        <v>273600</v>
      </c>
      <c r="C35">
        <v>272967</v>
      </c>
    </row>
    <row r="36" spans="1:3" hidden="1" x14ac:dyDescent="0.25">
      <c r="A36" s="2" t="s">
        <v>231</v>
      </c>
      <c r="B36">
        <v>25680</v>
      </c>
      <c r="C36">
        <v>27834</v>
      </c>
    </row>
    <row r="37" spans="1:3" hidden="1" x14ac:dyDescent="0.25">
      <c r="A37" s="2" t="s">
        <v>216</v>
      </c>
      <c r="B37">
        <v>176520</v>
      </c>
      <c r="C37">
        <v>181035</v>
      </c>
    </row>
    <row r="38" spans="1:3" hidden="1" x14ac:dyDescent="0.25">
      <c r="A38" s="2" t="s">
        <v>156</v>
      </c>
      <c r="B38">
        <v>472710</v>
      </c>
      <c r="C38">
        <v>475442</v>
      </c>
    </row>
    <row r="39" spans="1:3" x14ac:dyDescent="0.25">
      <c r="A39" s="2" t="s">
        <v>111</v>
      </c>
      <c r="B39">
        <v>8965590</v>
      </c>
      <c r="C39">
        <v>9984670</v>
      </c>
    </row>
    <row r="40" spans="1:3" hidden="1" x14ac:dyDescent="0.25">
      <c r="A40" s="2" t="s">
        <v>510</v>
      </c>
      <c r="B40">
        <v>4033</v>
      </c>
      <c r="C40">
        <v>4033</v>
      </c>
    </row>
    <row r="41" spans="1:3" hidden="1" x14ac:dyDescent="0.25">
      <c r="A41" s="2" t="s">
        <v>612</v>
      </c>
      <c r="B41">
        <v>240</v>
      </c>
      <c r="C41">
        <v>264</v>
      </c>
    </row>
    <row r="42" spans="1:3" hidden="1" x14ac:dyDescent="0.25">
      <c r="A42" s="2" t="s">
        <v>348</v>
      </c>
      <c r="B42">
        <v>622980</v>
      </c>
      <c r="C42">
        <v>622984</v>
      </c>
    </row>
    <row r="43" spans="1:3" x14ac:dyDescent="0.25">
      <c r="A43" s="2" t="s">
        <v>198</v>
      </c>
      <c r="B43">
        <v>1259200</v>
      </c>
      <c r="C43">
        <v>1284000</v>
      </c>
    </row>
    <row r="44" spans="1:3" hidden="1" x14ac:dyDescent="0.25">
      <c r="A44" s="2" t="s">
        <v>192</v>
      </c>
      <c r="B44">
        <v>743532</v>
      </c>
      <c r="C44">
        <v>756102</v>
      </c>
    </row>
    <row r="45" spans="1:3" x14ac:dyDescent="0.25">
      <c r="A45" s="2" t="s">
        <v>3</v>
      </c>
      <c r="B45">
        <v>9424702.9000000004</v>
      </c>
      <c r="C45">
        <v>9706961</v>
      </c>
    </row>
    <row r="46" spans="1:3" x14ac:dyDescent="0.25">
      <c r="A46" s="2" t="s">
        <v>81</v>
      </c>
      <c r="B46">
        <v>1109500</v>
      </c>
      <c r="C46">
        <v>1141748</v>
      </c>
    </row>
    <row r="47" spans="1:3" hidden="1" x14ac:dyDescent="0.25">
      <c r="A47" s="2" t="s">
        <v>486</v>
      </c>
      <c r="B47">
        <v>1861</v>
      </c>
      <c r="C47">
        <v>1862</v>
      </c>
    </row>
    <row r="48" spans="1:3" hidden="1" x14ac:dyDescent="0.25">
      <c r="A48" s="2" t="s">
        <v>666</v>
      </c>
      <c r="B48">
        <v>240</v>
      </c>
      <c r="C48">
        <v>240</v>
      </c>
    </row>
    <row r="49" spans="1:3" hidden="1" x14ac:dyDescent="0.25">
      <c r="A49" s="2" t="s">
        <v>369</v>
      </c>
      <c r="B49">
        <v>51060</v>
      </c>
      <c r="C49">
        <v>51100</v>
      </c>
    </row>
    <row r="50" spans="1:3" hidden="1" x14ac:dyDescent="0.25">
      <c r="A50" s="2" t="s">
        <v>387</v>
      </c>
      <c r="B50">
        <v>55960</v>
      </c>
      <c r="C50">
        <v>56594</v>
      </c>
    </row>
    <row r="51" spans="1:3" hidden="1" x14ac:dyDescent="0.25">
      <c r="A51" s="2" t="s">
        <v>252</v>
      </c>
      <c r="B51">
        <v>103800</v>
      </c>
      <c r="C51">
        <v>109884</v>
      </c>
    </row>
    <row r="52" spans="1:3" hidden="1" x14ac:dyDescent="0.25">
      <c r="A52" s="2" t="s">
        <v>564</v>
      </c>
      <c r="B52">
        <v>444</v>
      </c>
      <c r="C52">
        <v>444</v>
      </c>
    </row>
    <row r="53" spans="1:3" hidden="1" x14ac:dyDescent="0.25">
      <c r="A53" s="2" t="s">
        <v>471</v>
      </c>
      <c r="B53">
        <v>9240</v>
      </c>
      <c r="C53">
        <v>9251</v>
      </c>
    </row>
    <row r="54" spans="1:3" hidden="1" x14ac:dyDescent="0.25">
      <c r="A54" s="2" t="s">
        <v>264</v>
      </c>
      <c r="B54">
        <v>77198.5</v>
      </c>
      <c r="C54">
        <v>78865</v>
      </c>
    </row>
    <row r="55" spans="1:3" hidden="1" x14ac:dyDescent="0.25">
      <c r="A55" s="2" t="s">
        <v>342</v>
      </c>
      <c r="B55">
        <v>40000</v>
      </c>
      <c r="C55">
        <v>43094</v>
      </c>
    </row>
    <row r="56" spans="1:3" hidden="1" x14ac:dyDescent="0.25">
      <c r="A56" s="2" t="s">
        <v>477</v>
      </c>
      <c r="B56">
        <v>23180</v>
      </c>
      <c r="C56">
        <v>23200</v>
      </c>
    </row>
    <row r="57" spans="1:3" hidden="1" x14ac:dyDescent="0.25">
      <c r="A57" s="2" t="s">
        <v>609</v>
      </c>
      <c r="B57">
        <v>750</v>
      </c>
      <c r="C57">
        <v>751</v>
      </c>
    </row>
    <row r="58" spans="1:3" hidden="1" x14ac:dyDescent="0.25">
      <c r="A58" s="2" t="s">
        <v>249</v>
      </c>
      <c r="B58">
        <v>48310</v>
      </c>
      <c r="C58">
        <v>48671</v>
      </c>
    </row>
    <row r="59" spans="1:3" x14ac:dyDescent="0.25">
      <c r="A59" s="2" t="s">
        <v>42</v>
      </c>
      <c r="B59">
        <v>2267050</v>
      </c>
      <c r="C59">
        <v>2344858</v>
      </c>
    </row>
    <row r="60" spans="1:3" hidden="1" x14ac:dyDescent="0.25">
      <c r="A60" s="2" t="s">
        <v>201</v>
      </c>
      <c r="B60">
        <v>248360</v>
      </c>
      <c r="C60">
        <v>276841</v>
      </c>
    </row>
    <row r="61" spans="1:3" hidden="1" x14ac:dyDescent="0.25">
      <c r="A61" s="2" t="s">
        <v>39</v>
      </c>
      <c r="B61">
        <v>995450</v>
      </c>
      <c r="C61">
        <v>1002450</v>
      </c>
    </row>
    <row r="62" spans="1:3" hidden="1" x14ac:dyDescent="0.25">
      <c r="A62" s="2" t="s">
        <v>333</v>
      </c>
      <c r="B62">
        <v>20720</v>
      </c>
      <c r="C62">
        <v>21041</v>
      </c>
    </row>
    <row r="63" spans="1:3" hidden="1" x14ac:dyDescent="0.25">
      <c r="A63" s="2" t="s">
        <v>453</v>
      </c>
      <c r="B63">
        <v>28050</v>
      </c>
      <c r="C63">
        <v>28051</v>
      </c>
    </row>
    <row r="64" spans="1:3" hidden="1" x14ac:dyDescent="0.25">
      <c r="A64" s="2" t="s">
        <v>390</v>
      </c>
      <c r="B64">
        <v>121040.8</v>
      </c>
      <c r="C64">
        <v>117600</v>
      </c>
    </row>
    <row r="65" spans="1:3" hidden="1" x14ac:dyDescent="0.25">
      <c r="A65" s="2" t="s">
        <v>465</v>
      </c>
      <c r="B65">
        <v>42750</v>
      </c>
      <c r="C65">
        <v>45227</v>
      </c>
    </row>
    <row r="66" spans="1:3" hidden="1" x14ac:dyDescent="0.25">
      <c r="A66" s="2" t="s">
        <v>474</v>
      </c>
      <c r="B66">
        <v>17200</v>
      </c>
      <c r="C66">
        <v>17364</v>
      </c>
    </row>
    <row r="67" spans="1:3" x14ac:dyDescent="0.25">
      <c r="A67" s="2" t="s">
        <v>30</v>
      </c>
      <c r="B67">
        <v>1128571.3</v>
      </c>
      <c r="C67">
        <v>1104300</v>
      </c>
    </row>
    <row r="68" spans="1:3" hidden="1" x14ac:dyDescent="0.25">
      <c r="A68" s="2" t="s">
        <v>690</v>
      </c>
      <c r="B68">
        <v>12173</v>
      </c>
      <c r="C68">
        <v>12173</v>
      </c>
    </row>
    <row r="69" spans="1:3" hidden="1" x14ac:dyDescent="0.25">
      <c r="A69" s="2" t="s">
        <v>624</v>
      </c>
      <c r="B69">
        <v>1366</v>
      </c>
      <c r="C69">
        <v>1393</v>
      </c>
    </row>
    <row r="70" spans="1:3" hidden="1" x14ac:dyDescent="0.25">
      <c r="A70" s="2" t="s">
        <v>483</v>
      </c>
      <c r="B70">
        <v>18270</v>
      </c>
      <c r="C70">
        <v>18272</v>
      </c>
    </row>
    <row r="71" spans="1:3" hidden="1" x14ac:dyDescent="0.25">
      <c r="A71" s="2" t="s">
        <v>351</v>
      </c>
      <c r="B71">
        <v>303940</v>
      </c>
      <c r="C71">
        <v>338424</v>
      </c>
    </row>
    <row r="72" spans="1:3" hidden="1" x14ac:dyDescent="0.25">
      <c r="A72" s="2" t="s">
        <v>66</v>
      </c>
      <c r="B72">
        <v>547557</v>
      </c>
      <c r="C72">
        <v>551695</v>
      </c>
    </row>
    <row r="73" spans="1:3" hidden="1" x14ac:dyDescent="0.25">
      <c r="A73" s="2" t="s">
        <v>546</v>
      </c>
      <c r="B73">
        <v>83534</v>
      </c>
      <c r="C73">
        <v>83534</v>
      </c>
    </row>
    <row r="74" spans="1:3" hidden="1" x14ac:dyDescent="0.25">
      <c r="A74" s="2" t="s">
        <v>549</v>
      </c>
      <c r="B74">
        <v>3471</v>
      </c>
      <c r="C74">
        <v>4167</v>
      </c>
    </row>
    <row r="75" spans="1:3" hidden="1" x14ac:dyDescent="0.25">
      <c r="A75" s="2" t="s">
        <v>435</v>
      </c>
      <c r="B75">
        <v>257670</v>
      </c>
      <c r="C75">
        <v>267668</v>
      </c>
    </row>
    <row r="76" spans="1:3" hidden="1" x14ac:dyDescent="0.25">
      <c r="A76" s="2" t="s">
        <v>420</v>
      </c>
      <c r="B76">
        <v>10120</v>
      </c>
      <c r="C76">
        <v>10689</v>
      </c>
    </row>
    <row r="77" spans="1:3" hidden="1" x14ac:dyDescent="0.25">
      <c r="A77" s="2" t="s">
        <v>393</v>
      </c>
      <c r="B77">
        <v>69490</v>
      </c>
      <c r="C77">
        <v>69700</v>
      </c>
    </row>
    <row r="78" spans="1:3" hidden="1" x14ac:dyDescent="0.25">
      <c r="A78" s="2" t="s">
        <v>54</v>
      </c>
      <c r="B78">
        <v>349390</v>
      </c>
      <c r="C78">
        <v>357114</v>
      </c>
    </row>
    <row r="79" spans="1:3" hidden="1" x14ac:dyDescent="0.25">
      <c r="A79" s="2" t="s">
        <v>138</v>
      </c>
      <c r="B79">
        <v>227533</v>
      </c>
      <c r="C79">
        <v>238533</v>
      </c>
    </row>
    <row r="80" spans="1:3" hidden="1" x14ac:dyDescent="0.25">
      <c r="A80" s="2" t="s">
        <v>654</v>
      </c>
      <c r="B80">
        <v>6.8</v>
      </c>
      <c r="C80">
        <v>6.8</v>
      </c>
    </row>
    <row r="81" spans="1:3" hidden="1" x14ac:dyDescent="0.25">
      <c r="A81" s="2" t="s">
        <v>270</v>
      </c>
      <c r="B81">
        <v>128900</v>
      </c>
      <c r="C81">
        <v>131990</v>
      </c>
    </row>
    <row r="82" spans="1:3" hidden="1" x14ac:dyDescent="0.25">
      <c r="A82" s="2" t="s">
        <v>621</v>
      </c>
      <c r="B82">
        <v>410450</v>
      </c>
      <c r="C82">
        <v>2166086</v>
      </c>
    </row>
    <row r="83" spans="1:3" hidden="1" x14ac:dyDescent="0.25">
      <c r="A83" s="2" t="s">
        <v>576</v>
      </c>
      <c r="B83">
        <v>340</v>
      </c>
      <c r="C83">
        <v>344</v>
      </c>
    </row>
    <row r="84" spans="1:3" hidden="1" x14ac:dyDescent="0.25">
      <c r="A84" s="2" t="s">
        <v>531</v>
      </c>
      <c r="B84">
        <v>1628</v>
      </c>
      <c r="C84">
        <v>1628</v>
      </c>
    </row>
    <row r="85" spans="1:3" hidden="1" x14ac:dyDescent="0.25">
      <c r="A85" s="2" t="s">
        <v>570</v>
      </c>
      <c r="B85">
        <v>540</v>
      </c>
      <c r="C85">
        <v>549</v>
      </c>
    </row>
    <row r="86" spans="1:3" hidden="1" x14ac:dyDescent="0.25">
      <c r="A86" s="2" t="s">
        <v>207</v>
      </c>
      <c r="B86">
        <v>107160</v>
      </c>
      <c r="C86">
        <v>108889</v>
      </c>
    </row>
    <row r="87" spans="1:3" hidden="1" x14ac:dyDescent="0.25">
      <c r="A87" s="2" t="s">
        <v>618</v>
      </c>
      <c r="B87">
        <v>63</v>
      </c>
      <c r="C87">
        <v>78</v>
      </c>
    </row>
    <row r="88" spans="1:3" hidden="1" x14ac:dyDescent="0.25">
      <c r="A88" s="2" t="s">
        <v>222</v>
      </c>
      <c r="B88">
        <v>245720</v>
      </c>
      <c r="C88">
        <v>245857</v>
      </c>
    </row>
    <row r="89" spans="1:3" hidden="1" x14ac:dyDescent="0.25">
      <c r="A89" s="2" t="s">
        <v>441</v>
      </c>
      <c r="B89">
        <v>28120</v>
      </c>
      <c r="C89">
        <v>36125</v>
      </c>
    </row>
    <row r="90" spans="1:3" hidden="1" x14ac:dyDescent="0.25">
      <c r="A90" s="2" t="s">
        <v>489</v>
      </c>
      <c r="B90">
        <v>196850</v>
      </c>
      <c r="C90">
        <v>214969</v>
      </c>
    </row>
    <row r="91" spans="1:3" hidden="1" x14ac:dyDescent="0.25">
      <c r="A91" s="2" t="s">
        <v>240</v>
      </c>
      <c r="B91">
        <v>27560</v>
      </c>
      <c r="C91">
        <v>27750</v>
      </c>
    </row>
    <row r="92" spans="1:3" hidden="1" x14ac:dyDescent="0.25">
      <c r="A92" s="2" t="s">
        <v>261</v>
      </c>
      <c r="B92">
        <v>111890</v>
      </c>
      <c r="C92">
        <v>112492</v>
      </c>
    </row>
    <row r="93" spans="1:3" hidden="1" x14ac:dyDescent="0.25">
      <c r="A93" s="2" t="s">
        <v>309</v>
      </c>
      <c r="B93">
        <v>1050</v>
      </c>
      <c r="C93">
        <v>1104</v>
      </c>
    </row>
    <row r="94" spans="1:3" hidden="1" x14ac:dyDescent="0.25">
      <c r="A94" s="2" t="s">
        <v>279</v>
      </c>
      <c r="B94">
        <v>91260</v>
      </c>
      <c r="C94">
        <v>93028</v>
      </c>
    </row>
    <row r="95" spans="1:3" hidden="1" x14ac:dyDescent="0.25">
      <c r="A95" s="2" t="s">
        <v>534</v>
      </c>
      <c r="B95">
        <v>100830</v>
      </c>
      <c r="C95">
        <v>103000</v>
      </c>
    </row>
    <row r="96" spans="1:3" x14ac:dyDescent="0.25">
      <c r="A96" s="2" t="s">
        <v>0</v>
      </c>
      <c r="B96">
        <v>2973190</v>
      </c>
      <c r="C96">
        <v>3287590</v>
      </c>
    </row>
    <row r="97" spans="1:3" x14ac:dyDescent="0.25">
      <c r="A97" s="2" t="s">
        <v>9</v>
      </c>
      <c r="B97">
        <v>1877519</v>
      </c>
      <c r="C97">
        <v>1904569</v>
      </c>
    </row>
    <row r="98" spans="1:3" x14ac:dyDescent="0.25">
      <c r="A98" s="2" t="s">
        <v>48</v>
      </c>
      <c r="B98">
        <v>1622500</v>
      </c>
      <c r="C98">
        <v>1648195</v>
      </c>
    </row>
    <row r="99" spans="1:3" hidden="1" x14ac:dyDescent="0.25">
      <c r="A99" s="2" t="s">
        <v>102</v>
      </c>
      <c r="B99">
        <v>434128</v>
      </c>
      <c r="C99">
        <v>438317</v>
      </c>
    </row>
    <row r="100" spans="1:3" hidden="1" x14ac:dyDescent="0.25">
      <c r="A100" s="2" t="s">
        <v>372</v>
      </c>
      <c r="B100">
        <v>68890</v>
      </c>
      <c r="C100">
        <v>70273</v>
      </c>
    </row>
    <row r="101" spans="1:3" hidden="1" x14ac:dyDescent="0.25">
      <c r="A101" s="2" t="s">
        <v>603</v>
      </c>
      <c r="B101">
        <v>570</v>
      </c>
      <c r="C101">
        <v>572</v>
      </c>
    </row>
    <row r="102" spans="1:3" hidden="1" x14ac:dyDescent="0.25">
      <c r="A102" s="2" t="s">
        <v>291</v>
      </c>
      <c r="B102">
        <v>21640</v>
      </c>
      <c r="C102">
        <v>20770</v>
      </c>
    </row>
    <row r="103" spans="1:3" hidden="1" x14ac:dyDescent="0.25">
      <c r="A103" s="2" t="s">
        <v>72</v>
      </c>
      <c r="B103">
        <v>295717</v>
      </c>
      <c r="C103">
        <v>301336</v>
      </c>
    </row>
    <row r="104" spans="1:3" hidden="1" x14ac:dyDescent="0.25">
      <c r="A104" s="2" t="s">
        <v>150</v>
      </c>
      <c r="B104">
        <v>318000</v>
      </c>
      <c r="C104">
        <v>322463</v>
      </c>
    </row>
    <row r="105" spans="1:3" hidden="1" x14ac:dyDescent="0.25">
      <c r="A105" s="2" t="s">
        <v>414</v>
      </c>
      <c r="B105">
        <v>10830</v>
      </c>
      <c r="C105">
        <v>10991</v>
      </c>
    </row>
    <row r="106" spans="1:3" hidden="1" x14ac:dyDescent="0.25">
      <c r="A106" s="2" t="s">
        <v>33</v>
      </c>
      <c r="B106">
        <v>364500</v>
      </c>
      <c r="C106">
        <v>377930</v>
      </c>
    </row>
    <row r="107" spans="1:3" hidden="1" x14ac:dyDescent="0.25">
      <c r="A107" s="2" t="s">
        <v>582</v>
      </c>
      <c r="B107">
        <v>120</v>
      </c>
      <c r="C107">
        <v>116</v>
      </c>
    </row>
    <row r="108" spans="1:3" hidden="1" x14ac:dyDescent="0.25">
      <c r="A108" s="2" t="s">
        <v>246</v>
      </c>
      <c r="B108">
        <v>88794</v>
      </c>
      <c r="C108">
        <v>89342</v>
      </c>
    </row>
    <row r="109" spans="1:3" x14ac:dyDescent="0.25">
      <c r="A109" s="2" t="s">
        <v>195</v>
      </c>
      <c r="B109">
        <v>2699700</v>
      </c>
      <c r="C109">
        <v>2724900</v>
      </c>
    </row>
    <row r="110" spans="1:3" hidden="1" x14ac:dyDescent="0.25">
      <c r="A110" s="2" t="s">
        <v>75</v>
      </c>
      <c r="B110">
        <v>569140</v>
      </c>
      <c r="C110">
        <v>580367</v>
      </c>
    </row>
    <row r="111" spans="1:3" hidden="1" x14ac:dyDescent="0.25">
      <c r="A111" s="2" t="s">
        <v>573</v>
      </c>
      <c r="B111">
        <v>810</v>
      </c>
      <c r="C111">
        <v>811</v>
      </c>
    </row>
    <row r="112" spans="1:3" hidden="1" x14ac:dyDescent="0.25">
      <c r="A112" s="2" t="s">
        <v>384</v>
      </c>
      <c r="B112">
        <v>17820</v>
      </c>
      <c r="C112">
        <v>17818</v>
      </c>
    </row>
    <row r="113" spans="1:3" hidden="1" x14ac:dyDescent="0.25">
      <c r="A113" s="2" t="s">
        <v>324</v>
      </c>
      <c r="B113">
        <v>191800</v>
      </c>
      <c r="C113">
        <v>199951</v>
      </c>
    </row>
    <row r="114" spans="1:3" hidden="1" x14ac:dyDescent="0.25">
      <c r="A114" s="2" t="s">
        <v>306</v>
      </c>
      <c r="B114">
        <v>230800</v>
      </c>
      <c r="C114">
        <v>236800</v>
      </c>
    </row>
    <row r="115" spans="1:3" hidden="1" x14ac:dyDescent="0.25">
      <c r="A115" s="2" t="s">
        <v>450</v>
      </c>
      <c r="B115">
        <v>62230</v>
      </c>
      <c r="C115">
        <v>64559</v>
      </c>
    </row>
    <row r="116" spans="1:3" hidden="1" x14ac:dyDescent="0.25">
      <c r="A116" s="2" t="s">
        <v>363</v>
      </c>
      <c r="B116">
        <v>10230</v>
      </c>
      <c r="C116">
        <v>10452</v>
      </c>
    </row>
    <row r="117" spans="1:3" hidden="1" x14ac:dyDescent="0.25">
      <c r="A117" s="2" t="s">
        <v>438</v>
      </c>
      <c r="B117">
        <v>30360</v>
      </c>
      <c r="C117">
        <v>30355</v>
      </c>
    </row>
    <row r="118" spans="1:3" hidden="1" x14ac:dyDescent="0.25">
      <c r="A118" s="2" t="s">
        <v>357</v>
      </c>
      <c r="B118">
        <v>96320</v>
      </c>
      <c r="C118">
        <v>111369</v>
      </c>
    </row>
    <row r="119" spans="1:3" x14ac:dyDescent="0.25">
      <c r="A119" s="2" t="s">
        <v>318</v>
      </c>
      <c r="B119">
        <v>1759540</v>
      </c>
      <c r="C119">
        <v>1759540</v>
      </c>
    </row>
    <row r="120" spans="1:3" hidden="1" x14ac:dyDescent="0.25">
      <c r="A120" s="2" t="s">
        <v>645</v>
      </c>
      <c r="B120">
        <v>160</v>
      </c>
      <c r="C120">
        <v>160</v>
      </c>
    </row>
    <row r="121" spans="1:3" hidden="1" x14ac:dyDescent="0.25">
      <c r="A121" s="2" t="s">
        <v>423</v>
      </c>
      <c r="B121">
        <v>62620</v>
      </c>
      <c r="C121">
        <v>65300</v>
      </c>
    </row>
    <row r="122" spans="1:3" hidden="1" x14ac:dyDescent="0.25">
      <c r="A122" s="2" t="s">
        <v>501</v>
      </c>
      <c r="B122">
        <v>2574.5</v>
      </c>
      <c r="C122">
        <v>2586</v>
      </c>
    </row>
    <row r="123" spans="1:3" hidden="1" x14ac:dyDescent="0.25">
      <c r="A123" s="2" t="s">
        <v>498</v>
      </c>
      <c r="B123">
        <v>32.9</v>
      </c>
      <c r="C123">
        <v>32.9</v>
      </c>
    </row>
    <row r="124" spans="1:3" hidden="1" x14ac:dyDescent="0.25">
      <c r="A124" s="2" t="s">
        <v>147</v>
      </c>
      <c r="B124">
        <v>581800</v>
      </c>
      <c r="C124">
        <v>587041</v>
      </c>
    </row>
    <row r="125" spans="1:3" hidden="1" x14ac:dyDescent="0.25">
      <c r="A125" s="2" t="s">
        <v>183</v>
      </c>
      <c r="B125">
        <v>94280</v>
      </c>
      <c r="C125">
        <v>118484</v>
      </c>
    </row>
    <row r="126" spans="1:3" hidden="1" x14ac:dyDescent="0.25">
      <c r="A126" s="2" t="s">
        <v>135</v>
      </c>
      <c r="B126">
        <v>328550</v>
      </c>
      <c r="C126">
        <v>330803</v>
      </c>
    </row>
    <row r="127" spans="1:3" hidden="1" x14ac:dyDescent="0.25">
      <c r="A127" s="2" t="s">
        <v>519</v>
      </c>
      <c r="B127">
        <v>300</v>
      </c>
      <c r="C127">
        <v>300</v>
      </c>
    </row>
    <row r="128" spans="1:3" x14ac:dyDescent="0.25">
      <c r="A128" s="2" t="s">
        <v>171</v>
      </c>
      <c r="B128">
        <v>1220190</v>
      </c>
      <c r="C128">
        <v>1240192</v>
      </c>
    </row>
    <row r="129" spans="1:3" hidden="1" x14ac:dyDescent="0.25">
      <c r="A129" s="2" t="s">
        <v>516</v>
      </c>
      <c r="B129">
        <v>320</v>
      </c>
      <c r="C129">
        <v>316</v>
      </c>
    </row>
    <row r="130" spans="1:3" hidden="1" x14ac:dyDescent="0.25">
      <c r="A130" s="2" t="s">
        <v>642</v>
      </c>
      <c r="B130">
        <v>180</v>
      </c>
      <c r="C130">
        <v>181</v>
      </c>
    </row>
    <row r="131" spans="1:3" hidden="1" x14ac:dyDescent="0.25">
      <c r="A131" s="2" t="s">
        <v>537</v>
      </c>
      <c r="B131">
        <v>1128</v>
      </c>
      <c r="C131">
        <v>1128</v>
      </c>
    </row>
    <row r="132" spans="1:3" hidden="1" x14ac:dyDescent="0.25">
      <c r="A132" s="2" t="s">
        <v>375</v>
      </c>
      <c r="B132">
        <v>1030700</v>
      </c>
      <c r="C132">
        <v>1030700</v>
      </c>
    </row>
    <row r="133" spans="1:3" hidden="1" x14ac:dyDescent="0.25">
      <c r="A133" s="2" t="s">
        <v>468</v>
      </c>
      <c r="B133">
        <v>2030</v>
      </c>
      <c r="C133">
        <v>2040</v>
      </c>
    </row>
    <row r="134" spans="1:3" hidden="1" x14ac:dyDescent="0.25">
      <c r="A134" s="2" t="s">
        <v>540</v>
      </c>
      <c r="B134">
        <v>374</v>
      </c>
      <c r="C134">
        <v>374</v>
      </c>
    </row>
    <row r="135" spans="1:3" x14ac:dyDescent="0.25">
      <c r="A135" s="2" t="s">
        <v>27</v>
      </c>
      <c r="B135">
        <v>1943950</v>
      </c>
      <c r="C135">
        <v>1964375</v>
      </c>
    </row>
    <row r="136" spans="1:3" hidden="1" x14ac:dyDescent="0.25">
      <c r="A136" s="2" t="s">
        <v>579</v>
      </c>
      <c r="B136">
        <v>700</v>
      </c>
      <c r="C136">
        <v>702</v>
      </c>
    </row>
    <row r="137" spans="1:3" hidden="1" x14ac:dyDescent="0.25">
      <c r="A137" s="2" t="s">
        <v>399</v>
      </c>
      <c r="B137">
        <v>32884.6</v>
      </c>
      <c r="C137">
        <v>33846</v>
      </c>
    </row>
    <row r="138" spans="1:3" hidden="1" x14ac:dyDescent="0.25">
      <c r="A138" s="2" t="s">
        <v>648</v>
      </c>
      <c r="B138">
        <v>2</v>
      </c>
      <c r="C138">
        <v>2.02</v>
      </c>
    </row>
    <row r="139" spans="1:3" x14ac:dyDescent="0.25">
      <c r="A139" s="2" t="s">
        <v>396</v>
      </c>
      <c r="B139">
        <v>1557506.8</v>
      </c>
      <c r="C139">
        <v>1564110</v>
      </c>
    </row>
    <row r="140" spans="1:3" hidden="1" x14ac:dyDescent="0.25">
      <c r="A140" s="2" t="s">
        <v>504</v>
      </c>
      <c r="B140">
        <v>13450</v>
      </c>
      <c r="C140">
        <v>13812</v>
      </c>
    </row>
    <row r="141" spans="1:3" hidden="1" x14ac:dyDescent="0.25">
      <c r="A141" s="2" t="s">
        <v>687</v>
      </c>
      <c r="B141">
        <v>102</v>
      </c>
      <c r="C141">
        <v>102</v>
      </c>
    </row>
    <row r="142" spans="1:3" hidden="1" x14ac:dyDescent="0.25">
      <c r="A142" s="2" t="s">
        <v>114</v>
      </c>
      <c r="B142">
        <v>446300</v>
      </c>
      <c r="C142">
        <v>446550</v>
      </c>
    </row>
    <row r="143" spans="1:3" hidden="1" x14ac:dyDescent="0.25">
      <c r="A143" s="2" t="s">
        <v>141</v>
      </c>
      <c r="B143">
        <v>786380</v>
      </c>
      <c r="C143">
        <v>801590</v>
      </c>
    </row>
    <row r="144" spans="1:3" hidden="1" x14ac:dyDescent="0.25">
      <c r="A144" s="2" t="s">
        <v>78</v>
      </c>
      <c r="B144">
        <v>652670</v>
      </c>
      <c r="C144">
        <v>676578</v>
      </c>
    </row>
    <row r="145" spans="1:3" hidden="1" x14ac:dyDescent="0.25">
      <c r="A145" s="2" t="s">
        <v>432</v>
      </c>
      <c r="B145">
        <v>823290</v>
      </c>
      <c r="C145">
        <v>825615</v>
      </c>
    </row>
    <row r="146" spans="1:3" hidden="1" x14ac:dyDescent="0.25">
      <c r="A146" s="2" t="s">
        <v>672</v>
      </c>
      <c r="B146">
        <v>20</v>
      </c>
      <c r="C146">
        <v>21</v>
      </c>
    </row>
    <row r="147" spans="1:3" hidden="1" x14ac:dyDescent="0.25">
      <c r="A147" s="2" t="s">
        <v>144</v>
      </c>
      <c r="B147">
        <v>143350</v>
      </c>
      <c r="C147">
        <v>147181</v>
      </c>
    </row>
    <row r="148" spans="1:3" hidden="1" x14ac:dyDescent="0.25">
      <c r="A148" s="2" t="s">
        <v>213</v>
      </c>
      <c r="B148">
        <v>33670</v>
      </c>
      <c r="C148">
        <v>41850</v>
      </c>
    </row>
    <row r="149" spans="1:3" hidden="1" x14ac:dyDescent="0.25">
      <c r="A149" s="2" t="s">
        <v>552</v>
      </c>
      <c r="B149">
        <v>18280</v>
      </c>
      <c r="C149">
        <v>18575</v>
      </c>
    </row>
    <row r="150" spans="1:3" hidden="1" x14ac:dyDescent="0.25">
      <c r="A150" s="2" t="s">
        <v>366</v>
      </c>
      <c r="B150">
        <v>263310</v>
      </c>
      <c r="C150">
        <v>270467</v>
      </c>
    </row>
    <row r="151" spans="1:3" hidden="1" x14ac:dyDescent="0.25">
      <c r="A151" s="2" t="s">
        <v>315</v>
      </c>
      <c r="B151">
        <v>120340</v>
      </c>
      <c r="C151">
        <v>130373</v>
      </c>
    </row>
    <row r="152" spans="1:3" x14ac:dyDescent="0.25">
      <c r="A152" s="2" t="s">
        <v>159</v>
      </c>
      <c r="B152">
        <v>1266700</v>
      </c>
      <c r="C152">
        <v>1267000</v>
      </c>
    </row>
    <row r="153" spans="1:3" hidden="1" x14ac:dyDescent="0.25">
      <c r="A153" s="2" t="s">
        <v>15</v>
      </c>
      <c r="B153">
        <v>910770</v>
      </c>
      <c r="C153">
        <v>923768</v>
      </c>
    </row>
    <row r="154" spans="1:3" hidden="1" x14ac:dyDescent="0.25">
      <c r="A154" s="2" t="s">
        <v>693</v>
      </c>
      <c r="B154">
        <v>261</v>
      </c>
      <c r="C154">
        <v>261</v>
      </c>
    </row>
    <row r="155" spans="1:3" hidden="1" x14ac:dyDescent="0.25">
      <c r="A155" s="2" t="s">
        <v>165</v>
      </c>
      <c r="B155">
        <v>120410</v>
      </c>
      <c r="C155">
        <v>120538</v>
      </c>
    </row>
    <row r="156" spans="1:3" hidden="1" x14ac:dyDescent="0.25">
      <c r="A156" s="2" t="s">
        <v>447</v>
      </c>
      <c r="B156">
        <v>25220</v>
      </c>
      <c r="C156">
        <v>25713</v>
      </c>
    </row>
    <row r="157" spans="1:3" hidden="1" x14ac:dyDescent="0.25">
      <c r="A157" s="2" t="s">
        <v>627</v>
      </c>
      <c r="B157">
        <v>460</v>
      </c>
      <c r="C157">
        <v>464</v>
      </c>
    </row>
    <row r="158" spans="1:3" hidden="1" x14ac:dyDescent="0.25">
      <c r="A158" s="2" t="s">
        <v>354</v>
      </c>
      <c r="B158">
        <v>364285</v>
      </c>
      <c r="C158">
        <v>323802</v>
      </c>
    </row>
    <row r="159" spans="1:3" hidden="1" x14ac:dyDescent="0.25">
      <c r="A159" s="2" t="s">
        <v>378</v>
      </c>
      <c r="B159">
        <v>309500</v>
      </c>
      <c r="C159">
        <v>309500</v>
      </c>
    </row>
    <row r="160" spans="1:3" hidden="1" x14ac:dyDescent="0.25">
      <c r="A160" s="2" t="s">
        <v>12</v>
      </c>
      <c r="B160">
        <v>770880</v>
      </c>
      <c r="C160">
        <v>881912</v>
      </c>
    </row>
    <row r="161" spans="1:3" hidden="1" x14ac:dyDescent="0.25">
      <c r="A161" s="2" t="s">
        <v>663</v>
      </c>
      <c r="B161">
        <v>460</v>
      </c>
      <c r="C161">
        <v>459</v>
      </c>
    </row>
    <row r="162" spans="1:3" hidden="1" x14ac:dyDescent="0.25">
      <c r="A162" s="2" t="s">
        <v>360</v>
      </c>
      <c r="B162">
        <v>6020</v>
      </c>
      <c r="C162">
        <v>6220</v>
      </c>
    </row>
    <row r="163" spans="1:3" hidden="1" x14ac:dyDescent="0.25">
      <c r="A163" s="2" t="s">
        <v>381</v>
      </c>
      <c r="B163">
        <v>74180</v>
      </c>
      <c r="C163">
        <v>75417</v>
      </c>
    </row>
    <row r="164" spans="1:3" hidden="1" x14ac:dyDescent="0.25">
      <c r="A164" s="2" t="s">
        <v>273</v>
      </c>
      <c r="B164">
        <v>452860</v>
      </c>
      <c r="C164">
        <v>462840</v>
      </c>
    </row>
    <row r="165" spans="1:3" hidden="1" x14ac:dyDescent="0.25">
      <c r="A165" s="2" t="s">
        <v>321</v>
      </c>
      <c r="B165">
        <v>397300</v>
      </c>
      <c r="C165">
        <v>406752</v>
      </c>
    </row>
    <row r="166" spans="1:3" x14ac:dyDescent="0.25">
      <c r="A166" s="2" t="s">
        <v>132</v>
      </c>
      <c r="B166">
        <v>1280000</v>
      </c>
      <c r="C166">
        <v>1285216</v>
      </c>
    </row>
    <row r="167" spans="1:3" hidden="1" x14ac:dyDescent="0.25">
      <c r="A167" s="2" t="s">
        <v>36</v>
      </c>
      <c r="B167">
        <v>298170</v>
      </c>
      <c r="C167">
        <v>342353</v>
      </c>
    </row>
    <row r="168" spans="1:3" hidden="1" x14ac:dyDescent="0.25">
      <c r="A168" s="2" t="s">
        <v>108</v>
      </c>
      <c r="B168">
        <v>306130</v>
      </c>
      <c r="C168">
        <v>312679</v>
      </c>
    </row>
    <row r="169" spans="1:3" hidden="1" x14ac:dyDescent="0.25">
      <c r="A169" s="2" t="s">
        <v>276</v>
      </c>
      <c r="B169">
        <v>91605.6</v>
      </c>
      <c r="C169">
        <v>92090</v>
      </c>
    </row>
    <row r="170" spans="1:3" hidden="1" x14ac:dyDescent="0.25">
      <c r="A170" s="2" t="s">
        <v>405</v>
      </c>
      <c r="B170">
        <v>8870</v>
      </c>
      <c r="C170">
        <v>8870</v>
      </c>
    </row>
    <row r="171" spans="1:3" hidden="1" x14ac:dyDescent="0.25">
      <c r="A171" s="2" t="s">
        <v>426</v>
      </c>
      <c r="B171">
        <v>11490</v>
      </c>
      <c r="C171">
        <v>11586</v>
      </c>
    </row>
    <row r="172" spans="1:3" hidden="1" x14ac:dyDescent="0.25">
      <c r="A172" s="2" t="s">
        <v>336</v>
      </c>
      <c r="B172">
        <v>341500</v>
      </c>
      <c r="C172">
        <v>342000</v>
      </c>
    </row>
    <row r="173" spans="1:3" hidden="1" x14ac:dyDescent="0.25">
      <c r="A173" s="2" t="s">
        <v>480</v>
      </c>
      <c r="B173">
        <v>2512</v>
      </c>
      <c r="C173">
        <v>2511</v>
      </c>
    </row>
    <row r="174" spans="1:3" hidden="1" x14ac:dyDescent="0.25">
      <c r="A174" s="2" t="s">
        <v>189</v>
      </c>
      <c r="B174">
        <v>230080</v>
      </c>
      <c r="C174">
        <v>238391</v>
      </c>
    </row>
    <row r="175" spans="1:3" x14ac:dyDescent="0.25">
      <c r="A175" s="2" t="s">
        <v>24</v>
      </c>
      <c r="B175">
        <v>16376870</v>
      </c>
      <c r="C175">
        <v>17098242</v>
      </c>
    </row>
    <row r="176" spans="1:3" hidden="1" x14ac:dyDescent="0.25">
      <c r="A176" s="2" t="s">
        <v>225</v>
      </c>
      <c r="B176">
        <v>24670</v>
      </c>
      <c r="C176">
        <v>26338</v>
      </c>
    </row>
    <row r="177" spans="1:3" hidden="1" x14ac:dyDescent="0.25">
      <c r="A177" s="2" t="s">
        <v>681</v>
      </c>
      <c r="B177">
        <v>25</v>
      </c>
      <c r="C177">
        <v>21</v>
      </c>
    </row>
    <row r="178" spans="1:3" hidden="1" x14ac:dyDescent="0.25">
      <c r="A178" s="2" t="s">
        <v>630</v>
      </c>
      <c r="B178">
        <v>260</v>
      </c>
      <c r="C178">
        <v>261</v>
      </c>
    </row>
    <row r="179" spans="1:3" hidden="1" x14ac:dyDescent="0.25">
      <c r="A179" s="2" t="s">
        <v>567</v>
      </c>
      <c r="B179">
        <v>610</v>
      </c>
      <c r="C179">
        <v>616</v>
      </c>
    </row>
    <row r="180" spans="1:3" hidden="1" x14ac:dyDescent="0.25">
      <c r="A180" s="2" t="s">
        <v>657</v>
      </c>
      <c r="B180">
        <v>50</v>
      </c>
      <c r="C180">
        <v>53</v>
      </c>
    </row>
    <row r="181" spans="1:3" hidden="1" x14ac:dyDescent="0.25">
      <c r="A181" s="2" t="s">
        <v>684</v>
      </c>
      <c r="B181">
        <v>242</v>
      </c>
      <c r="C181">
        <v>242</v>
      </c>
    </row>
    <row r="182" spans="1:3" hidden="1" x14ac:dyDescent="0.25">
      <c r="A182" s="2" t="s">
        <v>594</v>
      </c>
      <c r="B182">
        <v>390</v>
      </c>
      <c r="C182">
        <v>389</v>
      </c>
    </row>
    <row r="183" spans="1:3" hidden="1" x14ac:dyDescent="0.25">
      <c r="A183" s="2" t="s">
        <v>561</v>
      </c>
      <c r="B183">
        <v>2780</v>
      </c>
      <c r="C183">
        <v>2842</v>
      </c>
    </row>
    <row r="184" spans="1:3" hidden="1" x14ac:dyDescent="0.25">
      <c r="A184" s="2" t="s">
        <v>651</v>
      </c>
      <c r="B184">
        <v>60</v>
      </c>
      <c r="C184">
        <v>61</v>
      </c>
    </row>
    <row r="185" spans="1:3" hidden="1" x14ac:dyDescent="0.25">
      <c r="A185" s="2" t="s">
        <v>558</v>
      </c>
      <c r="B185">
        <v>960</v>
      </c>
      <c r="C185">
        <v>964</v>
      </c>
    </row>
    <row r="186" spans="1:3" x14ac:dyDescent="0.25">
      <c r="A186" s="2" t="s">
        <v>117</v>
      </c>
      <c r="B186">
        <v>2149690</v>
      </c>
      <c r="C186">
        <v>2149690</v>
      </c>
    </row>
    <row r="187" spans="1:3" hidden="1" x14ac:dyDescent="0.25">
      <c r="A187" s="2" t="s">
        <v>210</v>
      </c>
      <c r="B187">
        <v>192530</v>
      </c>
      <c r="C187">
        <v>196722</v>
      </c>
    </row>
    <row r="188" spans="1:3" hidden="1" x14ac:dyDescent="0.25">
      <c r="A188" s="2" t="s">
        <v>312</v>
      </c>
      <c r="B188">
        <v>87460</v>
      </c>
      <c r="C188">
        <v>88361</v>
      </c>
    </row>
    <row r="189" spans="1:3" hidden="1" x14ac:dyDescent="0.25">
      <c r="A189" s="2" t="s">
        <v>588</v>
      </c>
      <c r="B189">
        <v>460</v>
      </c>
      <c r="C189">
        <v>452</v>
      </c>
    </row>
    <row r="190" spans="1:3" hidden="1" x14ac:dyDescent="0.25">
      <c r="A190" s="2" t="s">
        <v>303</v>
      </c>
      <c r="B190">
        <v>72180</v>
      </c>
      <c r="C190">
        <v>71740</v>
      </c>
    </row>
    <row r="191" spans="1:3" hidden="1" x14ac:dyDescent="0.25">
      <c r="A191" s="2" t="s">
        <v>339</v>
      </c>
      <c r="B191">
        <v>718</v>
      </c>
      <c r="C191">
        <v>710</v>
      </c>
    </row>
    <row r="192" spans="1:3" hidden="1" x14ac:dyDescent="0.25">
      <c r="A192" s="2" t="s">
        <v>636</v>
      </c>
      <c r="B192">
        <v>34</v>
      </c>
      <c r="C192">
        <v>34</v>
      </c>
    </row>
    <row r="193" spans="1:3" hidden="1" x14ac:dyDescent="0.25">
      <c r="A193" s="2" t="s">
        <v>345</v>
      </c>
      <c r="B193">
        <v>49035</v>
      </c>
      <c r="C193">
        <v>49037</v>
      </c>
    </row>
    <row r="194" spans="1:3" hidden="1" x14ac:dyDescent="0.25">
      <c r="A194" s="2" t="s">
        <v>444</v>
      </c>
      <c r="B194">
        <v>20136.400000000001</v>
      </c>
      <c r="C194">
        <v>20273</v>
      </c>
    </row>
    <row r="195" spans="1:3" hidden="1" x14ac:dyDescent="0.25">
      <c r="A195" s="2" t="s">
        <v>495</v>
      </c>
      <c r="B195">
        <v>27990</v>
      </c>
      <c r="C195">
        <v>28896</v>
      </c>
    </row>
    <row r="196" spans="1:3" hidden="1" x14ac:dyDescent="0.25">
      <c r="A196" s="2" t="s">
        <v>204</v>
      </c>
      <c r="B196">
        <v>627340</v>
      </c>
      <c r="C196">
        <v>637657</v>
      </c>
    </row>
    <row r="197" spans="1:3" x14ac:dyDescent="0.25">
      <c r="A197" s="2" t="s">
        <v>69</v>
      </c>
      <c r="B197">
        <v>1213090</v>
      </c>
      <c r="C197">
        <v>1221037</v>
      </c>
    </row>
    <row r="198" spans="1:3" hidden="1" x14ac:dyDescent="0.25">
      <c r="A198" s="2" t="s">
        <v>84</v>
      </c>
      <c r="B198">
        <v>97600</v>
      </c>
      <c r="C198">
        <v>100210</v>
      </c>
    </row>
    <row r="199" spans="1:3" hidden="1" x14ac:dyDescent="0.25">
      <c r="A199" s="2" t="s">
        <v>255</v>
      </c>
      <c r="B199">
        <v>631930</v>
      </c>
      <c r="C199">
        <v>619745</v>
      </c>
    </row>
    <row r="200" spans="1:3" hidden="1" x14ac:dyDescent="0.25">
      <c r="A200" s="2" t="s">
        <v>93</v>
      </c>
      <c r="B200">
        <v>499556.6</v>
      </c>
      <c r="C200">
        <v>505992</v>
      </c>
    </row>
    <row r="201" spans="1:3" hidden="1" x14ac:dyDescent="0.25">
      <c r="A201" s="2" t="s">
        <v>180</v>
      </c>
      <c r="B201">
        <v>61860</v>
      </c>
      <c r="C201">
        <v>65610</v>
      </c>
    </row>
    <row r="202" spans="1:3" x14ac:dyDescent="0.25">
      <c r="A202" s="2" t="s">
        <v>90</v>
      </c>
      <c r="B202">
        <v>1868000</v>
      </c>
      <c r="C202">
        <v>1886068</v>
      </c>
    </row>
    <row r="203" spans="1:3" hidden="1" x14ac:dyDescent="0.25">
      <c r="A203" s="2" t="s">
        <v>507</v>
      </c>
      <c r="B203">
        <v>156000</v>
      </c>
      <c r="C203">
        <v>163820</v>
      </c>
    </row>
    <row r="204" spans="1:3" hidden="1" x14ac:dyDescent="0.25">
      <c r="A204" s="2" t="s">
        <v>258</v>
      </c>
      <c r="B204">
        <v>407283.5</v>
      </c>
      <c r="C204">
        <v>450295</v>
      </c>
    </row>
    <row r="205" spans="1:3" hidden="1" x14ac:dyDescent="0.25">
      <c r="A205" s="2" t="s">
        <v>300</v>
      </c>
      <c r="B205">
        <v>39516</v>
      </c>
      <c r="C205">
        <v>41284</v>
      </c>
    </row>
    <row r="206" spans="1:3" hidden="1" x14ac:dyDescent="0.25">
      <c r="A206" s="2" t="s">
        <v>177</v>
      </c>
      <c r="B206">
        <v>183630</v>
      </c>
      <c r="C206">
        <v>185180</v>
      </c>
    </row>
    <row r="207" spans="1:3" hidden="1" x14ac:dyDescent="0.25">
      <c r="A207" s="2" t="s">
        <v>168</v>
      </c>
      <c r="B207">
        <v>36197</v>
      </c>
      <c r="C207">
        <v>36193</v>
      </c>
    </row>
    <row r="208" spans="1:3" hidden="1" x14ac:dyDescent="0.25">
      <c r="A208" s="2" t="s">
        <v>282</v>
      </c>
      <c r="B208">
        <v>138790</v>
      </c>
      <c r="C208">
        <v>143100</v>
      </c>
    </row>
    <row r="209" spans="1:3" hidden="1" x14ac:dyDescent="0.25">
      <c r="A209" s="2" t="s">
        <v>63</v>
      </c>
      <c r="B209">
        <v>885800</v>
      </c>
      <c r="C209">
        <v>945087</v>
      </c>
    </row>
    <row r="210" spans="1:3" hidden="1" x14ac:dyDescent="0.25">
      <c r="A210" s="2" t="s">
        <v>57</v>
      </c>
      <c r="B210">
        <v>510890</v>
      </c>
      <c r="C210">
        <v>513120</v>
      </c>
    </row>
    <row r="211" spans="1:3" hidden="1" x14ac:dyDescent="0.25">
      <c r="A211" s="2" t="s">
        <v>462</v>
      </c>
      <c r="B211">
        <v>14870</v>
      </c>
      <c r="C211">
        <v>14874</v>
      </c>
    </row>
    <row r="212" spans="1:3" hidden="1" x14ac:dyDescent="0.25">
      <c r="A212" s="2" t="s">
        <v>294</v>
      </c>
      <c r="B212">
        <v>54390</v>
      </c>
      <c r="C212">
        <v>56785</v>
      </c>
    </row>
    <row r="213" spans="1:3" hidden="1" x14ac:dyDescent="0.25">
      <c r="A213" s="2" t="s">
        <v>696</v>
      </c>
      <c r="B213">
        <v>10</v>
      </c>
      <c r="C213">
        <v>12</v>
      </c>
    </row>
    <row r="214" spans="1:3" hidden="1" x14ac:dyDescent="0.25">
      <c r="A214" s="2" t="s">
        <v>585</v>
      </c>
      <c r="B214">
        <v>720</v>
      </c>
      <c r="C214">
        <v>747</v>
      </c>
    </row>
    <row r="215" spans="1:3" hidden="1" x14ac:dyDescent="0.25">
      <c r="A215" s="2" t="s">
        <v>456</v>
      </c>
      <c r="B215">
        <v>5130</v>
      </c>
      <c r="C215">
        <v>5130</v>
      </c>
    </row>
    <row r="216" spans="1:3" hidden="1" x14ac:dyDescent="0.25">
      <c r="A216" s="2" t="s">
        <v>234</v>
      </c>
      <c r="B216">
        <v>155360</v>
      </c>
      <c r="C216">
        <v>163610</v>
      </c>
    </row>
    <row r="217" spans="1:3" hidden="1" x14ac:dyDescent="0.25">
      <c r="A217" s="2" t="s">
        <v>51</v>
      </c>
      <c r="B217">
        <v>783562</v>
      </c>
      <c r="C217">
        <v>783562</v>
      </c>
    </row>
    <row r="218" spans="1:3" hidden="1" x14ac:dyDescent="0.25">
      <c r="A218" s="2" t="s">
        <v>330</v>
      </c>
      <c r="B218">
        <v>469930</v>
      </c>
      <c r="C218">
        <v>488100</v>
      </c>
    </row>
    <row r="219" spans="1:3" hidden="1" x14ac:dyDescent="0.25">
      <c r="A219" s="2" t="s">
        <v>633</v>
      </c>
      <c r="B219">
        <v>948</v>
      </c>
      <c r="C219">
        <v>948</v>
      </c>
    </row>
    <row r="220" spans="1:3" hidden="1" x14ac:dyDescent="0.25">
      <c r="A220" s="2" t="s">
        <v>678</v>
      </c>
      <c r="B220">
        <v>30</v>
      </c>
      <c r="C220">
        <v>26</v>
      </c>
    </row>
    <row r="221" spans="1:3" hidden="1" x14ac:dyDescent="0.25">
      <c r="A221" s="2" t="s">
        <v>87</v>
      </c>
      <c r="B221">
        <v>200520</v>
      </c>
      <c r="C221">
        <v>241550</v>
      </c>
    </row>
    <row r="222" spans="1:3" hidden="1" x14ac:dyDescent="0.25">
      <c r="A222" s="2" t="s">
        <v>120</v>
      </c>
      <c r="B222">
        <v>579400</v>
      </c>
      <c r="C222">
        <v>603500</v>
      </c>
    </row>
    <row r="223" spans="1:3" hidden="1" x14ac:dyDescent="0.25">
      <c r="A223" s="2" t="s">
        <v>285</v>
      </c>
      <c r="B223">
        <v>71020</v>
      </c>
      <c r="C223">
        <v>83600</v>
      </c>
    </row>
    <row r="224" spans="1:3" hidden="1" x14ac:dyDescent="0.25">
      <c r="A224" s="2" t="s">
        <v>60</v>
      </c>
      <c r="B224">
        <v>241930</v>
      </c>
      <c r="C224">
        <v>242900</v>
      </c>
    </row>
    <row r="225" spans="1:3" x14ac:dyDescent="0.25">
      <c r="A225" s="2" t="s">
        <v>6</v>
      </c>
      <c r="B225">
        <v>9147420</v>
      </c>
      <c r="C225">
        <v>9372610</v>
      </c>
    </row>
    <row r="226" spans="1:3" hidden="1" x14ac:dyDescent="0.25">
      <c r="A226" s="2" t="s">
        <v>597</v>
      </c>
      <c r="B226">
        <v>347</v>
      </c>
      <c r="C226">
        <v>347</v>
      </c>
    </row>
    <row r="227" spans="1:3" hidden="1" x14ac:dyDescent="0.25">
      <c r="A227" s="2" t="s">
        <v>402</v>
      </c>
      <c r="B227">
        <v>175020</v>
      </c>
      <c r="C227">
        <v>181034</v>
      </c>
    </row>
    <row r="228" spans="1:3" hidden="1" x14ac:dyDescent="0.25">
      <c r="A228" s="2" t="s">
        <v>126</v>
      </c>
      <c r="B228">
        <v>440650</v>
      </c>
      <c r="C228">
        <v>447400</v>
      </c>
    </row>
    <row r="229" spans="1:3" hidden="1" x14ac:dyDescent="0.25">
      <c r="A229" s="2" t="s">
        <v>543</v>
      </c>
      <c r="B229">
        <v>12190</v>
      </c>
      <c r="C229">
        <v>12189</v>
      </c>
    </row>
    <row r="230" spans="1:3" hidden="1" x14ac:dyDescent="0.25">
      <c r="A230" s="2" t="s">
        <v>699</v>
      </c>
      <c r="B230">
        <v>0.44</v>
      </c>
      <c r="C230">
        <v>0.44</v>
      </c>
    </row>
    <row r="231" spans="1:3" hidden="1" x14ac:dyDescent="0.25">
      <c r="A231" s="2" t="s">
        <v>153</v>
      </c>
      <c r="B231">
        <v>882050</v>
      </c>
      <c r="C231">
        <v>916445</v>
      </c>
    </row>
    <row r="232" spans="1:3" hidden="1" x14ac:dyDescent="0.25">
      <c r="A232" s="2" t="s">
        <v>45</v>
      </c>
      <c r="B232">
        <v>313429</v>
      </c>
      <c r="C232">
        <v>331212</v>
      </c>
    </row>
    <row r="233" spans="1:3" hidden="1" x14ac:dyDescent="0.25">
      <c r="A233" s="2" t="s">
        <v>675</v>
      </c>
      <c r="B233">
        <v>274</v>
      </c>
      <c r="C233">
        <v>274</v>
      </c>
    </row>
    <row r="234" spans="1:3" hidden="1" x14ac:dyDescent="0.25">
      <c r="A234" s="2" t="s">
        <v>513</v>
      </c>
      <c r="B234">
        <v>266000</v>
      </c>
      <c r="C234">
        <v>266000</v>
      </c>
    </row>
    <row r="235" spans="1:3" hidden="1" x14ac:dyDescent="0.25">
      <c r="A235" s="2" t="s">
        <v>129</v>
      </c>
      <c r="B235">
        <v>527970</v>
      </c>
      <c r="C235">
        <v>527968</v>
      </c>
    </row>
    <row r="236" spans="1:3" hidden="1" x14ac:dyDescent="0.25">
      <c r="A236" s="2" t="s">
        <v>186</v>
      </c>
      <c r="B236">
        <v>743390</v>
      </c>
      <c r="C236">
        <v>752612</v>
      </c>
    </row>
    <row r="237" spans="1:3" hidden="1" x14ac:dyDescent="0.25">
      <c r="A237" s="2" t="s">
        <v>219</v>
      </c>
      <c r="B237">
        <v>386850</v>
      </c>
      <c r="C237">
        <v>390757</v>
      </c>
    </row>
    <row r="238" spans="1:3" x14ac:dyDescent="0.25">
      <c r="A238" s="2" t="s">
        <v>722</v>
      </c>
      <c r="B238">
        <v>130364272.63999997</v>
      </c>
      <c r="C238">
        <v>136059296.16</v>
      </c>
    </row>
  </sheetData>
  <autoFilter ref="A3:H238" xr:uid="{00000000-0009-0000-0000-000003000000}">
    <filterColumn colId="1">
      <dynamicFilter type="aboveAverage" val="1109483.1714042551"/>
    </filterColumn>
  </autoFilter>
  <conditionalFormatting sqref="A3">
    <cfRule type="dataBar" priority="8">
      <dataBar>
        <cfvo type="min"/>
        <cfvo type="max"/>
        <color rgb="FF638EC6"/>
      </dataBar>
      <extLst>
        <ext xmlns:x14="http://schemas.microsoft.com/office/spreadsheetml/2009/9/main" uri="{B025F937-C7B1-47D3-B67F-A62EFF666E3E}">
          <x14:id>{AF8A8030-7CD0-4E43-A80E-4C7996F431AA}</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AF8A8030-7CD0-4E43-A80E-4C7996F431AA}">
            <x14:dataBar minLength="0" maxLength="100" gradient="0">
              <x14:cfvo type="autoMin"/>
              <x14:cfvo type="autoMax"/>
              <x14:negativeFillColor rgb="FFFF0000"/>
              <x14:axisColor rgb="FF000000"/>
            </x14:dataBar>
          </x14:cfRule>
          <xm:sqref>A3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3:B245"/>
  <sheetViews>
    <sheetView workbookViewId="0">
      <selection activeCell="B222" sqref="B222"/>
    </sheetView>
  </sheetViews>
  <sheetFormatPr defaultRowHeight="15" x14ac:dyDescent="0.25"/>
  <cols>
    <col min="1" max="1" width="25.7109375" bestFit="1" customWidth="1"/>
    <col min="2" max="2" width="20.42578125" bestFit="1" customWidth="1"/>
    <col min="3" max="3" width="14" bestFit="1" customWidth="1"/>
    <col min="4" max="4" width="8" bestFit="1" customWidth="1"/>
    <col min="5" max="5" width="15.85546875" bestFit="1" customWidth="1"/>
    <col min="6" max="6" width="8.140625" bestFit="1" customWidth="1"/>
    <col min="7" max="7" width="8" bestFit="1" customWidth="1"/>
    <col min="8" max="8" width="8.28515625" bestFit="1" customWidth="1"/>
    <col min="9" max="9" width="19.5703125" bestFit="1" customWidth="1"/>
    <col min="10" max="10" width="9.7109375" bestFit="1" customWidth="1"/>
    <col min="11" max="11" width="8.5703125" bestFit="1" customWidth="1"/>
    <col min="12" max="12" width="6.28515625" bestFit="1" customWidth="1"/>
    <col min="13" max="13" width="8.85546875" bestFit="1" customWidth="1"/>
    <col min="14" max="14" width="7.28515625" bestFit="1" customWidth="1"/>
    <col min="15" max="15" width="10.42578125" bestFit="1" customWidth="1"/>
    <col min="16" max="16" width="8.85546875" bestFit="1" customWidth="1"/>
    <col min="17" max="17" width="7.7109375" bestFit="1" customWidth="1"/>
    <col min="18" max="18" width="11.140625" bestFit="1" customWidth="1"/>
    <col min="20" max="20" width="7.5703125" bestFit="1" customWidth="1"/>
    <col min="21" max="21" width="8.28515625" bestFit="1" customWidth="1"/>
    <col min="22" max="22" width="6.42578125" bestFit="1" customWidth="1"/>
    <col min="23" max="23" width="7" bestFit="1" customWidth="1"/>
    <col min="24" max="24" width="9" bestFit="1" customWidth="1"/>
    <col min="25" max="25" width="7.28515625" bestFit="1" customWidth="1"/>
    <col min="26" max="26" width="8" bestFit="1" customWidth="1"/>
    <col min="27" max="27" width="22.42578125" bestFit="1" customWidth="1"/>
    <col min="28" max="28" width="9.5703125" bestFit="1" customWidth="1"/>
    <col min="29" max="29" width="8" bestFit="1" customWidth="1"/>
    <col min="30" max="30" width="19.28515625" bestFit="1" customWidth="1"/>
    <col min="31" max="31" width="6.85546875" bestFit="1" customWidth="1"/>
    <col min="32" max="32" width="8.140625" bestFit="1" customWidth="1"/>
    <col min="33" max="33" width="12.140625" bestFit="1" customWidth="1"/>
    <col min="34" max="34" width="8" bestFit="1" customWidth="1"/>
    <col min="35" max="35" width="9.85546875" bestFit="1" customWidth="1"/>
    <col min="36" max="36" width="10.140625" bestFit="1" customWidth="1"/>
    <col min="37" max="37" width="8" bestFit="1" customWidth="1"/>
    <col min="38" max="38" width="11.28515625" bestFit="1" customWidth="1"/>
    <col min="39" max="39" width="14.7109375" bestFit="1" customWidth="1"/>
    <col min="40" max="40" width="22.7109375" bestFit="1" customWidth="1"/>
    <col min="41" max="41" width="8" bestFit="1" customWidth="1"/>
    <col min="42" max="42" width="7" bestFit="1" customWidth="1"/>
    <col min="43" max="43" width="10" bestFit="1" customWidth="1"/>
    <col min="44" max="44" width="9.42578125" bestFit="1" customWidth="1"/>
    <col min="45" max="45" width="8.85546875" bestFit="1" customWidth="1"/>
    <col min="46" max="46" width="12" bestFit="1" customWidth="1"/>
    <col min="47" max="47" width="9.85546875" bestFit="1" customWidth="1"/>
    <col min="48" max="48" width="7.28515625" bestFit="1" customWidth="1"/>
    <col min="49" max="49" width="7" bestFit="1" customWidth="1"/>
    <col min="50" max="50" width="8" bestFit="1" customWidth="1"/>
    <col min="51" max="51" width="7" bestFit="1" customWidth="1"/>
    <col min="52" max="52" width="14.42578125" bestFit="1" customWidth="1"/>
    <col min="53" max="53" width="9" bestFit="1" customWidth="1"/>
    <col min="54" max="54" width="8.140625" bestFit="1" customWidth="1"/>
    <col min="55" max="55" width="9.28515625" bestFit="1" customWidth="1"/>
    <col min="56" max="56" width="18.85546875" bestFit="1" customWidth="1"/>
    <col min="57" max="57" width="9.42578125" bestFit="1" customWidth="1"/>
    <col min="58" max="59" width="8" bestFit="1" customWidth="1"/>
    <col min="60" max="60" width="10.5703125" bestFit="1" customWidth="1"/>
    <col min="61" max="61" width="17" bestFit="1" customWidth="1"/>
    <col min="62" max="62" width="9" bestFit="1" customWidth="1"/>
    <col min="63" max="63" width="7.42578125" bestFit="1" customWidth="1"/>
    <col min="64" max="64" width="8.42578125" bestFit="1" customWidth="1"/>
    <col min="65" max="65" width="10" bestFit="1" customWidth="1"/>
    <col min="66" max="66" width="15.140625" bestFit="1" customWidth="1"/>
    <col min="67" max="67" width="12.5703125" bestFit="1" customWidth="1"/>
    <col min="68" max="68" width="6" bestFit="1" customWidth="1"/>
    <col min="69" max="69" width="7.5703125" bestFit="1" customWidth="1"/>
    <col min="70" max="70" width="7" bestFit="1" customWidth="1"/>
    <col min="71" max="71" width="13.85546875" bestFit="1" customWidth="1"/>
    <col min="72" max="72" width="16.140625" bestFit="1" customWidth="1"/>
    <col min="73" max="73" width="7" bestFit="1" customWidth="1"/>
    <col min="74" max="74" width="7.85546875" bestFit="1" customWidth="1"/>
    <col min="75" max="75" width="8" bestFit="1" customWidth="1"/>
    <col min="77" max="77" width="7" bestFit="1" customWidth="1"/>
    <col min="78" max="78" width="8.85546875" bestFit="1" customWidth="1"/>
    <col min="79" max="79" width="7.42578125" bestFit="1" customWidth="1"/>
    <col min="80" max="80" width="10.42578125" bestFit="1" customWidth="1"/>
    <col min="81" max="81" width="8.5703125" bestFit="1" customWidth="1"/>
    <col min="82" max="82" width="12" bestFit="1" customWidth="1"/>
    <col min="83" max="83" width="6.28515625" bestFit="1" customWidth="1"/>
    <col min="84" max="84" width="10.7109375" bestFit="1" customWidth="1"/>
    <col min="85" max="85" width="9.5703125" bestFit="1" customWidth="1"/>
    <col min="86" max="86" width="7.42578125" bestFit="1" customWidth="1"/>
    <col min="87" max="87" width="13.85546875" bestFit="1" customWidth="1"/>
    <col min="88" max="88" width="7.7109375" bestFit="1" customWidth="1"/>
    <col min="89" max="89" width="6" bestFit="1" customWidth="1"/>
    <col min="90" max="90" width="9.42578125" bestFit="1" customWidth="1"/>
    <col min="91" max="91" width="10.42578125" bestFit="1" customWidth="1"/>
    <col min="92" max="92" width="8.28515625" bestFit="1" customWidth="1"/>
    <col min="93" max="93" width="7.42578125" bestFit="1" customWidth="1"/>
    <col min="94" max="94" width="8" bestFit="1" customWidth="1"/>
    <col min="95" max="95" width="9.7109375" bestFit="1" customWidth="1"/>
    <col min="96" max="96" width="8" bestFit="1" customWidth="1"/>
    <col min="97" max="97" width="7" bestFit="1" customWidth="1"/>
    <col min="98" max="98" width="7.28515625" bestFit="1" customWidth="1"/>
    <col min="99" max="99" width="10.85546875" bestFit="1" customWidth="1"/>
    <col min="100" max="100" width="6" bestFit="1" customWidth="1"/>
    <col min="101" max="101" width="7" bestFit="1" customWidth="1"/>
    <col min="102" max="102" width="10.7109375" bestFit="1" customWidth="1"/>
    <col min="103" max="103" width="7.85546875" bestFit="1" customWidth="1"/>
    <col min="104" max="104" width="7" bestFit="1" customWidth="1"/>
    <col min="105" max="105" width="6.5703125" bestFit="1" customWidth="1"/>
    <col min="106" max="106" width="6.85546875" bestFit="1" customWidth="1"/>
    <col min="107" max="107" width="10.85546875" bestFit="1" customWidth="1"/>
    <col min="108" max="108" width="7" bestFit="1" customWidth="1"/>
    <col min="109" max="109" width="7.42578125" bestFit="1" customWidth="1"/>
    <col min="110" max="110" width="7.140625" bestFit="1" customWidth="1"/>
    <col min="111" max="111" width="10.42578125" bestFit="1" customWidth="1"/>
    <col min="112" max="112" width="7" bestFit="1" customWidth="1"/>
    <col min="113" max="113" width="6.140625" bestFit="1" customWidth="1"/>
    <col min="114" max="114" width="8.5703125" bestFit="1" customWidth="1"/>
    <col min="115" max="115" width="8" bestFit="1" customWidth="1"/>
    <col min="116" max="116" width="7" bestFit="1" customWidth="1"/>
    <col min="117" max="117" width="8" bestFit="1" customWidth="1"/>
    <col min="118" max="118" width="13.140625" bestFit="1" customWidth="1"/>
    <col min="120" max="120" width="12" bestFit="1" customWidth="1"/>
    <col min="121" max="121" width="6.85546875" bestFit="1" customWidth="1"/>
    <col min="122" max="122" width="11.42578125" bestFit="1" customWidth="1"/>
    <col min="123" max="123" width="7.5703125" bestFit="1" customWidth="1"/>
    <col min="124" max="124" width="8.85546875" bestFit="1" customWidth="1"/>
    <col min="126" max="126" width="8" bestFit="1" customWidth="1"/>
    <col min="127" max="127" width="6.140625" bestFit="1" customWidth="1"/>
    <col min="128" max="128" width="15.42578125" bestFit="1" customWidth="1"/>
    <col min="129" max="129" width="11" bestFit="1" customWidth="1"/>
    <col min="130" max="130" width="10.7109375" bestFit="1" customWidth="1"/>
    <col min="131" max="131" width="9.5703125" bestFit="1" customWidth="1"/>
    <col min="132" max="132" width="8.5703125" bestFit="1" customWidth="1"/>
    <col min="133" max="133" width="8" bestFit="1" customWidth="1"/>
    <col min="134" max="134" width="10.85546875" bestFit="1" customWidth="1"/>
    <col min="135" max="135" width="8.85546875" bestFit="1" customWidth="1"/>
    <col min="136" max="136" width="8.140625" bestFit="1" customWidth="1"/>
    <col min="137" max="137" width="10" bestFit="1" customWidth="1"/>
    <col min="138" max="138" width="12.140625" bestFit="1" customWidth="1"/>
    <col min="139" max="139" width="11" bestFit="1" customWidth="1"/>
    <col min="140" max="140" width="8.7109375" bestFit="1" customWidth="1"/>
    <col min="141" max="141" width="12.7109375" bestFit="1" customWidth="1"/>
    <col min="142" max="142" width="9.42578125" bestFit="1" customWidth="1"/>
    <col min="143" max="143" width="8.42578125" bestFit="1" customWidth="1"/>
    <col min="144" max="144" width="6.42578125" bestFit="1" customWidth="1"/>
    <col min="145" max="145" width="7" bestFit="1" customWidth="1"/>
    <col min="146" max="146" width="12" bestFit="1" customWidth="1"/>
    <col min="147" max="147" width="14.5703125" bestFit="1" customWidth="1"/>
    <col min="148" max="148" width="12.5703125" bestFit="1" customWidth="1"/>
    <col min="149" max="149" width="9.7109375" bestFit="1" customWidth="1"/>
    <col min="150" max="150" width="8" bestFit="1" customWidth="1"/>
    <col min="151" max="151" width="7.42578125" bestFit="1" customWidth="1"/>
    <col min="152" max="152" width="5.28515625" bestFit="1" customWidth="1"/>
    <col min="153" max="153" width="11.7109375" bestFit="1" customWidth="1"/>
    <col min="154" max="154" width="16.5703125" bestFit="1" customWidth="1"/>
    <col min="155" max="155" width="23.85546875" bestFit="1" customWidth="1"/>
    <col min="156" max="156" width="7.85546875" bestFit="1" customWidth="1"/>
    <col min="157" max="157" width="7" bestFit="1" customWidth="1"/>
    <col min="158" max="158" width="8.42578125" bestFit="1" customWidth="1"/>
    <col min="159" max="159" width="5.85546875" bestFit="1" customWidth="1"/>
    <col min="160" max="160" width="9.28515625" bestFit="1" customWidth="1"/>
    <col min="161" max="161" width="8" bestFit="1" customWidth="1"/>
    <col min="162" max="162" width="18.140625" bestFit="1" customWidth="1"/>
    <col min="163" max="163" width="9" bestFit="1" customWidth="1"/>
    <col min="164" max="164" width="8" bestFit="1" customWidth="1"/>
    <col min="165" max="165" width="11" bestFit="1" customWidth="1"/>
    <col min="166" max="166" width="7.140625" bestFit="1" customWidth="1"/>
    <col min="167" max="167" width="8.42578125" bestFit="1" customWidth="1"/>
    <col min="168" max="168" width="11.140625" bestFit="1" customWidth="1"/>
    <col min="169" max="169" width="6" bestFit="1" customWidth="1"/>
    <col min="170" max="170" width="20.7109375" bestFit="1" customWidth="1"/>
    <col min="171" max="171" width="8.42578125" bestFit="1" customWidth="1"/>
    <col min="172" max="172" width="8.7109375" bestFit="1" customWidth="1"/>
    <col min="173" max="173" width="9" bestFit="1" customWidth="1"/>
    <col min="174" max="174" width="8" bestFit="1" customWidth="1"/>
    <col min="175" max="175" width="16.28515625" bestFit="1" customWidth="1"/>
    <col min="176" max="176" width="19.28515625" bestFit="1" customWidth="1"/>
    <col min="177" max="177" width="10.28515625" bestFit="1" customWidth="1"/>
    <col min="178" max="178" width="11.85546875" bestFit="1" customWidth="1"/>
    <col min="179" max="179" width="24.5703125" bestFit="1" customWidth="1"/>
    <col min="180" max="180" width="31.28515625" bestFit="1" customWidth="1"/>
    <col min="181" max="181" width="6.85546875" bestFit="1" customWidth="1"/>
    <col min="182" max="182" width="11" bestFit="1" customWidth="1"/>
    <col min="183" max="183" width="21.42578125" bestFit="1" customWidth="1"/>
    <col min="184" max="184" width="12" bestFit="1" customWidth="1"/>
    <col min="185" max="185" width="8" bestFit="1" customWidth="1"/>
    <col min="186" max="186" width="6.5703125" bestFit="1" customWidth="1"/>
    <col min="187" max="187" width="10.42578125" bestFit="1" customWidth="1"/>
    <col min="188" max="188" width="12" bestFit="1" customWidth="1"/>
    <col min="189" max="189" width="9.85546875" bestFit="1" customWidth="1"/>
    <col min="190" max="190" width="12.42578125" bestFit="1" customWidth="1"/>
    <col min="191" max="191" width="8.28515625" bestFit="1" customWidth="1"/>
    <col min="192" max="192" width="8.5703125" bestFit="1" customWidth="1"/>
    <col min="193" max="193" width="15.5703125" bestFit="1" customWidth="1"/>
    <col min="194" max="194" width="8" bestFit="1" customWidth="1"/>
    <col min="195" max="196" width="11.7109375" bestFit="1" customWidth="1"/>
    <col min="197" max="197" width="12" bestFit="1" customWidth="1"/>
    <col min="198" max="198" width="9" bestFit="1" customWidth="1"/>
    <col min="199" max="199" width="8.7109375" bestFit="1" customWidth="1"/>
    <col min="200" max="200" width="8" bestFit="1" customWidth="1"/>
    <col min="201" max="201" width="9.42578125" bestFit="1" customWidth="1"/>
    <col min="202" max="202" width="9" bestFit="1" customWidth="1"/>
    <col min="203" max="203" width="11.42578125" bestFit="1" customWidth="1"/>
    <col min="204" max="204" width="7" bestFit="1" customWidth="1"/>
    <col min="205" max="205" width="7.28515625" bestFit="1" customWidth="1"/>
    <col min="206" max="206" width="9.42578125" bestFit="1" customWidth="1"/>
    <col min="207" max="207" width="8.7109375" bestFit="1" customWidth="1"/>
    <col min="208" max="208" width="8.5703125" bestFit="1" customWidth="1"/>
    <col min="209" max="209" width="11.5703125" bestFit="1" customWidth="1"/>
    <col min="210" max="210" width="6" bestFit="1" customWidth="1"/>
    <col min="211" max="211" width="8" bestFit="1" customWidth="1"/>
    <col min="212" max="212" width="6.28515625" bestFit="1" customWidth="1"/>
    <col min="213" max="213" width="19.140625" bestFit="1" customWidth="1"/>
    <col min="214" max="214" width="7.28515625" bestFit="1" customWidth="1"/>
    <col min="215" max="215" width="7" bestFit="1" customWidth="1"/>
    <col min="216" max="216" width="13.28515625" bestFit="1" customWidth="1"/>
    <col min="217" max="217" width="22.42578125" bestFit="1" customWidth="1"/>
    <col min="218" max="218" width="6.85546875" bestFit="1" customWidth="1"/>
    <col min="219" max="219" width="7.7109375" bestFit="1" customWidth="1"/>
    <col min="220" max="220" width="8" bestFit="1" customWidth="1"/>
    <col min="221" max="221" width="20.140625" bestFit="1" customWidth="1"/>
    <col min="222" max="222" width="15.5703125" bestFit="1" customWidth="1"/>
    <col min="223" max="223" width="13.140625" bestFit="1" customWidth="1"/>
    <col min="224" max="224" width="25.85546875" bestFit="1" customWidth="1"/>
    <col min="225" max="225" width="8.42578125" bestFit="1" customWidth="1"/>
    <col min="226" max="226" width="10.85546875" bestFit="1" customWidth="1"/>
    <col min="227" max="227" width="8.42578125" bestFit="1" customWidth="1"/>
    <col min="228" max="228" width="11.42578125" bestFit="1" customWidth="1"/>
    <col min="229" max="229" width="10.42578125" bestFit="1" customWidth="1"/>
    <col min="230" max="230" width="8.5703125" bestFit="1" customWidth="1"/>
    <col min="231" max="231" width="17" bestFit="1" customWidth="1"/>
    <col min="232" max="232" width="15.140625" bestFit="1" customWidth="1"/>
    <col min="233" max="233" width="7.28515625" bestFit="1" customWidth="1"/>
    <col min="234" max="234" width="7.42578125" bestFit="1" customWidth="1"/>
    <col min="235" max="235" width="10.28515625" bestFit="1" customWidth="1"/>
    <col min="236" max="236" width="12" bestFit="1" customWidth="1"/>
  </cols>
  <sheetData>
    <row r="3" spans="1:2" x14ac:dyDescent="0.25">
      <c r="A3" s="1" t="s">
        <v>721</v>
      </c>
      <c r="B3" t="s">
        <v>734</v>
      </c>
    </row>
    <row r="4" spans="1:2" hidden="1" x14ac:dyDescent="0.25">
      <c r="A4" s="2" t="s">
        <v>639</v>
      </c>
      <c r="B4">
        <v>-8.0999999999999996E-3</v>
      </c>
    </row>
    <row r="5" spans="1:2" hidden="1" x14ac:dyDescent="0.25">
      <c r="A5" s="2" t="s">
        <v>408</v>
      </c>
      <c r="B5">
        <v>-7.0000000000000001E-3</v>
      </c>
    </row>
    <row r="6" spans="1:2" hidden="1" x14ac:dyDescent="0.25">
      <c r="A6" s="2" t="s">
        <v>327</v>
      </c>
      <c r="B6">
        <v>-1.3899999999999999E-2</v>
      </c>
    </row>
    <row r="7" spans="1:2" x14ac:dyDescent="0.25">
      <c r="A7" s="2" t="s">
        <v>387</v>
      </c>
      <c r="B7">
        <v>-5.4000000000000003E-3</v>
      </c>
    </row>
    <row r="8" spans="1:2" hidden="1" x14ac:dyDescent="0.25">
      <c r="A8" s="2" t="s">
        <v>33</v>
      </c>
      <c r="B8">
        <v>-5.3E-3</v>
      </c>
    </row>
    <row r="9" spans="1:2" hidden="1" x14ac:dyDescent="0.25">
      <c r="A9" s="2" t="s">
        <v>450</v>
      </c>
      <c r="B9">
        <v>-1.0999999999999999E-2</v>
      </c>
    </row>
    <row r="10" spans="1:2" hidden="1" x14ac:dyDescent="0.25">
      <c r="A10" s="2" t="s">
        <v>363</v>
      </c>
      <c r="B10">
        <v>-2.47E-2</v>
      </c>
    </row>
    <row r="11" spans="1:2" hidden="1" x14ac:dyDescent="0.25">
      <c r="A11" s="2" t="s">
        <v>423</v>
      </c>
      <c r="B11">
        <v>-1.15E-2</v>
      </c>
    </row>
    <row r="12" spans="1:2" hidden="1" x14ac:dyDescent="0.25">
      <c r="A12" s="2" t="s">
        <v>519</v>
      </c>
      <c r="B12">
        <v>-5.3E-3</v>
      </c>
    </row>
    <row r="13" spans="1:2" hidden="1" x14ac:dyDescent="0.25">
      <c r="A13" s="2" t="s">
        <v>312</v>
      </c>
      <c r="B13">
        <v>-0.01</v>
      </c>
    </row>
    <row r="14" spans="1:2" hidden="1" x14ac:dyDescent="0.25">
      <c r="A14" s="2" t="s">
        <v>120</v>
      </c>
      <c r="B14">
        <v>-7.4499999999999997E-2</v>
      </c>
    </row>
    <row r="15" spans="1:2" hidden="1" x14ac:dyDescent="0.25">
      <c r="A15" s="2" t="s">
        <v>597</v>
      </c>
      <c r="B15">
        <v>-7.1999999999999998E-3</v>
      </c>
    </row>
    <row r="16" spans="1:2" hidden="1" x14ac:dyDescent="0.25">
      <c r="A16" s="2" t="s">
        <v>675</v>
      </c>
      <c r="B16">
        <v>-6.0000000000000001E-3</v>
      </c>
    </row>
    <row r="17" spans="1:2" hidden="1" x14ac:dyDescent="0.25">
      <c r="A17" s="2" t="s">
        <v>722</v>
      </c>
      <c r="B17">
        <v>-0.18989999999999999</v>
      </c>
    </row>
    <row r="18" spans="1:2" hidden="1" x14ac:dyDescent="0.25"/>
    <row r="19" spans="1:2" hidden="1" x14ac:dyDescent="0.25"/>
    <row r="20" spans="1:2" hidden="1" x14ac:dyDescent="0.25"/>
    <row r="21" spans="1:2" hidden="1" x14ac:dyDescent="0.25"/>
    <row r="22" spans="1:2" hidden="1" x14ac:dyDescent="0.25"/>
    <row r="23" spans="1:2" hidden="1" x14ac:dyDescent="0.25"/>
    <row r="24" spans="1:2" hidden="1" x14ac:dyDescent="0.25"/>
    <row r="25" spans="1:2" hidden="1" x14ac:dyDescent="0.25"/>
    <row r="26" spans="1:2" hidden="1" x14ac:dyDescent="0.25"/>
    <row r="27" spans="1:2" hidden="1" x14ac:dyDescent="0.25"/>
    <row r="28" spans="1:2" hidden="1" x14ac:dyDescent="0.25"/>
    <row r="30" spans="1:2" hidden="1" x14ac:dyDescent="0.25"/>
    <row r="31" spans="1:2" hidden="1" x14ac:dyDescent="0.25"/>
    <row r="32" spans="1:2" hidden="1" x14ac:dyDescent="0.25"/>
    <row r="33"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7" hidden="1" x14ac:dyDescent="0.25"/>
    <row r="118" hidden="1" x14ac:dyDescent="0.25"/>
    <row r="119" hidden="1" x14ac:dyDescent="0.25"/>
    <row r="120" hidden="1" x14ac:dyDescent="0.25"/>
    <row r="122" hidden="1" x14ac:dyDescent="0.25"/>
    <row r="123" hidden="1" x14ac:dyDescent="0.25"/>
    <row r="124" hidden="1" x14ac:dyDescent="0.25"/>
    <row r="125" hidden="1" x14ac:dyDescent="0.25"/>
    <row r="126"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3" hidden="1" x14ac:dyDescent="0.25"/>
    <row r="224" hidden="1" x14ac:dyDescent="0.25"/>
    <row r="225" hidden="1" x14ac:dyDescent="0.25"/>
    <row r="227" hidden="1" x14ac:dyDescent="0.25"/>
    <row r="228" hidden="1" x14ac:dyDescent="0.25"/>
    <row r="229" hidden="1" x14ac:dyDescent="0.25"/>
    <row r="230" hidden="1" x14ac:dyDescent="0.25"/>
    <row r="231" hidden="1" x14ac:dyDescent="0.25"/>
    <row r="232"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sheetData>
  <autoFilter ref="A3:B245" xr:uid="{00000000-0001-0000-0400-000000000000}">
    <filterColumn colId="1">
      <top10 top="0" val="13" filterVal="-5.3E-3"/>
    </filterColumn>
  </autoFilter>
  <conditionalFormatting sqref="A3">
    <cfRule type="dataBar" priority="1">
      <dataBar>
        <cfvo type="min"/>
        <cfvo type="max"/>
        <color rgb="FF638EC6"/>
      </dataBar>
      <extLst>
        <ext xmlns:x14="http://schemas.microsoft.com/office/spreadsheetml/2009/9/main" uri="{B025F937-C7B1-47D3-B67F-A62EFF666E3E}">
          <x14:id>{72E3D4F2-D9AD-40D3-A0AE-60672DBE76F6}</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72E3D4F2-D9AD-40D3-A0AE-60672DBE76F6}">
            <x14:dataBar minLength="0" maxLength="100" gradient="0">
              <x14:cfvo type="autoMin"/>
              <x14:cfvo type="autoMax"/>
              <x14:negativeFillColor rgb="FFFF0000"/>
              <x14:axisColor rgb="FF000000"/>
            </x14:dataBar>
          </x14:cfRule>
          <xm:sqref>A3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8DCE3-01C3-411E-99A5-210602ED7ABB}">
  <dimension ref="A3:C245"/>
  <sheetViews>
    <sheetView topLeftCell="A3" workbookViewId="0">
      <selection activeCell="G9" sqref="G9"/>
    </sheetView>
  </sheetViews>
  <sheetFormatPr defaultRowHeight="15" x14ac:dyDescent="0.25"/>
  <cols>
    <col min="1" max="1" width="34.85546875" bestFit="1" customWidth="1"/>
    <col min="2" max="2" width="18.5703125" bestFit="1" customWidth="1"/>
    <col min="3" max="3" width="15.5703125" bestFit="1" customWidth="1"/>
    <col min="4" max="4" width="8" bestFit="1" customWidth="1"/>
    <col min="5" max="5" width="15.85546875" bestFit="1" customWidth="1"/>
    <col min="6" max="6" width="8.140625" bestFit="1" customWidth="1"/>
    <col min="7" max="7" width="8" bestFit="1" customWidth="1"/>
    <col min="8" max="8" width="8.28515625" bestFit="1" customWidth="1"/>
    <col min="9" max="9" width="19.5703125" bestFit="1" customWidth="1"/>
    <col min="10" max="10" width="9.7109375" bestFit="1" customWidth="1"/>
    <col min="11" max="11" width="8.5703125" bestFit="1" customWidth="1"/>
    <col min="12" max="12" width="6.28515625" bestFit="1" customWidth="1"/>
    <col min="13" max="13" width="8.85546875" bestFit="1" customWidth="1"/>
    <col min="14" max="14" width="7.28515625" bestFit="1" customWidth="1"/>
    <col min="15" max="15" width="10.42578125" bestFit="1" customWidth="1"/>
    <col min="16" max="16" width="8.85546875" bestFit="1" customWidth="1"/>
    <col min="17" max="17" width="7.7109375" bestFit="1" customWidth="1"/>
    <col min="18" max="18" width="11.140625" bestFit="1" customWidth="1"/>
    <col min="20" max="20" width="7.5703125" bestFit="1" customWidth="1"/>
    <col min="21" max="21" width="8.28515625" bestFit="1" customWidth="1"/>
    <col min="22" max="22" width="6.42578125" bestFit="1" customWidth="1"/>
    <col min="23" max="23" width="7" bestFit="1" customWidth="1"/>
    <col min="24" max="24" width="9" bestFit="1" customWidth="1"/>
    <col min="25" max="25" width="7.28515625" bestFit="1" customWidth="1"/>
    <col min="26" max="26" width="8" bestFit="1" customWidth="1"/>
    <col min="27" max="27" width="22.42578125" bestFit="1" customWidth="1"/>
    <col min="28" max="28" width="9.5703125" bestFit="1" customWidth="1"/>
    <col min="29" max="29" width="8" bestFit="1" customWidth="1"/>
    <col min="30" max="30" width="19.28515625" bestFit="1" customWidth="1"/>
    <col min="31" max="31" width="6.85546875" bestFit="1" customWidth="1"/>
    <col min="32" max="32" width="8.140625" bestFit="1" customWidth="1"/>
    <col min="33" max="33" width="12.140625" bestFit="1" customWidth="1"/>
    <col min="34" max="34" width="8" bestFit="1" customWidth="1"/>
    <col min="35" max="35" width="9.85546875" bestFit="1" customWidth="1"/>
    <col min="36" max="36" width="10.140625" bestFit="1" customWidth="1"/>
    <col min="37" max="37" width="8" bestFit="1" customWidth="1"/>
    <col min="38" max="38" width="11.28515625" bestFit="1" customWidth="1"/>
    <col min="39" max="39" width="14.7109375" bestFit="1" customWidth="1"/>
    <col min="40" max="40" width="22.7109375" bestFit="1" customWidth="1"/>
    <col min="41" max="41" width="8" bestFit="1" customWidth="1"/>
    <col min="42" max="42" width="7" bestFit="1" customWidth="1"/>
    <col min="43" max="43" width="10" bestFit="1" customWidth="1"/>
    <col min="44" max="44" width="9.42578125" bestFit="1" customWidth="1"/>
    <col min="45" max="45" width="8.85546875" bestFit="1" customWidth="1"/>
    <col min="46" max="46" width="12" bestFit="1" customWidth="1"/>
    <col min="47" max="47" width="9.85546875" bestFit="1" customWidth="1"/>
    <col min="48" max="48" width="7.28515625" bestFit="1" customWidth="1"/>
    <col min="49" max="49" width="7" bestFit="1" customWidth="1"/>
    <col min="50" max="50" width="8" bestFit="1" customWidth="1"/>
    <col min="51" max="51" width="7" bestFit="1" customWidth="1"/>
    <col min="52" max="52" width="14.42578125" bestFit="1" customWidth="1"/>
    <col min="53" max="53" width="9" bestFit="1" customWidth="1"/>
    <col min="54" max="54" width="8.140625" bestFit="1" customWidth="1"/>
    <col min="55" max="55" width="9.28515625" bestFit="1" customWidth="1"/>
    <col min="56" max="56" width="18.85546875" bestFit="1" customWidth="1"/>
    <col min="57" max="57" width="9.42578125" bestFit="1" customWidth="1"/>
    <col min="58" max="59" width="8" bestFit="1" customWidth="1"/>
    <col min="60" max="60" width="10.5703125" bestFit="1" customWidth="1"/>
    <col min="61" max="61" width="17" bestFit="1" customWidth="1"/>
    <col min="62" max="62" width="9" bestFit="1" customWidth="1"/>
    <col min="63" max="63" width="7.42578125" bestFit="1" customWidth="1"/>
    <col min="64" max="64" width="8.42578125" bestFit="1" customWidth="1"/>
    <col min="65" max="65" width="10" bestFit="1" customWidth="1"/>
    <col min="66" max="66" width="15.140625" bestFit="1" customWidth="1"/>
    <col min="67" max="67" width="12.5703125" bestFit="1" customWidth="1"/>
    <col min="68" max="68" width="6" bestFit="1" customWidth="1"/>
    <col min="69" max="69" width="7.5703125" bestFit="1" customWidth="1"/>
    <col min="70" max="70" width="7" bestFit="1" customWidth="1"/>
    <col min="71" max="71" width="13.85546875" bestFit="1" customWidth="1"/>
    <col min="72" max="72" width="16.140625" bestFit="1" customWidth="1"/>
    <col min="73" max="73" width="7" bestFit="1" customWidth="1"/>
    <col min="74" max="74" width="7.85546875" bestFit="1" customWidth="1"/>
    <col min="75" max="75" width="8" bestFit="1" customWidth="1"/>
    <col min="77" max="77" width="7" bestFit="1" customWidth="1"/>
    <col min="78" max="78" width="8.85546875" bestFit="1" customWidth="1"/>
    <col min="79" max="79" width="7.42578125" bestFit="1" customWidth="1"/>
    <col min="80" max="80" width="10.42578125" bestFit="1" customWidth="1"/>
    <col min="81" max="81" width="8.5703125" bestFit="1" customWidth="1"/>
    <col min="82" max="82" width="12" bestFit="1" customWidth="1"/>
    <col min="83" max="83" width="6.28515625" bestFit="1" customWidth="1"/>
    <col min="84" max="84" width="10.7109375" bestFit="1" customWidth="1"/>
    <col min="85" max="85" width="9.5703125" bestFit="1" customWidth="1"/>
    <col min="86" max="86" width="7.42578125" bestFit="1" customWidth="1"/>
    <col min="87" max="87" width="13.85546875" bestFit="1" customWidth="1"/>
    <col min="88" max="88" width="7.7109375" bestFit="1" customWidth="1"/>
    <col min="89" max="89" width="6" bestFit="1" customWidth="1"/>
    <col min="90" max="90" width="9.42578125" bestFit="1" customWidth="1"/>
    <col min="91" max="91" width="10.42578125" bestFit="1" customWidth="1"/>
    <col min="92" max="92" width="8.28515625" bestFit="1" customWidth="1"/>
    <col min="93" max="93" width="7.42578125" bestFit="1" customWidth="1"/>
    <col min="94" max="94" width="8" bestFit="1" customWidth="1"/>
    <col min="95" max="95" width="9.7109375" bestFit="1" customWidth="1"/>
    <col min="96" max="96" width="8" bestFit="1" customWidth="1"/>
    <col min="97" max="97" width="7" bestFit="1" customWidth="1"/>
    <col min="98" max="98" width="7.28515625" bestFit="1" customWidth="1"/>
    <col min="99" max="99" width="10.85546875" bestFit="1" customWidth="1"/>
    <col min="100" max="100" width="6" bestFit="1" customWidth="1"/>
    <col min="101" max="101" width="7" bestFit="1" customWidth="1"/>
    <col min="102" max="102" width="10.7109375" bestFit="1" customWidth="1"/>
    <col min="103" max="103" width="7.85546875" bestFit="1" customWidth="1"/>
    <col min="104" max="104" width="7" bestFit="1" customWidth="1"/>
    <col min="105" max="105" width="6.5703125" bestFit="1" customWidth="1"/>
    <col min="106" max="106" width="6.85546875" bestFit="1" customWidth="1"/>
    <col min="107" max="107" width="10.85546875" bestFit="1" customWidth="1"/>
    <col min="108" max="108" width="7" bestFit="1" customWidth="1"/>
    <col min="109" max="109" width="7.42578125" bestFit="1" customWidth="1"/>
    <col min="110" max="110" width="7.140625" bestFit="1" customWidth="1"/>
    <col min="111" max="111" width="10.42578125" bestFit="1" customWidth="1"/>
    <col min="112" max="112" width="7" bestFit="1" customWidth="1"/>
    <col min="113" max="113" width="6.140625" bestFit="1" customWidth="1"/>
    <col min="114" max="114" width="8.5703125" bestFit="1" customWidth="1"/>
    <col min="115" max="115" width="8" bestFit="1" customWidth="1"/>
    <col min="116" max="116" width="7" bestFit="1" customWidth="1"/>
    <col min="117" max="117" width="8" bestFit="1" customWidth="1"/>
    <col min="118" max="118" width="13.140625" bestFit="1" customWidth="1"/>
    <col min="120" max="120" width="12" bestFit="1" customWidth="1"/>
    <col min="121" max="121" width="6.85546875" bestFit="1" customWidth="1"/>
    <col min="122" max="122" width="11.42578125" bestFit="1" customWidth="1"/>
    <col min="123" max="123" width="7.5703125" bestFit="1" customWidth="1"/>
    <col min="124" max="124" width="8.85546875" bestFit="1" customWidth="1"/>
    <col min="126" max="126" width="8" bestFit="1" customWidth="1"/>
    <col min="127" max="127" width="6.140625" bestFit="1" customWidth="1"/>
    <col min="128" max="128" width="15.42578125" bestFit="1" customWidth="1"/>
    <col min="129" max="129" width="11" bestFit="1" customWidth="1"/>
    <col min="130" max="130" width="10.7109375" bestFit="1" customWidth="1"/>
    <col min="131" max="131" width="9.5703125" bestFit="1" customWidth="1"/>
    <col min="132" max="132" width="8.5703125" bestFit="1" customWidth="1"/>
    <col min="133" max="133" width="8" bestFit="1" customWidth="1"/>
    <col min="134" max="134" width="10.85546875" bestFit="1" customWidth="1"/>
    <col min="135" max="135" width="8.85546875" bestFit="1" customWidth="1"/>
    <col min="136" max="136" width="8.140625" bestFit="1" customWidth="1"/>
    <col min="137" max="137" width="10" bestFit="1" customWidth="1"/>
    <col min="138" max="138" width="12.140625" bestFit="1" customWidth="1"/>
    <col min="139" max="139" width="11" bestFit="1" customWidth="1"/>
    <col min="140" max="140" width="8.7109375" bestFit="1" customWidth="1"/>
    <col min="141" max="141" width="12.7109375" bestFit="1" customWidth="1"/>
    <col min="142" max="142" width="9.42578125" bestFit="1" customWidth="1"/>
    <col min="143" max="143" width="8.42578125" bestFit="1" customWidth="1"/>
    <col min="144" max="144" width="6.42578125" bestFit="1" customWidth="1"/>
    <col min="145" max="145" width="7" bestFit="1" customWidth="1"/>
    <col min="146" max="146" width="12" bestFit="1" customWidth="1"/>
    <col min="147" max="147" width="14.5703125" bestFit="1" customWidth="1"/>
    <col min="148" max="148" width="12.5703125" bestFit="1" customWidth="1"/>
    <col min="149" max="149" width="9.7109375" bestFit="1" customWidth="1"/>
    <col min="150" max="150" width="8" bestFit="1" customWidth="1"/>
    <col min="151" max="151" width="7.42578125" bestFit="1" customWidth="1"/>
    <col min="152" max="152" width="5.28515625" bestFit="1" customWidth="1"/>
    <col min="153" max="153" width="11.7109375" bestFit="1" customWidth="1"/>
    <col min="154" max="154" width="16.5703125" bestFit="1" customWidth="1"/>
    <col min="155" max="155" width="23.85546875" bestFit="1" customWidth="1"/>
    <col min="156" max="156" width="7.85546875" bestFit="1" customWidth="1"/>
    <col min="157" max="157" width="7" bestFit="1" customWidth="1"/>
    <col min="158" max="158" width="8.42578125" bestFit="1" customWidth="1"/>
    <col min="159" max="159" width="5.85546875" bestFit="1" customWidth="1"/>
    <col min="160" max="160" width="9.28515625" bestFit="1" customWidth="1"/>
    <col min="161" max="161" width="8" bestFit="1" customWidth="1"/>
    <col min="162" max="162" width="18.140625" bestFit="1" customWidth="1"/>
    <col min="163" max="163" width="9" bestFit="1" customWidth="1"/>
    <col min="164" max="164" width="8" bestFit="1" customWidth="1"/>
    <col min="165" max="165" width="11" bestFit="1" customWidth="1"/>
    <col min="166" max="166" width="7.140625" bestFit="1" customWidth="1"/>
    <col min="167" max="167" width="8.42578125" bestFit="1" customWidth="1"/>
    <col min="168" max="168" width="11.140625" bestFit="1" customWidth="1"/>
    <col min="169" max="169" width="6" bestFit="1" customWidth="1"/>
    <col min="170" max="170" width="20.7109375" bestFit="1" customWidth="1"/>
    <col min="171" max="171" width="8.42578125" bestFit="1" customWidth="1"/>
    <col min="172" max="172" width="8.7109375" bestFit="1" customWidth="1"/>
    <col min="173" max="173" width="9" bestFit="1" customWidth="1"/>
    <col min="174" max="174" width="8" bestFit="1" customWidth="1"/>
    <col min="175" max="175" width="16.28515625" bestFit="1" customWidth="1"/>
    <col min="176" max="176" width="19.28515625" bestFit="1" customWidth="1"/>
    <col min="177" max="177" width="10.28515625" bestFit="1" customWidth="1"/>
    <col min="178" max="178" width="11.85546875" bestFit="1" customWidth="1"/>
    <col min="179" max="179" width="24.5703125" bestFit="1" customWidth="1"/>
    <col min="180" max="180" width="31.28515625" bestFit="1" customWidth="1"/>
    <col min="181" max="181" width="6.85546875" bestFit="1" customWidth="1"/>
    <col min="182" max="182" width="11" bestFit="1" customWidth="1"/>
    <col min="183" max="183" width="21.42578125" bestFit="1" customWidth="1"/>
    <col min="184" max="184" width="12" bestFit="1" customWidth="1"/>
    <col min="185" max="185" width="8" bestFit="1" customWidth="1"/>
    <col min="186" max="186" width="6.5703125" bestFit="1" customWidth="1"/>
    <col min="187" max="187" width="10.42578125" bestFit="1" customWidth="1"/>
    <col min="188" max="188" width="12" bestFit="1" customWidth="1"/>
    <col min="189" max="189" width="9.85546875" bestFit="1" customWidth="1"/>
    <col min="190" max="190" width="12.42578125" bestFit="1" customWidth="1"/>
    <col min="191" max="191" width="8.28515625" bestFit="1" customWidth="1"/>
    <col min="192" max="192" width="8.5703125" bestFit="1" customWidth="1"/>
    <col min="193" max="193" width="15.5703125" bestFit="1" customWidth="1"/>
    <col min="194" max="194" width="8" bestFit="1" customWidth="1"/>
    <col min="195" max="196" width="11.7109375" bestFit="1" customWidth="1"/>
    <col min="197" max="197" width="12" bestFit="1" customWidth="1"/>
    <col min="198" max="198" width="9" bestFit="1" customWidth="1"/>
    <col min="199" max="199" width="8.7109375" bestFit="1" customWidth="1"/>
    <col min="200" max="200" width="8" bestFit="1" customWidth="1"/>
    <col min="201" max="201" width="9.42578125" bestFit="1" customWidth="1"/>
    <col min="202" max="202" width="9" bestFit="1" customWidth="1"/>
    <col min="203" max="203" width="11.42578125" bestFit="1" customWidth="1"/>
    <col min="204" max="204" width="7" bestFit="1" customWidth="1"/>
    <col min="205" max="205" width="7.28515625" bestFit="1" customWidth="1"/>
    <col min="206" max="206" width="9.42578125" bestFit="1" customWidth="1"/>
    <col min="207" max="207" width="8.7109375" bestFit="1" customWidth="1"/>
    <col min="208" max="208" width="8.5703125" bestFit="1" customWidth="1"/>
    <col min="209" max="209" width="11.5703125" bestFit="1" customWidth="1"/>
    <col min="210" max="210" width="6" bestFit="1" customWidth="1"/>
    <col min="211" max="211" width="8" bestFit="1" customWidth="1"/>
    <col min="212" max="212" width="6.28515625" bestFit="1" customWidth="1"/>
    <col min="213" max="213" width="19.140625" bestFit="1" customWidth="1"/>
    <col min="214" max="214" width="7.28515625" bestFit="1" customWidth="1"/>
    <col min="215" max="215" width="7" bestFit="1" customWidth="1"/>
    <col min="216" max="216" width="13.28515625" bestFit="1" customWidth="1"/>
    <col min="217" max="217" width="22.42578125" bestFit="1" customWidth="1"/>
    <col min="218" max="218" width="6.85546875" bestFit="1" customWidth="1"/>
    <col min="219" max="219" width="7.7109375" bestFit="1" customWidth="1"/>
    <col min="220" max="220" width="8" bestFit="1" customWidth="1"/>
    <col min="221" max="221" width="20.140625" bestFit="1" customWidth="1"/>
    <col min="222" max="222" width="15.5703125" bestFit="1" customWidth="1"/>
    <col min="223" max="223" width="13.140625" bestFit="1" customWidth="1"/>
    <col min="224" max="224" width="25.85546875" bestFit="1" customWidth="1"/>
    <col min="225" max="225" width="8.42578125" bestFit="1" customWidth="1"/>
    <col min="226" max="226" width="10.85546875" bestFit="1" customWidth="1"/>
    <col min="227" max="227" width="8.42578125" bestFit="1" customWidth="1"/>
    <col min="228" max="228" width="11.42578125" bestFit="1" customWidth="1"/>
    <col min="229" max="229" width="10.42578125" bestFit="1" customWidth="1"/>
    <col min="230" max="230" width="8.5703125" bestFit="1" customWidth="1"/>
    <col min="231" max="231" width="17" bestFit="1" customWidth="1"/>
    <col min="232" max="232" width="15.140625" bestFit="1" customWidth="1"/>
    <col min="233" max="233" width="7.28515625" bestFit="1" customWidth="1"/>
    <col min="234" max="234" width="7.42578125" bestFit="1" customWidth="1"/>
    <col min="235" max="235" width="10.28515625" bestFit="1" customWidth="1"/>
    <col min="236" max="236" width="12" bestFit="1" customWidth="1"/>
  </cols>
  <sheetData>
    <row r="3" spans="1:3" x14ac:dyDescent="0.25">
      <c r="A3" s="1" t="s">
        <v>721</v>
      </c>
      <c r="B3" t="s">
        <v>732</v>
      </c>
      <c r="C3" t="s">
        <v>731</v>
      </c>
    </row>
    <row r="4" spans="1:3" x14ac:dyDescent="0.25">
      <c r="A4" s="2" t="s">
        <v>739</v>
      </c>
      <c r="B4" s="4">
        <v>27472642.599999998</v>
      </c>
      <c r="C4" s="4">
        <v>29526820549</v>
      </c>
    </row>
    <row r="5" spans="1:3" x14ac:dyDescent="0.25">
      <c r="A5" s="3" t="s">
        <v>105</v>
      </c>
      <c r="B5" s="4">
        <v>652230</v>
      </c>
      <c r="C5" s="4">
        <v>267993981</v>
      </c>
    </row>
    <row r="6" spans="1:3" x14ac:dyDescent="0.25">
      <c r="A6" s="3" t="s">
        <v>459</v>
      </c>
      <c r="B6" s="4">
        <v>785</v>
      </c>
      <c r="C6" s="4">
        <v>8629340</v>
      </c>
    </row>
    <row r="7" spans="1:3" x14ac:dyDescent="0.25">
      <c r="A7" s="3" t="s">
        <v>21</v>
      </c>
      <c r="B7" s="4">
        <v>130170</v>
      </c>
      <c r="C7" s="4">
        <v>1093983966</v>
      </c>
    </row>
    <row r="8" spans="1:3" x14ac:dyDescent="0.25">
      <c r="A8" s="3" t="s">
        <v>492</v>
      </c>
      <c r="B8" s="4">
        <v>38140</v>
      </c>
      <c r="C8" s="4">
        <v>4973651</v>
      </c>
    </row>
    <row r="9" spans="1:3" x14ac:dyDescent="0.25">
      <c r="A9" s="3" t="s">
        <v>216</v>
      </c>
      <c r="B9" s="4">
        <v>176520</v>
      </c>
      <c r="C9" s="4">
        <v>104736683</v>
      </c>
    </row>
    <row r="10" spans="1:3" x14ac:dyDescent="0.25">
      <c r="A10" s="3" t="s">
        <v>3</v>
      </c>
      <c r="B10" s="4">
        <v>9424702.9000000004</v>
      </c>
      <c r="C10" s="4">
        <v>9174463823</v>
      </c>
    </row>
    <row r="11" spans="1:3" x14ac:dyDescent="0.25">
      <c r="A11" s="3" t="s">
        <v>309</v>
      </c>
      <c r="B11" s="4">
        <v>1050</v>
      </c>
      <c r="C11" s="4">
        <v>48283929</v>
      </c>
    </row>
    <row r="12" spans="1:3" x14ac:dyDescent="0.25">
      <c r="A12" s="3" t="s">
        <v>0</v>
      </c>
      <c r="B12" s="4">
        <v>2973190</v>
      </c>
      <c r="C12" s="4">
        <v>9028361192</v>
      </c>
    </row>
    <row r="13" spans="1:3" x14ac:dyDescent="0.25">
      <c r="A13" s="3" t="s">
        <v>9</v>
      </c>
      <c r="B13" s="4">
        <v>1877519</v>
      </c>
      <c r="C13" s="4">
        <v>1768676464</v>
      </c>
    </row>
    <row r="14" spans="1:3" x14ac:dyDescent="0.25">
      <c r="A14" s="3" t="s">
        <v>48</v>
      </c>
      <c r="B14" s="4">
        <v>1622500</v>
      </c>
      <c r="C14" s="4">
        <v>549090460</v>
      </c>
    </row>
    <row r="15" spans="1:3" x14ac:dyDescent="0.25">
      <c r="A15" s="3" t="s">
        <v>102</v>
      </c>
      <c r="B15" s="4">
        <v>434128</v>
      </c>
      <c r="C15" s="4">
        <v>286863749</v>
      </c>
    </row>
    <row r="16" spans="1:3" x14ac:dyDescent="0.25">
      <c r="A16" s="3" t="s">
        <v>291</v>
      </c>
      <c r="B16" s="4">
        <v>21640</v>
      </c>
      <c r="C16" s="4">
        <v>58529581</v>
      </c>
    </row>
    <row r="17" spans="1:3" x14ac:dyDescent="0.25">
      <c r="A17" s="3" t="s">
        <v>33</v>
      </c>
      <c r="B17" s="4">
        <v>364500</v>
      </c>
      <c r="C17" s="4">
        <v>842078852</v>
      </c>
    </row>
    <row r="18" spans="1:3" x14ac:dyDescent="0.25">
      <c r="A18" s="3" t="s">
        <v>246</v>
      </c>
      <c r="B18" s="4">
        <v>88794</v>
      </c>
      <c r="C18" s="4">
        <v>63766592</v>
      </c>
    </row>
    <row r="19" spans="1:3" x14ac:dyDescent="0.25">
      <c r="A19" s="3" t="s">
        <v>384</v>
      </c>
      <c r="B19" s="4">
        <v>17820</v>
      </c>
      <c r="C19" s="4">
        <v>24671092</v>
      </c>
    </row>
    <row r="20" spans="1:3" x14ac:dyDescent="0.25">
      <c r="A20" s="3" t="s">
        <v>324</v>
      </c>
      <c r="B20" s="4">
        <v>191800</v>
      </c>
      <c r="C20" s="4">
        <v>44338371</v>
      </c>
    </row>
    <row r="21" spans="1:3" x14ac:dyDescent="0.25">
      <c r="A21" s="3" t="s">
        <v>306</v>
      </c>
      <c r="B21" s="4">
        <v>230800</v>
      </c>
      <c r="C21" s="4">
        <v>48311883</v>
      </c>
    </row>
    <row r="22" spans="1:3" x14ac:dyDescent="0.25">
      <c r="A22" s="3" t="s">
        <v>363</v>
      </c>
      <c r="B22" s="4">
        <v>10230</v>
      </c>
      <c r="C22" s="4">
        <v>32775632</v>
      </c>
    </row>
    <row r="23" spans="1:3" x14ac:dyDescent="0.25">
      <c r="A23" s="3" t="s">
        <v>498</v>
      </c>
      <c r="B23" s="4">
        <v>32.9</v>
      </c>
      <c r="C23" s="4">
        <v>4278879</v>
      </c>
    </row>
    <row r="24" spans="1:3" x14ac:dyDescent="0.25">
      <c r="A24" s="3" t="s">
        <v>135</v>
      </c>
      <c r="B24" s="4">
        <v>328550</v>
      </c>
      <c r="C24" s="4">
        <v>210845336</v>
      </c>
    </row>
    <row r="25" spans="1:3" x14ac:dyDescent="0.25">
      <c r="A25" s="3" t="s">
        <v>519</v>
      </c>
      <c r="B25" s="4">
        <v>300</v>
      </c>
      <c r="C25" s="4">
        <v>2936369</v>
      </c>
    </row>
    <row r="26" spans="1:3" x14ac:dyDescent="0.25">
      <c r="A26" s="3" t="s">
        <v>396</v>
      </c>
      <c r="B26" s="4">
        <v>1557506.8</v>
      </c>
      <c r="C26" s="4">
        <v>21951985</v>
      </c>
    </row>
    <row r="27" spans="1:3" x14ac:dyDescent="0.25">
      <c r="A27" s="3" t="s">
        <v>78</v>
      </c>
      <c r="B27" s="4">
        <v>652670</v>
      </c>
      <c r="C27" s="4">
        <v>354069428</v>
      </c>
    </row>
    <row r="28" spans="1:3" x14ac:dyDescent="0.25">
      <c r="A28" s="3" t="s">
        <v>144</v>
      </c>
      <c r="B28" s="4">
        <v>143350</v>
      </c>
      <c r="C28" s="4">
        <v>199300439</v>
      </c>
    </row>
    <row r="29" spans="1:3" x14ac:dyDescent="0.25">
      <c r="A29" s="3" t="s">
        <v>165</v>
      </c>
      <c r="B29" s="4">
        <v>120410</v>
      </c>
      <c r="C29" s="4">
        <v>170633979</v>
      </c>
    </row>
    <row r="30" spans="1:3" x14ac:dyDescent="0.25">
      <c r="A30" s="3" t="s">
        <v>378</v>
      </c>
      <c r="B30" s="4">
        <v>309500</v>
      </c>
      <c r="C30" s="4">
        <v>26886665</v>
      </c>
    </row>
    <row r="31" spans="1:3" x14ac:dyDescent="0.25">
      <c r="A31" s="3" t="s">
        <v>12</v>
      </c>
      <c r="B31" s="4">
        <v>770880</v>
      </c>
      <c r="C31" s="4">
        <v>1547597303</v>
      </c>
    </row>
    <row r="32" spans="1:3" x14ac:dyDescent="0.25">
      <c r="A32" s="3" t="s">
        <v>360</v>
      </c>
      <c r="B32" s="4">
        <v>6020</v>
      </c>
      <c r="C32" s="4">
        <v>34325850</v>
      </c>
    </row>
    <row r="33" spans="1:3" x14ac:dyDescent="0.25">
      <c r="A33" s="3" t="s">
        <v>36</v>
      </c>
      <c r="B33" s="4">
        <v>298170</v>
      </c>
      <c r="C33" s="4">
        <v>741255789</v>
      </c>
    </row>
    <row r="34" spans="1:3" x14ac:dyDescent="0.25">
      <c r="A34" s="3" t="s">
        <v>426</v>
      </c>
      <c r="B34" s="4">
        <v>11490</v>
      </c>
      <c r="C34" s="4">
        <v>14262149</v>
      </c>
    </row>
    <row r="35" spans="1:3" x14ac:dyDescent="0.25">
      <c r="A35" s="3" t="s">
        <v>117</v>
      </c>
      <c r="B35" s="4">
        <v>2149690</v>
      </c>
      <c r="C35" s="4">
        <v>223322785</v>
      </c>
    </row>
    <row r="36" spans="1:3" x14ac:dyDescent="0.25">
      <c r="A36" s="3" t="s">
        <v>339</v>
      </c>
      <c r="B36" s="4">
        <v>718</v>
      </c>
      <c r="C36" s="4">
        <v>36197556</v>
      </c>
    </row>
    <row r="37" spans="1:3" x14ac:dyDescent="0.25">
      <c r="A37" s="3" t="s">
        <v>84</v>
      </c>
      <c r="B37" s="4">
        <v>97600</v>
      </c>
      <c r="C37" s="4">
        <v>334433091</v>
      </c>
    </row>
    <row r="38" spans="1:3" x14ac:dyDescent="0.25">
      <c r="A38" s="3" t="s">
        <v>180</v>
      </c>
      <c r="B38" s="4">
        <v>61860</v>
      </c>
      <c r="C38" s="4">
        <v>142116250</v>
      </c>
    </row>
    <row r="39" spans="1:3" x14ac:dyDescent="0.25">
      <c r="A39" s="3" t="s">
        <v>177</v>
      </c>
      <c r="B39" s="4">
        <v>183630</v>
      </c>
      <c r="C39" s="4">
        <v>161027543</v>
      </c>
    </row>
    <row r="40" spans="1:3" x14ac:dyDescent="0.25">
      <c r="A40" s="3" t="s">
        <v>168</v>
      </c>
      <c r="B40" s="4">
        <v>36197</v>
      </c>
      <c r="C40" s="4">
        <v>157668290</v>
      </c>
    </row>
    <row r="41" spans="1:3" x14ac:dyDescent="0.25">
      <c r="A41" s="3" t="s">
        <v>282</v>
      </c>
      <c r="B41" s="4">
        <v>138790</v>
      </c>
      <c r="C41" s="4">
        <v>64659491</v>
      </c>
    </row>
    <row r="42" spans="1:3" x14ac:dyDescent="0.25">
      <c r="A42" s="3" t="s">
        <v>57</v>
      </c>
      <c r="B42" s="4">
        <v>510890</v>
      </c>
      <c r="C42" s="4">
        <v>460513255</v>
      </c>
    </row>
    <row r="43" spans="1:3" x14ac:dyDescent="0.25">
      <c r="A43" s="3" t="s">
        <v>462</v>
      </c>
      <c r="B43" s="4">
        <v>14870</v>
      </c>
      <c r="C43" s="4">
        <v>8612912</v>
      </c>
    </row>
    <row r="44" spans="1:3" x14ac:dyDescent="0.25">
      <c r="A44" s="3" t="s">
        <v>330</v>
      </c>
      <c r="B44" s="4">
        <v>469930</v>
      </c>
      <c r="C44" s="4">
        <v>40945466</v>
      </c>
    </row>
    <row r="45" spans="1:3" x14ac:dyDescent="0.25">
      <c r="A45" s="3" t="s">
        <v>285</v>
      </c>
      <c r="B45" s="4">
        <v>71020</v>
      </c>
      <c r="C45" s="4">
        <v>53182942</v>
      </c>
    </row>
    <row r="46" spans="1:3" x14ac:dyDescent="0.25">
      <c r="A46" s="3" t="s">
        <v>126</v>
      </c>
      <c r="B46" s="4">
        <v>440650</v>
      </c>
      <c r="C46" s="4">
        <v>223184883</v>
      </c>
    </row>
    <row r="47" spans="1:3" x14ac:dyDescent="0.25">
      <c r="A47" s="3" t="s">
        <v>45</v>
      </c>
      <c r="B47" s="4">
        <v>313429</v>
      </c>
      <c r="C47" s="4">
        <v>626139074</v>
      </c>
    </row>
    <row r="48" spans="1:3" x14ac:dyDescent="0.25">
      <c r="A48" s="3" t="s">
        <v>129</v>
      </c>
      <c r="B48" s="4">
        <v>527970</v>
      </c>
      <c r="C48" s="4">
        <v>215943599</v>
      </c>
    </row>
    <row r="49" spans="1:3" x14ac:dyDescent="0.25">
      <c r="A49" s="2" t="s">
        <v>738</v>
      </c>
      <c r="B49" s="4">
        <v>25702100.140000001</v>
      </c>
      <c r="C49" s="4">
        <v>5812151213</v>
      </c>
    </row>
    <row r="50" spans="1:3" x14ac:dyDescent="0.25">
      <c r="A50" s="3" t="s">
        <v>411</v>
      </c>
      <c r="B50" s="4">
        <v>27400</v>
      </c>
      <c r="C50" s="4">
        <v>19957902</v>
      </c>
    </row>
    <row r="51" spans="1:3" x14ac:dyDescent="0.25">
      <c r="A51" s="3" t="s">
        <v>606</v>
      </c>
      <c r="B51" s="4">
        <v>470</v>
      </c>
      <c r="C51" s="4">
        <v>495171</v>
      </c>
    </row>
    <row r="52" spans="1:3" x14ac:dyDescent="0.25">
      <c r="A52" s="3" t="s">
        <v>417</v>
      </c>
      <c r="B52" s="4">
        <v>28470</v>
      </c>
      <c r="C52" s="4">
        <v>20141371</v>
      </c>
    </row>
    <row r="53" spans="1:3" x14ac:dyDescent="0.25">
      <c r="A53" s="3" t="s">
        <v>297</v>
      </c>
      <c r="B53" s="4">
        <v>82520</v>
      </c>
      <c r="C53" s="4">
        <v>59798161</v>
      </c>
    </row>
    <row r="54" spans="1:3" x14ac:dyDescent="0.25">
      <c r="A54" s="3" t="s">
        <v>267</v>
      </c>
      <c r="B54" s="4">
        <v>82646</v>
      </c>
      <c r="C54" s="4">
        <v>66159758</v>
      </c>
    </row>
    <row r="55" spans="1:3" x14ac:dyDescent="0.25">
      <c r="A55" s="3" t="s">
        <v>288</v>
      </c>
      <c r="B55" s="4">
        <v>202980</v>
      </c>
      <c r="C55" s="4">
        <v>66454161</v>
      </c>
    </row>
    <row r="56" spans="1:3" x14ac:dyDescent="0.25">
      <c r="A56" s="3" t="s">
        <v>243</v>
      </c>
      <c r="B56" s="4">
        <v>30280</v>
      </c>
      <c r="C56" s="4">
        <v>78277463</v>
      </c>
    </row>
    <row r="57" spans="1:3" x14ac:dyDescent="0.25">
      <c r="A57" s="3" t="s">
        <v>408</v>
      </c>
      <c r="B57" s="4">
        <v>51200</v>
      </c>
      <c r="C57" s="4">
        <v>24485434</v>
      </c>
    </row>
    <row r="58" spans="1:3" x14ac:dyDescent="0.25">
      <c r="A58" s="3" t="s">
        <v>522</v>
      </c>
      <c r="B58" s="4">
        <v>5270</v>
      </c>
      <c r="C58" s="4">
        <v>2791111</v>
      </c>
    </row>
    <row r="59" spans="1:3" x14ac:dyDescent="0.25">
      <c r="A59" s="3" t="s">
        <v>387</v>
      </c>
      <c r="B59" s="4">
        <v>55960</v>
      </c>
      <c r="C59" s="4">
        <v>28819800</v>
      </c>
    </row>
    <row r="60" spans="1:3" x14ac:dyDescent="0.25">
      <c r="A60" s="3" t="s">
        <v>471</v>
      </c>
      <c r="B60" s="4">
        <v>9240</v>
      </c>
      <c r="C60" s="4">
        <v>7972445</v>
      </c>
    </row>
    <row r="61" spans="1:3" x14ac:dyDescent="0.25">
      <c r="A61" s="3" t="s">
        <v>264</v>
      </c>
      <c r="B61" s="4">
        <v>77198.5</v>
      </c>
      <c r="C61" s="4">
        <v>73051125</v>
      </c>
    </row>
    <row r="62" spans="1:3" x14ac:dyDescent="0.25">
      <c r="A62" s="3" t="s">
        <v>342</v>
      </c>
      <c r="B62" s="4">
        <v>40000</v>
      </c>
      <c r="C62" s="4">
        <v>40359653</v>
      </c>
    </row>
    <row r="63" spans="1:3" x14ac:dyDescent="0.25">
      <c r="A63" s="3" t="s">
        <v>465</v>
      </c>
      <c r="B63" s="4">
        <v>42750</v>
      </c>
      <c r="C63" s="4">
        <v>9315358</v>
      </c>
    </row>
    <row r="64" spans="1:3" x14ac:dyDescent="0.25">
      <c r="A64" s="3" t="s">
        <v>351</v>
      </c>
      <c r="B64" s="4">
        <v>303940</v>
      </c>
      <c r="C64" s="4">
        <v>37431510</v>
      </c>
    </row>
    <row r="65" spans="1:3" x14ac:dyDescent="0.25">
      <c r="A65" s="3" t="s">
        <v>66</v>
      </c>
      <c r="B65" s="4">
        <v>547557</v>
      </c>
      <c r="C65" s="4">
        <v>435577586</v>
      </c>
    </row>
    <row r="66" spans="1:3" x14ac:dyDescent="0.25">
      <c r="A66" s="3" t="s">
        <v>393</v>
      </c>
      <c r="B66" s="4">
        <v>69490</v>
      </c>
      <c r="C66" s="4">
        <v>27762667</v>
      </c>
    </row>
    <row r="67" spans="1:3" x14ac:dyDescent="0.25">
      <c r="A67" s="3" t="s">
        <v>54</v>
      </c>
      <c r="B67" s="4">
        <v>349390</v>
      </c>
      <c r="C67" s="4">
        <v>569022849</v>
      </c>
    </row>
    <row r="68" spans="1:3" x14ac:dyDescent="0.25">
      <c r="A68" s="3" t="s">
        <v>270</v>
      </c>
      <c r="B68" s="4">
        <v>128900</v>
      </c>
      <c r="C68" s="4">
        <v>71309942</v>
      </c>
    </row>
    <row r="69" spans="1:3" x14ac:dyDescent="0.25">
      <c r="A69" s="3" t="s">
        <v>279</v>
      </c>
      <c r="B69" s="4">
        <v>91260</v>
      </c>
      <c r="C69" s="4">
        <v>69471414</v>
      </c>
    </row>
    <row r="70" spans="1:3" x14ac:dyDescent="0.25">
      <c r="A70" s="3" t="s">
        <v>534</v>
      </c>
      <c r="B70" s="4">
        <v>100830</v>
      </c>
      <c r="C70" s="4">
        <v>2375396</v>
      </c>
    </row>
    <row r="71" spans="1:3" x14ac:dyDescent="0.25">
      <c r="A71" s="3" t="s">
        <v>372</v>
      </c>
      <c r="B71" s="4">
        <v>68890</v>
      </c>
      <c r="C71" s="4">
        <v>32756533</v>
      </c>
    </row>
    <row r="72" spans="1:3" x14ac:dyDescent="0.25">
      <c r="A72" s="3" t="s">
        <v>72</v>
      </c>
      <c r="B72" s="4">
        <v>295717</v>
      </c>
      <c r="C72" s="4">
        <v>400821307</v>
      </c>
    </row>
    <row r="73" spans="1:3" x14ac:dyDescent="0.25">
      <c r="A73" s="3" t="s">
        <v>195</v>
      </c>
      <c r="B73" s="4">
        <v>2699700</v>
      </c>
      <c r="C73" s="4">
        <v>131779630</v>
      </c>
    </row>
    <row r="74" spans="1:3" x14ac:dyDescent="0.25">
      <c r="A74" s="3" t="s">
        <v>450</v>
      </c>
      <c r="B74" s="4">
        <v>62230</v>
      </c>
      <c r="C74" s="4">
        <v>13882025</v>
      </c>
    </row>
    <row r="75" spans="1:3" x14ac:dyDescent="0.25">
      <c r="A75" s="3" t="s">
        <v>645</v>
      </c>
      <c r="B75" s="4">
        <v>160</v>
      </c>
      <c r="C75" s="4">
        <v>256183</v>
      </c>
    </row>
    <row r="76" spans="1:3" x14ac:dyDescent="0.25">
      <c r="A76" s="3" t="s">
        <v>423</v>
      </c>
      <c r="B76" s="4">
        <v>62620</v>
      </c>
      <c r="C76" s="4">
        <v>20474747</v>
      </c>
    </row>
    <row r="77" spans="1:3" x14ac:dyDescent="0.25">
      <c r="A77" s="3" t="s">
        <v>501</v>
      </c>
      <c r="B77" s="4">
        <v>2574.5</v>
      </c>
      <c r="C77" s="4">
        <v>4087802</v>
      </c>
    </row>
    <row r="78" spans="1:3" x14ac:dyDescent="0.25">
      <c r="A78" s="3" t="s">
        <v>516</v>
      </c>
      <c r="B78" s="4">
        <v>320</v>
      </c>
      <c r="C78" s="4">
        <v>3286066</v>
      </c>
    </row>
    <row r="79" spans="1:3" x14ac:dyDescent="0.25">
      <c r="A79" s="3" t="s">
        <v>399</v>
      </c>
      <c r="B79" s="4">
        <v>32884.6</v>
      </c>
      <c r="C79" s="4">
        <v>24914185</v>
      </c>
    </row>
    <row r="80" spans="1:3" x14ac:dyDescent="0.25">
      <c r="A80" s="3" t="s">
        <v>648</v>
      </c>
      <c r="B80" s="4">
        <v>2</v>
      </c>
      <c r="C80" s="4">
        <v>239011</v>
      </c>
    </row>
    <row r="81" spans="1:3" x14ac:dyDescent="0.25">
      <c r="A81" s="3" t="s">
        <v>504</v>
      </c>
      <c r="B81" s="4">
        <v>13450</v>
      </c>
      <c r="C81" s="4">
        <v>4315340</v>
      </c>
    </row>
    <row r="82" spans="1:3" x14ac:dyDescent="0.25">
      <c r="A82" s="3" t="s">
        <v>213</v>
      </c>
      <c r="B82" s="4">
        <v>33670</v>
      </c>
      <c r="C82" s="4">
        <v>117669780</v>
      </c>
    </row>
    <row r="83" spans="1:3" x14ac:dyDescent="0.25">
      <c r="A83" s="3" t="s">
        <v>447</v>
      </c>
      <c r="B83" s="4">
        <v>25220</v>
      </c>
      <c r="C83" s="4">
        <v>14199630</v>
      </c>
    </row>
    <row r="84" spans="1:3" x14ac:dyDescent="0.25">
      <c r="A84" s="3" t="s">
        <v>354</v>
      </c>
      <c r="B84" s="4">
        <v>364285</v>
      </c>
      <c r="C84" s="4">
        <v>36491354</v>
      </c>
    </row>
    <row r="85" spans="1:3" x14ac:dyDescent="0.25">
      <c r="A85" s="3" t="s">
        <v>108</v>
      </c>
      <c r="B85" s="4">
        <v>306130</v>
      </c>
      <c r="C85" s="4">
        <v>267139282</v>
      </c>
    </row>
    <row r="86" spans="1:3" x14ac:dyDescent="0.25">
      <c r="A86" s="3" t="s">
        <v>276</v>
      </c>
      <c r="B86" s="4">
        <v>91605.6</v>
      </c>
      <c r="C86" s="4">
        <v>70516237</v>
      </c>
    </row>
    <row r="87" spans="1:3" x14ac:dyDescent="0.25">
      <c r="A87" s="3" t="s">
        <v>189</v>
      </c>
      <c r="B87" s="4">
        <v>230080</v>
      </c>
      <c r="C87" s="4">
        <v>140412986</v>
      </c>
    </row>
    <row r="88" spans="1:3" x14ac:dyDescent="0.25">
      <c r="A88" s="3" t="s">
        <v>24</v>
      </c>
      <c r="B88" s="4">
        <v>16376870</v>
      </c>
      <c r="C88" s="4">
        <v>992068307</v>
      </c>
    </row>
    <row r="89" spans="1:3" x14ac:dyDescent="0.25">
      <c r="A89" s="3" t="s">
        <v>651</v>
      </c>
      <c r="B89" s="4">
        <v>60</v>
      </c>
      <c r="C89" s="4">
        <v>212581</v>
      </c>
    </row>
    <row r="90" spans="1:3" x14ac:dyDescent="0.25">
      <c r="A90" s="3" t="s">
        <v>312</v>
      </c>
      <c r="B90" s="4">
        <v>87460</v>
      </c>
      <c r="C90" s="4">
        <v>50346632</v>
      </c>
    </row>
    <row r="91" spans="1:3" x14ac:dyDescent="0.25">
      <c r="A91" s="3" t="s">
        <v>345</v>
      </c>
      <c r="B91" s="4">
        <v>49035</v>
      </c>
      <c r="C91" s="4">
        <v>37927730</v>
      </c>
    </row>
    <row r="92" spans="1:3" x14ac:dyDescent="0.25">
      <c r="A92" s="3" t="s">
        <v>444</v>
      </c>
      <c r="B92" s="4">
        <v>20136.400000000001</v>
      </c>
      <c r="C92" s="4">
        <v>14291918</v>
      </c>
    </row>
    <row r="93" spans="1:3" x14ac:dyDescent="0.25">
      <c r="A93" s="3" t="s">
        <v>93</v>
      </c>
      <c r="B93" s="4">
        <v>499556.6</v>
      </c>
      <c r="C93" s="4">
        <v>311180485</v>
      </c>
    </row>
    <row r="94" spans="1:3" x14ac:dyDescent="0.25">
      <c r="A94" s="3" t="s">
        <v>258</v>
      </c>
      <c r="B94" s="4">
        <v>407283.5</v>
      </c>
      <c r="C94" s="4">
        <v>70635229</v>
      </c>
    </row>
    <row r="95" spans="1:3" x14ac:dyDescent="0.25">
      <c r="A95" s="3" t="s">
        <v>300</v>
      </c>
      <c r="B95" s="4">
        <v>39516</v>
      </c>
      <c r="C95" s="4">
        <v>57758199</v>
      </c>
    </row>
    <row r="96" spans="1:3" x14ac:dyDescent="0.25">
      <c r="A96" s="3" t="s">
        <v>51</v>
      </c>
      <c r="B96" s="4">
        <v>783562</v>
      </c>
      <c r="C96" s="4">
        <v>537264357</v>
      </c>
    </row>
    <row r="97" spans="1:3" x14ac:dyDescent="0.25">
      <c r="A97" s="3" t="s">
        <v>120</v>
      </c>
      <c r="B97" s="4">
        <v>579400</v>
      </c>
      <c r="C97" s="4">
        <v>292146216</v>
      </c>
    </row>
    <row r="98" spans="1:3" x14ac:dyDescent="0.25">
      <c r="A98" s="3" t="s">
        <v>60</v>
      </c>
      <c r="B98" s="4">
        <v>241930</v>
      </c>
      <c r="C98" s="4">
        <v>454042884</v>
      </c>
    </row>
    <row r="99" spans="1:3" x14ac:dyDescent="0.25">
      <c r="A99" s="3" t="s">
        <v>699</v>
      </c>
      <c r="B99" s="4">
        <v>0.44</v>
      </c>
      <c r="C99" s="4">
        <v>4300</v>
      </c>
    </row>
    <row r="100" spans="1:3" x14ac:dyDescent="0.25">
      <c r="A100" s="2" t="s">
        <v>737</v>
      </c>
      <c r="B100" s="4">
        <v>29652470.100000001</v>
      </c>
      <c r="C100" s="4">
        <v>9426734324</v>
      </c>
    </row>
    <row r="101" spans="1:3" x14ac:dyDescent="0.25">
      <c r="A101" s="3" t="s">
        <v>99</v>
      </c>
      <c r="B101" s="4">
        <v>2381741</v>
      </c>
      <c r="C101" s="4">
        <v>285668444</v>
      </c>
    </row>
    <row r="102" spans="1:3" x14ac:dyDescent="0.25">
      <c r="A102" s="3" t="s">
        <v>123</v>
      </c>
      <c r="B102" s="4">
        <v>1246700</v>
      </c>
      <c r="C102" s="4">
        <v>237601215</v>
      </c>
    </row>
    <row r="103" spans="1:3" x14ac:dyDescent="0.25">
      <c r="A103" s="3" t="s">
        <v>228</v>
      </c>
      <c r="B103" s="4">
        <v>112760</v>
      </c>
      <c r="C103" s="4">
        <v>89001226</v>
      </c>
    </row>
    <row r="104" spans="1:3" x14ac:dyDescent="0.25">
      <c r="A104" s="3" t="s">
        <v>429</v>
      </c>
      <c r="B104" s="4">
        <v>566730</v>
      </c>
      <c r="C104" s="4">
        <v>16714486</v>
      </c>
    </row>
    <row r="105" spans="1:3" x14ac:dyDescent="0.25">
      <c r="A105" s="3" t="s">
        <v>174</v>
      </c>
      <c r="B105" s="4">
        <v>273600</v>
      </c>
      <c r="C105" s="4">
        <v>148923058</v>
      </c>
    </row>
    <row r="106" spans="1:3" x14ac:dyDescent="0.25">
      <c r="A106" s="3" t="s">
        <v>231</v>
      </c>
      <c r="B106" s="4">
        <v>25680</v>
      </c>
      <c r="C106" s="4">
        <v>85884434</v>
      </c>
    </row>
    <row r="107" spans="1:3" x14ac:dyDescent="0.25">
      <c r="A107" s="3" t="s">
        <v>156</v>
      </c>
      <c r="B107" s="4">
        <v>472710</v>
      </c>
      <c r="C107" s="4">
        <v>185382013</v>
      </c>
    </row>
    <row r="108" spans="1:3" x14ac:dyDescent="0.25">
      <c r="A108" s="3" t="s">
        <v>510</v>
      </c>
      <c r="B108" s="4">
        <v>4033</v>
      </c>
      <c r="C108" s="4">
        <v>3854825</v>
      </c>
    </row>
    <row r="109" spans="1:3" x14ac:dyDescent="0.25">
      <c r="A109" s="3" t="s">
        <v>348</v>
      </c>
      <c r="B109" s="4">
        <v>622980</v>
      </c>
      <c r="C109" s="4">
        <v>40793669</v>
      </c>
    </row>
    <row r="110" spans="1:3" x14ac:dyDescent="0.25">
      <c r="A110" s="3" t="s">
        <v>198</v>
      </c>
      <c r="B110" s="4">
        <v>1259200</v>
      </c>
      <c r="C110" s="4">
        <v>119476405</v>
      </c>
    </row>
    <row r="111" spans="1:3" x14ac:dyDescent="0.25">
      <c r="A111" s="3" t="s">
        <v>486</v>
      </c>
      <c r="B111" s="4">
        <v>1861</v>
      </c>
      <c r="C111" s="4">
        <v>5415578</v>
      </c>
    </row>
    <row r="112" spans="1:3" x14ac:dyDescent="0.25">
      <c r="A112" s="3" t="s">
        <v>477</v>
      </c>
      <c r="B112" s="4">
        <v>23180</v>
      </c>
      <c r="C112" s="4">
        <v>6992361</v>
      </c>
    </row>
    <row r="113" spans="1:3" x14ac:dyDescent="0.25">
      <c r="A113" s="3" t="s">
        <v>42</v>
      </c>
      <c r="B113" s="4">
        <v>2267050</v>
      </c>
      <c r="C113" s="4">
        <v>688065336</v>
      </c>
    </row>
    <row r="114" spans="1:3" x14ac:dyDescent="0.25">
      <c r="A114" s="3" t="s">
        <v>39</v>
      </c>
      <c r="B114" s="4">
        <v>995450</v>
      </c>
      <c r="C114" s="4">
        <v>711570655</v>
      </c>
    </row>
    <row r="115" spans="1:3" x14ac:dyDescent="0.25">
      <c r="A115" s="3" t="s">
        <v>453</v>
      </c>
      <c r="B115" s="4">
        <v>28050</v>
      </c>
      <c r="C115" s="4">
        <v>10241800</v>
      </c>
    </row>
    <row r="116" spans="1:3" x14ac:dyDescent="0.25">
      <c r="A116" s="3" t="s">
        <v>390</v>
      </c>
      <c r="B116" s="4">
        <v>121040.8</v>
      </c>
      <c r="C116" s="4">
        <v>24878898</v>
      </c>
    </row>
    <row r="117" spans="1:3" x14ac:dyDescent="0.25">
      <c r="A117" s="3" t="s">
        <v>474</v>
      </c>
      <c r="B117" s="4">
        <v>17200</v>
      </c>
      <c r="C117" s="4">
        <v>8102578</v>
      </c>
    </row>
    <row r="118" spans="1:3" x14ac:dyDescent="0.25">
      <c r="A118" s="3" t="s">
        <v>30</v>
      </c>
      <c r="B118" s="4">
        <v>1128571.3</v>
      </c>
      <c r="C118" s="4">
        <v>805230798</v>
      </c>
    </row>
    <row r="119" spans="1:3" x14ac:dyDescent="0.25">
      <c r="A119" s="3" t="s">
        <v>420</v>
      </c>
      <c r="B119" s="4">
        <v>10120</v>
      </c>
      <c r="C119" s="4">
        <v>17509954</v>
      </c>
    </row>
    <row r="120" spans="1:3" x14ac:dyDescent="0.25">
      <c r="A120" s="3" t="s">
        <v>435</v>
      </c>
      <c r="B120" s="4">
        <v>257670</v>
      </c>
      <c r="C120" s="4">
        <v>15090252</v>
      </c>
    </row>
    <row r="121" spans="1:3" x14ac:dyDescent="0.25">
      <c r="A121" s="3" t="s">
        <v>138</v>
      </c>
      <c r="B121" s="4">
        <v>227533</v>
      </c>
      <c r="C121" s="4">
        <v>215710957</v>
      </c>
    </row>
    <row r="122" spans="1:3" x14ac:dyDescent="0.25">
      <c r="A122" s="3" t="s">
        <v>222</v>
      </c>
      <c r="B122" s="4">
        <v>245720</v>
      </c>
      <c r="C122" s="4">
        <v>91964345</v>
      </c>
    </row>
    <row r="123" spans="1:3" x14ac:dyDescent="0.25">
      <c r="A123" s="3" t="s">
        <v>441</v>
      </c>
      <c r="B123" s="4">
        <v>28120</v>
      </c>
      <c r="C123" s="4">
        <v>13816091</v>
      </c>
    </row>
    <row r="124" spans="1:3" x14ac:dyDescent="0.25">
      <c r="A124" s="3" t="s">
        <v>150</v>
      </c>
      <c r="B124" s="4">
        <v>318000</v>
      </c>
      <c r="C124" s="4">
        <v>188826613</v>
      </c>
    </row>
    <row r="125" spans="1:3" x14ac:dyDescent="0.25">
      <c r="A125" s="3" t="s">
        <v>75</v>
      </c>
      <c r="B125" s="4">
        <v>569140</v>
      </c>
      <c r="C125" s="4">
        <v>346000379</v>
      </c>
    </row>
    <row r="126" spans="1:3" x14ac:dyDescent="0.25">
      <c r="A126" s="3" t="s">
        <v>438</v>
      </c>
      <c r="B126" s="4">
        <v>30360</v>
      </c>
      <c r="C126" s="4">
        <v>15465507</v>
      </c>
    </row>
    <row r="127" spans="1:3" x14ac:dyDescent="0.25">
      <c r="A127" s="3" t="s">
        <v>357</v>
      </c>
      <c r="B127" s="4">
        <v>96320</v>
      </c>
      <c r="C127" s="4">
        <v>34741181</v>
      </c>
    </row>
    <row r="128" spans="1:3" x14ac:dyDescent="0.25">
      <c r="A128" s="3" t="s">
        <v>318</v>
      </c>
      <c r="B128" s="4">
        <v>1759540</v>
      </c>
      <c r="C128" s="4">
        <v>44245016</v>
      </c>
    </row>
    <row r="129" spans="1:3" x14ac:dyDescent="0.25">
      <c r="A129" s="3" t="s">
        <v>147</v>
      </c>
      <c r="B129" s="4">
        <v>581800</v>
      </c>
      <c r="C129" s="4">
        <v>194030500</v>
      </c>
    </row>
    <row r="130" spans="1:3" x14ac:dyDescent="0.25">
      <c r="A130" s="3" t="s">
        <v>183</v>
      </c>
      <c r="B130" s="4">
        <v>94280</v>
      </c>
      <c r="C130" s="4">
        <v>135655789</v>
      </c>
    </row>
    <row r="131" spans="1:3" x14ac:dyDescent="0.25">
      <c r="A131" s="3" t="s">
        <v>171</v>
      </c>
      <c r="B131" s="4">
        <v>1220190</v>
      </c>
      <c r="C131" s="4">
        <v>156180247</v>
      </c>
    </row>
    <row r="132" spans="1:3" x14ac:dyDescent="0.25">
      <c r="A132" s="3" t="s">
        <v>375</v>
      </c>
      <c r="B132" s="4">
        <v>1030700</v>
      </c>
      <c r="C132" s="4">
        <v>31965522</v>
      </c>
    </row>
    <row r="133" spans="1:3" x14ac:dyDescent="0.25">
      <c r="A133" s="3" t="s">
        <v>468</v>
      </c>
      <c r="B133" s="4">
        <v>2030</v>
      </c>
      <c r="C133" s="4">
        <v>8585811</v>
      </c>
    </row>
    <row r="134" spans="1:3" x14ac:dyDescent="0.25">
      <c r="A134" s="3" t="s">
        <v>114</v>
      </c>
      <c r="B134" s="4">
        <v>446300</v>
      </c>
      <c r="C134" s="4">
        <v>241267124</v>
      </c>
    </row>
    <row r="135" spans="1:3" x14ac:dyDescent="0.25">
      <c r="A135" s="3" t="s">
        <v>141</v>
      </c>
      <c r="B135" s="4">
        <v>786380</v>
      </c>
      <c r="C135" s="4">
        <v>223087891</v>
      </c>
    </row>
    <row r="136" spans="1:3" x14ac:dyDescent="0.25">
      <c r="A136" s="3" t="s">
        <v>432</v>
      </c>
      <c r="B136" s="4">
        <v>823290</v>
      </c>
      <c r="C136" s="4">
        <v>16755564</v>
      </c>
    </row>
    <row r="137" spans="1:3" x14ac:dyDescent="0.25">
      <c r="A137" s="3" t="s">
        <v>159</v>
      </c>
      <c r="B137" s="4">
        <v>1266700</v>
      </c>
      <c r="C137" s="4">
        <v>190115443</v>
      </c>
    </row>
    <row r="138" spans="1:3" x14ac:dyDescent="0.25">
      <c r="A138" s="3" t="s">
        <v>15</v>
      </c>
      <c r="B138" s="4">
        <v>910770</v>
      </c>
      <c r="C138" s="4">
        <v>1439142429</v>
      </c>
    </row>
    <row r="139" spans="1:3" x14ac:dyDescent="0.25">
      <c r="A139" s="3" t="s">
        <v>336</v>
      </c>
      <c r="B139" s="4">
        <v>341500</v>
      </c>
      <c r="C139" s="4">
        <v>38972362</v>
      </c>
    </row>
    <row r="140" spans="1:3" x14ac:dyDescent="0.25">
      <c r="A140" s="3" t="s">
        <v>225</v>
      </c>
      <c r="B140" s="4">
        <v>24670</v>
      </c>
      <c r="C140" s="4">
        <v>90943683</v>
      </c>
    </row>
    <row r="141" spans="1:3" x14ac:dyDescent="0.25">
      <c r="A141" s="3" t="s">
        <v>558</v>
      </c>
      <c r="B141" s="4">
        <v>960</v>
      </c>
      <c r="C141" s="4">
        <v>1513997</v>
      </c>
    </row>
    <row r="142" spans="1:3" x14ac:dyDescent="0.25">
      <c r="A142" s="3" t="s">
        <v>210</v>
      </c>
      <c r="B142" s="4">
        <v>192530</v>
      </c>
      <c r="C142" s="4">
        <v>116706630</v>
      </c>
    </row>
    <row r="143" spans="1:3" x14ac:dyDescent="0.25">
      <c r="A143" s="3" t="s">
        <v>588</v>
      </c>
      <c r="B143" s="4">
        <v>460</v>
      </c>
      <c r="C143" s="4">
        <v>680498</v>
      </c>
    </row>
    <row r="144" spans="1:3" x14ac:dyDescent="0.25">
      <c r="A144" s="3" t="s">
        <v>303</v>
      </c>
      <c r="B144" s="4">
        <v>72180</v>
      </c>
      <c r="C144" s="4">
        <v>55485263</v>
      </c>
    </row>
    <row r="145" spans="1:3" x14ac:dyDescent="0.25">
      <c r="A145" s="3" t="s">
        <v>204</v>
      </c>
      <c r="B145" s="4">
        <v>627340</v>
      </c>
      <c r="C145" s="4">
        <v>121160914</v>
      </c>
    </row>
    <row r="146" spans="1:3" x14ac:dyDescent="0.25">
      <c r="A146" s="3" t="s">
        <v>69</v>
      </c>
      <c r="B146" s="4">
        <v>1213090</v>
      </c>
      <c r="C146" s="4">
        <v>386559147</v>
      </c>
    </row>
    <row r="147" spans="1:3" x14ac:dyDescent="0.25">
      <c r="A147" s="3" t="s">
        <v>255</v>
      </c>
      <c r="B147" s="4">
        <v>631930</v>
      </c>
      <c r="C147" s="4">
        <v>72054079</v>
      </c>
    </row>
    <row r="148" spans="1:3" x14ac:dyDescent="0.25">
      <c r="A148" s="3" t="s">
        <v>90</v>
      </c>
      <c r="B148" s="4">
        <v>1868000</v>
      </c>
      <c r="C148" s="4">
        <v>313186870</v>
      </c>
    </row>
    <row r="149" spans="1:3" x14ac:dyDescent="0.25">
      <c r="A149" s="3" t="s">
        <v>63</v>
      </c>
      <c r="B149" s="4">
        <v>885800</v>
      </c>
      <c r="C149" s="4">
        <v>443624568</v>
      </c>
    </row>
    <row r="150" spans="1:3" x14ac:dyDescent="0.25">
      <c r="A150" s="3" t="s">
        <v>294</v>
      </c>
      <c r="B150" s="4">
        <v>54390</v>
      </c>
      <c r="C150" s="4">
        <v>58357559</v>
      </c>
    </row>
    <row r="151" spans="1:3" x14ac:dyDescent="0.25">
      <c r="A151" s="3" t="s">
        <v>234</v>
      </c>
      <c r="B151" s="4">
        <v>155360</v>
      </c>
      <c r="C151" s="4">
        <v>79597422</v>
      </c>
    </row>
    <row r="152" spans="1:3" x14ac:dyDescent="0.25">
      <c r="A152" s="3" t="s">
        <v>87</v>
      </c>
      <c r="B152" s="4">
        <v>200520</v>
      </c>
      <c r="C152" s="4">
        <v>311480713</v>
      </c>
    </row>
    <row r="153" spans="1:3" x14ac:dyDescent="0.25">
      <c r="A153" s="3" t="s">
        <v>186</v>
      </c>
      <c r="B153" s="4">
        <v>743390</v>
      </c>
      <c r="C153" s="4">
        <v>132127924</v>
      </c>
    </row>
    <row r="154" spans="1:3" x14ac:dyDescent="0.25">
      <c r="A154" s="3" t="s">
        <v>219</v>
      </c>
      <c r="B154" s="4">
        <v>386850</v>
      </c>
      <c r="C154" s="4">
        <v>110328301</v>
      </c>
    </row>
    <row r="155" spans="1:3" x14ac:dyDescent="0.25">
      <c r="A155" s="2" t="s">
        <v>736</v>
      </c>
      <c r="B155" s="4">
        <v>20773980</v>
      </c>
      <c r="C155" s="4">
        <v>3878113661</v>
      </c>
    </row>
    <row r="156" spans="1:3" x14ac:dyDescent="0.25">
      <c r="A156" s="3" t="s">
        <v>600</v>
      </c>
      <c r="B156" s="4">
        <v>440</v>
      </c>
      <c r="C156" s="4">
        <v>610240</v>
      </c>
    </row>
    <row r="157" spans="1:3" x14ac:dyDescent="0.25">
      <c r="A157" s="3" t="s">
        <v>525</v>
      </c>
      <c r="B157" s="4">
        <v>10010</v>
      </c>
      <c r="C157" s="4">
        <v>2625116</v>
      </c>
    </row>
    <row r="158" spans="1:3" x14ac:dyDescent="0.25">
      <c r="A158" s="3" t="s">
        <v>555</v>
      </c>
      <c r="B158" s="4">
        <v>430</v>
      </c>
      <c r="C158" s="4">
        <v>1907443</v>
      </c>
    </row>
    <row r="159" spans="1:3" x14ac:dyDescent="0.25">
      <c r="A159" s="3" t="s">
        <v>528</v>
      </c>
      <c r="B159" s="4">
        <v>22810</v>
      </c>
      <c r="C159" s="4">
        <v>2513008</v>
      </c>
    </row>
    <row r="160" spans="1:3" x14ac:dyDescent="0.25">
      <c r="A160" s="3" t="s">
        <v>111</v>
      </c>
      <c r="B160" s="4">
        <v>8965590</v>
      </c>
      <c r="C160" s="4">
        <v>253293268</v>
      </c>
    </row>
    <row r="161" spans="1:3" x14ac:dyDescent="0.25">
      <c r="A161" s="3" t="s">
        <v>369</v>
      </c>
      <c r="B161" s="4">
        <v>51060</v>
      </c>
      <c r="C161" s="4">
        <v>32543518</v>
      </c>
    </row>
    <row r="162" spans="1:3" x14ac:dyDescent="0.25">
      <c r="A162" s="3" t="s">
        <v>252</v>
      </c>
      <c r="B162" s="4">
        <v>103800</v>
      </c>
      <c r="C162" s="4">
        <v>75656081</v>
      </c>
    </row>
    <row r="163" spans="1:3" x14ac:dyDescent="0.25">
      <c r="A163" s="3" t="s">
        <v>609</v>
      </c>
      <c r="B163" s="4">
        <v>750</v>
      </c>
      <c r="C163" s="4">
        <v>505011</v>
      </c>
    </row>
    <row r="164" spans="1:3" x14ac:dyDescent="0.25">
      <c r="A164" s="3" t="s">
        <v>249</v>
      </c>
      <c r="B164" s="4">
        <v>48310</v>
      </c>
      <c r="C164" s="4">
        <v>71797203</v>
      </c>
    </row>
    <row r="165" spans="1:3" x14ac:dyDescent="0.25">
      <c r="A165" s="3" t="s">
        <v>333</v>
      </c>
      <c r="B165" s="4">
        <v>20720</v>
      </c>
      <c r="C165" s="4">
        <v>42473921</v>
      </c>
    </row>
    <row r="166" spans="1:3" x14ac:dyDescent="0.25">
      <c r="A166" s="3" t="s">
        <v>576</v>
      </c>
      <c r="B166" s="4">
        <v>340</v>
      </c>
      <c r="C166" s="4">
        <v>834550</v>
      </c>
    </row>
    <row r="167" spans="1:3" x14ac:dyDescent="0.25">
      <c r="A167" s="3" t="s">
        <v>207</v>
      </c>
      <c r="B167" s="4">
        <v>107160</v>
      </c>
      <c r="C167" s="4">
        <v>113807081</v>
      </c>
    </row>
    <row r="168" spans="1:3" x14ac:dyDescent="0.25">
      <c r="A168" s="3" t="s">
        <v>240</v>
      </c>
      <c r="B168" s="4">
        <v>27560</v>
      </c>
      <c r="C168" s="4">
        <v>74947066</v>
      </c>
    </row>
    <row r="169" spans="1:3" x14ac:dyDescent="0.25">
      <c r="A169" s="3" t="s">
        <v>261</v>
      </c>
      <c r="B169" s="4">
        <v>111890</v>
      </c>
      <c r="C169" s="4">
        <v>65895342</v>
      </c>
    </row>
    <row r="170" spans="1:3" x14ac:dyDescent="0.25">
      <c r="A170" s="3" t="s">
        <v>414</v>
      </c>
      <c r="B170" s="4">
        <v>10830</v>
      </c>
      <c r="C170" s="4">
        <v>18432747</v>
      </c>
    </row>
    <row r="171" spans="1:3" x14ac:dyDescent="0.25">
      <c r="A171" s="3" t="s">
        <v>27</v>
      </c>
      <c r="B171" s="4">
        <v>1943950</v>
      </c>
      <c r="C171" s="4">
        <v>812377192</v>
      </c>
    </row>
    <row r="172" spans="1:3" x14ac:dyDescent="0.25">
      <c r="A172" s="3" t="s">
        <v>315</v>
      </c>
      <c r="B172" s="4">
        <v>120340</v>
      </c>
      <c r="C172" s="4">
        <v>45060294</v>
      </c>
    </row>
    <row r="173" spans="1:3" x14ac:dyDescent="0.25">
      <c r="A173" s="3" t="s">
        <v>381</v>
      </c>
      <c r="B173" s="4">
        <v>74180</v>
      </c>
      <c r="C173" s="4">
        <v>28059250</v>
      </c>
    </row>
    <row r="174" spans="1:3" x14ac:dyDescent="0.25">
      <c r="A174" s="3" t="s">
        <v>630</v>
      </c>
      <c r="B174" s="4">
        <v>260</v>
      </c>
      <c r="C174" s="4">
        <v>326502</v>
      </c>
    </row>
    <row r="175" spans="1:3" x14ac:dyDescent="0.25">
      <c r="A175" s="3" t="s">
        <v>567</v>
      </c>
      <c r="B175" s="4">
        <v>610</v>
      </c>
      <c r="C175" s="4">
        <v>1173306</v>
      </c>
    </row>
    <row r="176" spans="1:3" x14ac:dyDescent="0.25">
      <c r="A176" s="3" t="s">
        <v>594</v>
      </c>
      <c r="B176" s="4">
        <v>390</v>
      </c>
      <c r="C176" s="4">
        <v>744260</v>
      </c>
    </row>
    <row r="177" spans="1:3" x14ac:dyDescent="0.25">
      <c r="A177" s="3" t="s">
        <v>456</v>
      </c>
      <c r="B177" s="4">
        <v>5130</v>
      </c>
      <c r="C177" s="4">
        <v>9969161</v>
      </c>
    </row>
    <row r="178" spans="1:3" x14ac:dyDescent="0.25">
      <c r="A178" s="3" t="s">
        <v>6</v>
      </c>
      <c r="B178" s="4">
        <v>9147420</v>
      </c>
      <c r="C178" s="4">
        <v>2222562101</v>
      </c>
    </row>
    <row r="179" spans="1:3" x14ac:dyDescent="0.25">
      <c r="A179" s="2" t="s">
        <v>162</v>
      </c>
      <c r="B179" s="4">
        <v>8472340</v>
      </c>
      <c r="C179" s="4">
        <v>282990189</v>
      </c>
    </row>
    <row r="180" spans="1:3" x14ac:dyDescent="0.25">
      <c r="A180" s="3" t="s">
        <v>162</v>
      </c>
      <c r="B180" s="4">
        <v>7692020</v>
      </c>
      <c r="C180" s="4">
        <v>168755310</v>
      </c>
    </row>
    <row r="181" spans="1:3" x14ac:dyDescent="0.25">
      <c r="A181" s="3" t="s">
        <v>483</v>
      </c>
      <c r="B181" s="4">
        <v>18270</v>
      </c>
      <c r="C181" s="4">
        <v>6328747</v>
      </c>
    </row>
    <row r="182" spans="1:3" x14ac:dyDescent="0.25">
      <c r="A182" s="3" t="s">
        <v>573</v>
      </c>
      <c r="B182" s="4">
        <v>810</v>
      </c>
      <c r="C182" s="4">
        <v>859671</v>
      </c>
    </row>
    <row r="183" spans="1:3" x14ac:dyDescent="0.25">
      <c r="A183" s="3" t="s">
        <v>642</v>
      </c>
      <c r="B183" s="4">
        <v>180</v>
      </c>
      <c r="C183" s="4">
        <v>319137</v>
      </c>
    </row>
    <row r="184" spans="1:3" x14ac:dyDescent="0.25">
      <c r="A184" s="3" t="s">
        <v>579</v>
      </c>
      <c r="B184" s="4">
        <v>700</v>
      </c>
      <c r="C184" s="4">
        <v>783145</v>
      </c>
    </row>
    <row r="185" spans="1:3" x14ac:dyDescent="0.25">
      <c r="A185" s="3" t="s">
        <v>672</v>
      </c>
      <c r="B185" s="4">
        <v>20</v>
      </c>
      <c r="C185" s="4">
        <v>81754</v>
      </c>
    </row>
    <row r="186" spans="1:3" x14ac:dyDescent="0.25">
      <c r="A186" s="3" t="s">
        <v>366</v>
      </c>
      <c r="B186" s="4">
        <v>263310</v>
      </c>
      <c r="C186" s="4">
        <v>33206832</v>
      </c>
    </row>
    <row r="187" spans="1:3" x14ac:dyDescent="0.25">
      <c r="A187" s="3" t="s">
        <v>663</v>
      </c>
      <c r="B187" s="4">
        <v>460</v>
      </c>
      <c r="C187" s="4">
        <v>121239</v>
      </c>
    </row>
    <row r="188" spans="1:3" x14ac:dyDescent="0.25">
      <c r="A188" s="3" t="s">
        <v>273</v>
      </c>
      <c r="B188" s="4">
        <v>452860</v>
      </c>
      <c r="C188" s="4">
        <v>63194595</v>
      </c>
    </row>
    <row r="189" spans="1:3" x14ac:dyDescent="0.25">
      <c r="A189" s="3" t="s">
        <v>561</v>
      </c>
      <c r="B189" s="4">
        <v>2780</v>
      </c>
      <c r="C189" s="4">
        <v>1560291</v>
      </c>
    </row>
    <row r="190" spans="1:3" x14ac:dyDescent="0.25">
      <c r="A190" s="3" t="s">
        <v>495</v>
      </c>
      <c r="B190" s="4">
        <v>27990</v>
      </c>
      <c r="C190" s="4">
        <v>4750408</v>
      </c>
    </row>
    <row r="191" spans="1:3" x14ac:dyDescent="0.25">
      <c r="A191" s="3" t="s">
        <v>585</v>
      </c>
      <c r="B191" s="4">
        <v>720</v>
      </c>
      <c r="C191" s="4">
        <v>766674</v>
      </c>
    </row>
    <row r="192" spans="1:3" x14ac:dyDescent="0.25">
      <c r="A192" s="3" t="s">
        <v>678</v>
      </c>
      <c r="B192" s="4">
        <v>30</v>
      </c>
      <c r="C192" s="4">
        <v>75755</v>
      </c>
    </row>
    <row r="193" spans="1:3" x14ac:dyDescent="0.25">
      <c r="A193" s="3" t="s">
        <v>543</v>
      </c>
      <c r="B193" s="4">
        <v>12190</v>
      </c>
      <c r="C193" s="4">
        <v>2186631</v>
      </c>
    </row>
    <row r="194" spans="1:3" x14ac:dyDescent="0.25">
      <c r="A194" s="2" t="s">
        <v>735</v>
      </c>
      <c r="B194" s="4">
        <v>17462449</v>
      </c>
      <c r="C194" s="4">
        <v>2812336080</v>
      </c>
    </row>
    <row r="195" spans="1:3" x14ac:dyDescent="0.25">
      <c r="A195" s="3" t="s">
        <v>237</v>
      </c>
      <c r="B195" s="4">
        <v>1083300</v>
      </c>
      <c r="C195" s="4">
        <v>79400056</v>
      </c>
    </row>
    <row r="196" spans="1:3" x14ac:dyDescent="0.25">
      <c r="A196" s="3" t="s">
        <v>18</v>
      </c>
      <c r="B196" s="4">
        <v>8358140</v>
      </c>
      <c r="C196" s="4">
        <v>1381046232</v>
      </c>
    </row>
    <row r="197" spans="1:3" x14ac:dyDescent="0.25">
      <c r="A197" s="3" t="s">
        <v>192</v>
      </c>
      <c r="B197" s="4">
        <v>743532</v>
      </c>
      <c r="C197" s="4">
        <v>123668259</v>
      </c>
    </row>
    <row r="198" spans="1:3" x14ac:dyDescent="0.25">
      <c r="A198" s="3" t="s">
        <v>81</v>
      </c>
      <c r="B198" s="4">
        <v>1109500</v>
      </c>
      <c r="C198" s="4">
        <v>325284045</v>
      </c>
    </row>
    <row r="199" spans="1:3" x14ac:dyDescent="0.25">
      <c r="A199" s="3" t="s">
        <v>201</v>
      </c>
      <c r="B199" s="4">
        <v>248360</v>
      </c>
      <c r="C199" s="4">
        <v>113700152</v>
      </c>
    </row>
    <row r="200" spans="1:3" x14ac:dyDescent="0.25">
      <c r="A200" s="3" t="s">
        <v>690</v>
      </c>
      <c r="B200" s="4">
        <v>12173</v>
      </c>
      <c r="C200" s="4">
        <v>23726</v>
      </c>
    </row>
    <row r="201" spans="1:3" x14ac:dyDescent="0.25">
      <c r="A201" s="3" t="s">
        <v>546</v>
      </c>
      <c r="B201" s="4">
        <v>83534</v>
      </c>
      <c r="C201" s="4">
        <v>1975469</v>
      </c>
    </row>
    <row r="202" spans="1:3" x14ac:dyDescent="0.25">
      <c r="A202" s="3" t="s">
        <v>489</v>
      </c>
      <c r="B202" s="4">
        <v>196850</v>
      </c>
      <c r="C202" s="4">
        <v>5634498</v>
      </c>
    </row>
    <row r="203" spans="1:3" x14ac:dyDescent="0.25">
      <c r="A203" s="3" t="s">
        <v>321</v>
      </c>
      <c r="B203" s="4">
        <v>397300</v>
      </c>
      <c r="C203" s="4">
        <v>43630546</v>
      </c>
    </row>
    <row r="204" spans="1:3" x14ac:dyDescent="0.25">
      <c r="A204" s="3" t="s">
        <v>132</v>
      </c>
      <c r="B204" s="4">
        <v>1280000</v>
      </c>
      <c r="C204" s="4">
        <v>220503671</v>
      </c>
    </row>
    <row r="205" spans="1:3" x14ac:dyDescent="0.25">
      <c r="A205" s="3" t="s">
        <v>507</v>
      </c>
      <c r="B205" s="4">
        <v>156000</v>
      </c>
      <c r="C205" s="4">
        <v>4026493</v>
      </c>
    </row>
    <row r="206" spans="1:3" x14ac:dyDescent="0.25">
      <c r="A206" s="3" t="s">
        <v>402</v>
      </c>
      <c r="B206" s="4">
        <v>175020</v>
      </c>
      <c r="C206" s="4">
        <v>23205042</v>
      </c>
    </row>
    <row r="207" spans="1:3" x14ac:dyDescent="0.25">
      <c r="A207" s="3" t="s">
        <v>153</v>
      </c>
      <c r="B207" s="4">
        <v>882050</v>
      </c>
      <c r="C207" s="4">
        <v>193458254</v>
      </c>
    </row>
    <row r="208" spans="1:3" x14ac:dyDescent="0.25">
      <c r="A208" s="3" t="s">
        <v>96</v>
      </c>
      <c r="B208" s="4">
        <v>2736690</v>
      </c>
      <c r="C208" s="4">
        <v>296779637</v>
      </c>
    </row>
    <row r="209" spans="1:3" x14ac:dyDescent="0.25">
      <c r="A209" s="2" t="s">
        <v>740</v>
      </c>
      <c r="B209" s="4">
        <v>828290.8</v>
      </c>
      <c r="C209" s="4">
        <v>103330379</v>
      </c>
    </row>
    <row r="210" spans="1:3" x14ac:dyDescent="0.25">
      <c r="A210" s="3" t="s">
        <v>639</v>
      </c>
      <c r="B210" s="4">
        <v>200</v>
      </c>
      <c r="C210" s="4">
        <v>308851</v>
      </c>
    </row>
    <row r="211" spans="1:3" x14ac:dyDescent="0.25">
      <c r="A211" s="3" t="s">
        <v>669</v>
      </c>
      <c r="B211" s="4">
        <v>91</v>
      </c>
      <c r="C211" s="4">
        <v>93884</v>
      </c>
    </row>
    <row r="212" spans="1:3" x14ac:dyDescent="0.25">
      <c r="A212" s="3" t="s">
        <v>591</v>
      </c>
      <c r="B212" s="4">
        <v>180</v>
      </c>
      <c r="C212" s="4">
        <v>663540</v>
      </c>
    </row>
    <row r="213" spans="1:3" x14ac:dyDescent="0.25">
      <c r="A213" s="3" t="s">
        <v>615</v>
      </c>
      <c r="B213" s="4">
        <v>54</v>
      </c>
      <c r="C213" s="4">
        <v>425483</v>
      </c>
    </row>
    <row r="214" spans="1:3" x14ac:dyDescent="0.25">
      <c r="A214" s="3" t="s">
        <v>660</v>
      </c>
      <c r="B214" s="4">
        <v>150</v>
      </c>
      <c r="C214" s="4">
        <v>189375</v>
      </c>
    </row>
    <row r="215" spans="1:3" x14ac:dyDescent="0.25">
      <c r="A215" s="3" t="s">
        <v>327</v>
      </c>
      <c r="B215" s="4">
        <v>108560</v>
      </c>
      <c r="C215" s="4">
        <v>49617798</v>
      </c>
    </row>
    <row r="216" spans="1:3" x14ac:dyDescent="0.25">
      <c r="A216" s="3" t="s">
        <v>612</v>
      </c>
      <c r="B216" s="4">
        <v>240</v>
      </c>
      <c r="C216" s="4">
        <v>399346</v>
      </c>
    </row>
    <row r="217" spans="1:3" x14ac:dyDescent="0.25">
      <c r="A217" s="3" t="s">
        <v>666</v>
      </c>
      <c r="B217" s="4">
        <v>240</v>
      </c>
      <c r="C217" s="4">
        <v>119742</v>
      </c>
    </row>
    <row r="218" spans="1:3" x14ac:dyDescent="0.25">
      <c r="A218" s="3" t="s">
        <v>564</v>
      </c>
      <c r="B218" s="4">
        <v>444</v>
      </c>
      <c r="C218" s="4">
        <v>1242808</v>
      </c>
    </row>
    <row r="219" spans="1:3" x14ac:dyDescent="0.25">
      <c r="A219" s="3" t="s">
        <v>624</v>
      </c>
      <c r="B219" s="4">
        <v>1366</v>
      </c>
      <c r="C219" s="4">
        <v>357511</v>
      </c>
    </row>
    <row r="220" spans="1:3" x14ac:dyDescent="0.25">
      <c r="A220" s="3" t="s">
        <v>549</v>
      </c>
      <c r="B220" s="4">
        <v>3471</v>
      </c>
      <c r="C220" s="4">
        <v>1985250</v>
      </c>
    </row>
    <row r="221" spans="1:3" x14ac:dyDescent="0.25">
      <c r="A221" s="3" t="s">
        <v>654</v>
      </c>
      <c r="B221" s="4">
        <v>6.8</v>
      </c>
      <c r="C221" s="4">
        <v>217201</v>
      </c>
    </row>
    <row r="222" spans="1:3" x14ac:dyDescent="0.25">
      <c r="A222" s="3" t="s">
        <v>621</v>
      </c>
      <c r="B222" s="4">
        <v>410450</v>
      </c>
      <c r="C222" s="4">
        <v>386899</v>
      </c>
    </row>
    <row r="223" spans="1:3" x14ac:dyDescent="0.25">
      <c r="A223" s="3" t="s">
        <v>531</v>
      </c>
      <c r="B223" s="4">
        <v>1628</v>
      </c>
      <c r="C223" s="4">
        <v>2741553</v>
      </c>
    </row>
    <row r="224" spans="1:3" x14ac:dyDescent="0.25">
      <c r="A224" s="3" t="s">
        <v>570</v>
      </c>
      <c r="B224" s="4">
        <v>540</v>
      </c>
      <c r="C224" s="4">
        <v>1156524</v>
      </c>
    </row>
    <row r="225" spans="1:3" x14ac:dyDescent="0.25">
      <c r="A225" s="3" t="s">
        <v>618</v>
      </c>
      <c r="B225" s="4">
        <v>63</v>
      </c>
      <c r="C225" s="4">
        <v>431238</v>
      </c>
    </row>
    <row r="226" spans="1:3" x14ac:dyDescent="0.25">
      <c r="A226" s="3" t="s">
        <v>603</v>
      </c>
      <c r="B226" s="4">
        <v>570</v>
      </c>
      <c r="C226" s="4">
        <v>565119</v>
      </c>
    </row>
    <row r="227" spans="1:3" x14ac:dyDescent="0.25">
      <c r="A227" s="3" t="s">
        <v>582</v>
      </c>
      <c r="B227" s="4">
        <v>120</v>
      </c>
      <c r="C227" s="4">
        <v>734535</v>
      </c>
    </row>
    <row r="228" spans="1:3" x14ac:dyDescent="0.25">
      <c r="A228" s="3" t="s">
        <v>537</v>
      </c>
      <c r="B228" s="4">
        <v>1128</v>
      </c>
      <c r="C228" s="4">
        <v>2585591</v>
      </c>
    </row>
    <row r="229" spans="1:3" x14ac:dyDescent="0.25">
      <c r="A229" s="3" t="s">
        <v>540</v>
      </c>
      <c r="B229" s="4">
        <v>374</v>
      </c>
      <c r="C229" s="4">
        <v>2157050</v>
      </c>
    </row>
    <row r="230" spans="1:3" x14ac:dyDescent="0.25">
      <c r="A230" s="3" t="s">
        <v>687</v>
      </c>
      <c r="B230" s="4">
        <v>102</v>
      </c>
      <c r="C230" s="4">
        <v>38386</v>
      </c>
    </row>
    <row r="231" spans="1:3" x14ac:dyDescent="0.25">
      <c r="A231" s="3" t="s">
        <v>552</v>
      </c>
      <c r="B231" s="4">
        <v>18280</v>
      </c>
      <c r="C231" s="4">
        <v>1880223</v>
      </c>
    </row>
    <row r="232" spans="1:3" x14ac:dyDescent="0.25">
      <c r="A232" s="3" t="s">
        <v>693</v>
      </c>
      <c r="B232" s="4">
        <v>261</v>
      </c>
      <c r="C232" s="4">
        <v>15436</v>
      </c>
    </row>
    <row r="233" spans="1:3" x14ac:dyDescent="0.25">
      <c r="A233" s="3" t="s">
        <v>627</v>
      </c>
      <c r="B233" s="4">
        <v>460</v>
      </c>
      <c r="C233" s="4">
        <v>352613</v>
      </c>
    </row>
    <row r="234" spans="1:3" x14ac:dyDescent="0.25">
      <c r="A234" s="3" t="s">
        <v>405</v>
      </c>
      <c r="B234" s="4">
        <v>8870</v>
      </c>
      <c r="C234" s="4">
        <v>23259665</v>
      </c>
    </row>
    <row r="235" spans="1:3" x14ac:dyDescent="0.25">
      <c r="A235" s="3" t="s">
        <v>480</v>
      </c>
      <c r="B235" s="4">
        <v>2512</v>
      </c>
      <c r="C235" s="4">
        <v>6342150</v>
      </c>
    </row>
    <row r="236" spans="1:3" x14ac:dyDescent="0.25">
      <c r="A236" s="3" t="s">
        <v>681</v>
      </c>
      <c r="B236" s="4">
        <v>25</v>
      </c>
      <c r="C236" s="4">
        <v>62337</v>
      </c>
    </row>
    <row r="237" spans="1:3" x14ac:dyDescent="0.25">
      <c r="A237" s="3" t="s">
        <v>657</v>
      </c>
      <c r="B237" s="4">
        <v>50</v>
      </c>
      <c r="C237" s="4">
        <v>206673</v>
      </c>
    </row>
    <row r="238" spans="1:3" x14ac:dyDescent="0.25">
      <c r="A238" s="3" t="s">
        <v>684</v>
      </c>
      <c r="B238" s="4">
        <v>242</v>
      </c>
      <c r="C238" s="4">
        <v>40950</v>
      </c>
    </row>
    <row r="239" spans="1:3" x14ac:dyDescent="0.25">
      <c r="A239" s="3" t="s">
        <v>636</v>
      </c>
      <c r="B239" s="4">
        <v>34</v>
      </c>
      <c r="C239" s="4">
        <v>248056</v>
      </c>
    </row>
    <row r="240" spans="1:3" x14ac:dyDescent="0.25">
      <c r="A240" s="3" t="s">
        <v>696</v>
      </c>
      <c r="B240" s="4">
        <v>10</v>
      </c>
      <c r="C240" s="4">
        <v>12920</v>
      </c>
    </row>
    <row r="241" spans="1:3" x14ac:dyDescent="0.25">
      <c r="A241" s="3" t="s">
        <v>633</v>
      </c>
      <c r="B241" s="4">
        <v>948</v>
      </c>
      <c r="C241" s="4">
        <v>249236</v>
      </c>
    </row>
    <row r="242" spans="1:3" x14ac:dyDescent="0.25">
      <c r="A242" s="3" t="s">
        <v>597</v>
      </c>
      <c r="B242" s="4">
        <v>347</v>
      </c>
      <c r="C242" s="4">
        <v>680120</v>
      </c>
    </row>
    <row r="243" spans="1:3" x14ac:dyDescent="0.25">
      <c r="A243" s="3" t="s">
        <v>675</v>
      </c>
      <c r="B243" s="4">
        <v>274</v>
      </c>
      <c r="C243" s="4">
        <v>84832</v>
      </c>
    </row>
    <row r="244" spans="1:3" x14ac:dyDescent="0.25">
      <c r="A244" s="3" t="s">
        <v>513</v>
      </c>
      <c r="B244" s="4">
        <v>266000</v>
      </c>
      <c r="C244" s="4">
        <v>3477484</v>
      </c>
    </row>
    <row r="245" spans="1:3" x14ac:dyDescent="0.25">
      <c r="A245" s="2" t="s">
        <v>722</v>
      </c>
      <c r="B245" s="4">
        <v>130364272.64</v>
      </c>
      <c r="C245" s="4">
        <v>51842476395</v>
      </c>
    </row>
  </sheetData>
  <conditionalFormatting sqref="A3">
    <cfRule type="dataBar" priority="1">
      <dataBar>
        <cfvo type="min"/>
        <cfvo type="max"/>
        <color rgb="FF638EC6"/>
      </dataBar>
      <extLst>
        <ext xmlns:x14="http://schemas.microsoft.com/office/spreadsheetml/2009/9/main" uri="{B025F937-C7B1-47D3-B67F-A62EFF666E3E}">
          <x14:id>{525BCBE7-C3FC-45B9-9C12-EC433EFB55BA}</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x14:cfRule type="dataBar" id="{525BCBE7-C3FC-45B9-9C12-EC433EFB55BA}">
            <x14:dataBar minLength="0" maxLength="100" gradient="0">
              <x14:cfvo type="autoMin"/>
              <x14:cfvo type="autoMax"/>
              <x14:negativeFillColor rgb="FFFF0000"/>
              <x14:axisColor rgb="FF000000"/>
            </x14:dataBar>
          </x14:cfRule>
          <xm:sqref>A3</xm:sqref>
        </x14:conditionalFormatting>
      </x14:conditionalFormattings>
    </ex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E7D0B-AABA-4742-A953-22DAD278E106}">
  <dimension ref="A3"/>
  <sheetViews>
    <sheetView showGridLines="0" topLeftCell="A11" workbookViewId="0">
      <selection activeCell="J23" sqref="J23"/>
    </sheetView>
  </sheetViews>
  <sheetFormatPr defaultRowHeight="15" x14ac:dyDescent="0.25"/>
  <cols>
    <col min="10" max="10" width="9.140625" customWidth="1"/>
  </cols>
  <sheetData>
    <row r="3" ht="13.5" customHeight="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conditional_formatting</vt:lpstr>
      <vt:lpstr>countpop</vt:lpstr>
      <vt:lpstr>most pop</vt:lpstr>
      <vt:lpstr>above average</vt:lpstr>
      <vt:lpstr>slower_growth</vt:lpstr>
      <vt:lpstr> Grouped by continent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Emelda</dc:creator>
  <cp:lastModifiedBy>Emelda</cp:lastModifiedBy>
  <dcterms:created xsi:type="dcterms:W3CDTF">2023-07-04T13:43:23Z</dcterms:created>
  <dcterms:modified xsi:type="dcterms:W3CDTF">2023-07-09T09:09:58Z</dcterms:modified>
</cp:coreProperties>
</file>