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Titanic\"/>
    </mc:Choice>
  </mc:AlternateContent>
  <xr:revisionPtr revIDLastSave="0" documentId="13_ncr:1_{7D26C21E-F532-46F9-982E-DF692F8D5ECC}" xr6:coauthVersionLast="47" xr6:coauthVersionMax="47" xr10:uidLastSave="{00000000-0000-0000-0000-000000000000}"/>
  <bookViews>
    <workbookView xWindow="-120" yWindow="-120" windowWidth="29040" windowHeight="15840" activeTab="5" xr2:uid="{00000000-000D-0000-FFFF-FFFF00000000}"/>
  </bookViews>
  <sheets>
    <sheet name="About" sheetId="7" r:id="rId1"/>
    <sheet name="TitanicData-OG" sheetId="1" r:id="rId2"/>
    <sheet name="LookUP-Table" sheetId="5" r:id="rId3"/>
    <sheet name="Cleaning-Process" sheetId="4" r:id="rId4"/>
    <sheet name="TitanicData-Cleaned" sheetId="2" r:id="rId5"/>
    <sheet name="PivotTable" sheetId="6" r:id="rId6"/>
  </sheets>
  <definedNames>
    <definedName name="_xlnm._FilterDatabase" localSheetId="4" hidden="1">'TitanicData-Cleaned'!$A$1:$J$890</definedName>
    <definedName name="_xlnm._FilterDatabase" localSheetId="1" hidden="1">'TitanicData-OG'!$A$1:$I$890</definedName>
    <definedName name="_xlcn.WorksheetConnection_TitanicDataCleanedA1I8901" hidden="1">'TitanicData-Cleaned'!$A$1:$J$890</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 cacheId="8" r:id="rId15"/>
    <pivotCache cacheId="9" r:id="rId16"/>
    <pivotCache cacheId="10" r:id="rId17"/>
    <pivotCache cacheId="11" r:id="rId18"/>
    <pivotCache cacheId="12" r:id="rId19"/>
  </pivotCaches>
  <extLst>
    <ext xmlns:x15="http://schemas.microsoft.com/office/spreadsheetml/2010/11/main" uri="{FCE2AD5D-F65C-4FA6-A056-5C36A1767C68}">
      <x15:dataModel>
        <x15:modelTables>
          <x15:modelTable id="Range" name="Range" connection="WorksheetConnection_TitanicData-Cleaned!$A$1:$I$89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1" i="6" l="1"/>
  <c r="G65" i="6"/>
  <c r="G66" i="6"/>
  <c r="G64" i="6"/>
  <c r="H52" i="6"/>
  <c r="H53" i="6"/>
  <c r="H54" i="6"/>
  <c r="H55" i="6"/>
  <c r="H56" i="6"/>
  <c r="H57" i="6"/>
  <c r="G51" i="6"/>
  <c r="G36" i="6"/>
  <c r="L17" i="6"/>
  <c r="G24" i="6"/>
  <c r="G34" i="6"/>
  <c r="G52" i="6"/>
  <c r="G53" i="6"/>
  <c r="G54" i="6"/>
  <c r="G55" i="6"/>
  <c r="G56" i="6"/>
  <c r="G57" i="6"/>
  <c r="G23" i="6"/>
  <c r="G25" i="6"/>
  <c r="G26" i="6"/>
  <c r="G27" i="6"/>
  <c r="G22" i="6"/>
  <c r="F890" i="2" a="1"/>
  <c r="F890" i="2" s="1"/>
  <c r="F889" i="2" a="1"/>
  <c r="F889" i="2" s="1"/>
  <c r="F888" i="2" a="1"/>
  <c r="F888" i="2" s="1"/>
  <c r="F887" i="2" a="1"/>
  <c r="F887" i="2" s="1"/>
  <c r="F886" i="2" a="1"/>
  <c r="F886" i="2" s="1"/>
  <c r="F885" i="2" a="1"/>
  <c r="F885" i="2" s="1"/>
  <c r="F884" i="2" a="1"/>
  <c r="F884" i="2" s="1"/>
  <c r="F883" i="2" a="1"/>
  <c r="F883" i="2" s="1"/>
  <c r="F882" i="2" a="1"/>
  <c r="F882" i="2" s="1"/>
  <c r="F881" i="2" a="1"/>
  <c r="F881" i="2" s="1"/>
  <c r="F880" i="2" a="1"/>
  <c r="F880" i="2" s="1"/>
  <c r="F879" i="2" a="1"/>
  <c r="F879" i="2" s="1"/>
  <c r="F878" i="2" a="1"/>
  <c r="F878" i="2" s="1"/>
  <c r="F877" i="2" a="1"/>
  <c r="F877" i="2" s="1"/>
  <c r="F876" i="2" a="1"/>
  <c r="F876" i="2" s="1"/>
  <c r="F875" i="2" a="1"/>
  <c r="F875" i="2" s="1"/>
  <c r="F874" i="2" a="1"/>
  <c r="F874" i="2" s="1"/>
  <c r="F873" i="2" a="1"/>
  <c r="F873" i="2" s="1"/>
  <c r="F872" i="2" a="1"/>
  <c r="F872" i="2" s="1"/>
  <c r="F871" i="2" a="1"/>
  <c r="F871" i="2" s="1"/>
  <c r="F870" i="2" a="1"/>
  <c r="F870" i="2" s="1"/>
  <c r="F869" i="2" a="1"/>
  <c r="F869" i="2" s="1"/>
  <c r="F868" i="2" a="1"/>
  <c r="F868" i="2" s="1"/>
  <c r="F867" i="2" a="1"/>
  <c r="F867" i="2" s="1"/>
  <c r="F866" i="2" a="1"/>
  <c r="F866" i="2" s="1"/>
  <c r="F865" i="2" a="1"/>
  <c r="F865" i="2" s="1"/>
  <c r="F864" i="2" a="1"/>
  <c r="F864" i="2" s="1"/>
  <c r="F863" i="2" a="1"/>
  <c r="F863" i="2" s="1"/>
  <c r="F862" i="2" a="1"/>
  <c r="F862" i="2" s="1"/>
  <c r="F861" i="2" a="1"/>
  <c r="F861" i="2" s="1"/>
  <c r="F860" i="2" a="1"/>
  <c r="F860" i="2" s="1"/>
  <c r="F859" i="2" a="1"/>
  <c r="F859" i="2" s="1"/>
  <c r="F858" i="2" a="1"/>
  <c r="F858" i="2" s="1"/>
  <c r="F857" i="2" a="1"/>
  <c r="F857" i="2" s="1"/>
  <c r="F856" i="2" a="1"/>
  <c r="F856" i="2" s="1"/>
  <c r="F855" i="2" a="1"/>
  <c r="F855" i="2" s="1"/>
  <c r="F854" i="2" a="1"/>
  <c r="F854" i="2" s="1"/>
  <c r="F853" i="2" a="1"/>
  <c r="F853" i="2" s="1"/>
  <c r="F852" i="2" a="1"/>
  <c r="F852" i="2" s="1"/>
  <c r="F851" i="2"/>
  <c r="F851" i="2" a="1"/>
  <c r="F850" i="2" a="1"/>
  <c r="F850" i="2" s="1"/>
  <c r="F849" i="2" a="1"/>
  <c r="F849" i="2" s="1"/>
  <c r="F848" i="2" a="1"/>
  <c r="F848" i="2" s="1"/>
  <c r="F847" i="2" a="1"/>
  <c r="F847" i="2" s="1"/>
  <c r="F846" i="2" a="1"/>
  <c r="F846" i="2" s="1"/>
  <c r="F845" i="2" a="1"/>
  <c r="F845" i="2" s="1"/>
  <c r="F844" i="2" a="1"/>
  <c r="F844" i="2" s="1"/>
  <c r="F843" i="2"/>
  <c r="F843" i="2" a="1"/>
  <c r="F842" i="2" a="1"/>
  <c r="F842" i="2" s="1"/>
  <c r="F841" i="2" a="1"/>
  <c r="F841" i="2" s="1"/>
  <c r="F840" i="2" a="1"/>
  <c r="F840" i="2" s="1"/>
  <c r="F839" i="2" a="1"/>
  <c r="F839" i="2" s="1"/>
  <c r="F838" i="2" a="1"/>
  <c r="F838" i="2" s="1"/>
  <c r="F837" i="2" a="1"/>
  <c r="F837" i="2" s="1"/>
  <c r="F836" i="2" a="1"/>
  <c r="F836" i="2" s="1"/>
  <c r="F835" i="2" a="1"/>
  <c r="F835" i="2" s="1"/>
  <c r="F834" i="2" a="1"/>
  <c r="F834" i="2" s="1"/>
  <c r="F833" i="2" a="1"/>
  <c r="F833" i="2" s="1"/>
  <c r="F832" i="2" a="1"/>
  <c r="F832" i="2" s="1"/>
  <c r="F831" i="2" a="1"/>
  <c r="F831" i="2" s="1"/>
  <c r="F830" i="2" a="1"/>
  <c r="F830" i="2" s="1"/>
  <c r="F829" i="2" a="1"/>
  <c r="F829" i="2" s="1"/>
  <c r="F828" i="2"/>
  <c r="F828" i="2" a="1"/>
  <c r="F827" i="2" a="1"/>
  <c r="F827" i="2" s="1"/>
  <c r="F826" i="2" a="1"/>
  <c r="F826" i="2" s="1"/>
  <c r="F825" i="2" a="1"/>
  <c r="F825" i="2" s="1"/>
  <c r="F824" i="2" a="1"/>
  <c r="F824" i="2" s="1"/>
  <c r="F823" i="2" a="1"/>
  <c r="F823" i="2" s="1"/>
  <c r="F822" i="2" a="1"/>
  <c r="F822" i="2" s="1"/>
  <c r="F821" i="2" a="1"/>
  <c r="F821" i="2" s="1"/>
  <c r="F820" i="2" a="1"/>
  <c r="F820" i="2" s="1"/>
  <c r="F819" i="2" a="1"/>
  <c r="F819" i="2" s="1"/>
  <c r="F818" i="2" a="1"/>
  <c r="F818" i="2" s="1"/>
  <c r="F817" i="2" a="1"/>
  <c r="F817" i="2" s="1"/>
  <c r="F816" i="2" a="1"/>
  <c r="F816" i="2" s="1"/>
  <c r="F815" i="2" a="1"/>
  <c r="F815" i="2" s="1"/>
  <c r="F814" i="2" a="1"/>
  <c r="F814" i="2" s="1"/>
  <c r="F813" i="2" a="1"/>
  <c r="F813" i="2" s="1"/>
  <c r="F812" i="2"/>
  <c r="F812" i="2" a="1"/>
  <c r="F811" i="2" a="1"/>
  <c r="F811" i="2" s="1"/>
  <c r="F810" i="2" a="1"/>
  <c r="F810" i="2" s="1"/>
  <c r="F809" i="2" a="1"/>
  <c r="F809" i="2" s="1"/>
  <c r="F808" i="2" a="1"/>
  <c r="F808" i="2" s="1"/>
  <c r="F807" i="2" a="1"/>
  <c r="F807" i="2" s="1"/>
  <c r="F806" i="2" a="1"/>
  <c r="F806" i="2" s="1"/>
  <c r="F805" i="2" a="1"/>
  <c r="F805" i="2" s="1"/>
  <c r="F804" i="2" a="1"/>
  <c r="F804" i="2" s="1"/>
  <c r="F803" i="2" a="1"/>
  <c r="F803" i="2" s="1"/>
  <c r="F802" i="2" a="1"/>
  <c r="F802" i="2" s="1"/>
  <c r="F801" i="2" a="1"/>
  <c r="F801" i="2" s="1"/>
  <c r="F800" i="2" a="1"/>
  <c r="F800" i="2" s="1"/>
  <c r="F799" i="2" a="1"/>
  <c r="F799" i="2" s="1"/>
  <c r="F798" i="2" a="1"/>
  <c r="F798" i="2" s="1"/>
  <c r="F797" i="2" a="1"/>
  <c r="F797" i="2" s="1"/>
  <c r="F796" i="2"/>
  <c r="F796" i="2" a="1"/>
  <c r="F795" i="2" a="1"/>
  <c r="F795" i="2" s="1"/>
  <c r="F794" i="2" a="1"/>
  <c r="F794" i="2" s="1"/>
  <c r="F793" i="2" a="1"/>
  <c r="F793" i="2" s="1"/>
  <c r="F792" i="2" a="1"/>
  <c r="F792" i="2" s="1"/>
  <c r="F791" i="2" a="1"/>
  <c r="F791" i="2" s="1"/>
  <c r="F790" i="2" a="1"/>
  <c r="F790" i="2" s="1"/>
  <c r="F789" i="2" a="1"/>
  <c r="F789" i="2" s="1"/>
  <c r="F788" i="2" a="1"/>
  <c r="F788" i="2" s="1"/>
  <c r="F787" i="2" a="1"/>
  <c r="F787" i="2" s="1"/>
  <c r="F786" i="2" a="1"/>
  <c r="F786" i="2" s="1"/>
  <c r="F785" i="2" a="1"/>
  <c r="F785" i="2" s="1"/>
  <c r="F784" i="2" a="1"/>
  <c r="F784" i="2" s="1"/>
  <c r="F783" i="2" a="1"/>
  <c r="F783" i="2" s="1"/>
  <c r="F782" i="2" a="1"/>
  <c r="F782" i="2" s="1"/>
  <c r="F781" i="2" a="1"/>
  <c r="F781" i="2" s="1"/>
  <c r="F780" i="2"/>
  <c r="F780" i="2" a="1"/>
  <c r="F779" i="2" a="1"/>
  <c r="F779" i="2" s="1"/>
  <c r="F778" i="2" a="1"/>
  <c r="F778" i="2" s="1"/>
  <c r="F777" i="2" a="1"/>
  <c r="F777" i="2" s="1"/>
  <c r="F776" i="2" a="1"/>
  <c r="F776" i="2" s="1"/>
  <c r="F775" i="2" a="1"/>
  <c r="F775" i="2" s="1"/>
  <c r="F774" i="2" a="1"/>
  <c r="F774" i="2" s="1"/>
  <c r="F773" i="2" a="1"/>
  <c r="F773" i="2" s="1"/>
  <c r="F772" i="2" a="1"/>
  <c r="F772" i="2" s="1"/>
  <c r="F771" i="2" a="1"/>
  <c r="F771" i="2" s="1"/>
  <c r="F770" i="2" a="1"/>
  <c r="F770" i="2" s="1"/>
  <c r="F769" i="2" a="1"/>
  <c r="F769" i="2" s="1"/>
  <c r="F768" i="2" a="1"/>
  <c r="F768" i="2" s="1"/>
  <c r="F767" i="2" a="1"/>
  <c r="F767" i="2" s="1"/>
  <c r="F766" i="2" a="1"/>
  <c r="F766" i="2" s="1"/>
  <c r="F765" i="2" a="1"/>
  <c r="F765" i="2" s="1"/>
  <c r="F764" i="2"/>
  <c r="F764" i="2" a="1"/>
  <c r="F763" i="2" a="1"/>
  <c r="F763" i="2" s="1"/>
  <c r="F762" i="2" a="1"/>
  <c r="F762" i="2" s="1"/>
  <c r="F761" i="2" a="1"/>
  <c r="F761" i="2" s="1"/>
  <c r="F760" i="2" a="1"/>
  <c r="F760" i="2" s="1"/>
  <c r="F759" i="2" a="1"/>
  <c r="F759" i="2" s="1"/>
  <c r="F758" i="2" a="1"/>
  <c r="F758" i="2" s="1"/>
  <c r="F757" i="2" a="1"/>
  <c r="F757" i="2" s="1"/>
  <c r="F756" i="2" a="1"/>
  <c r="F756" i="2" s="1"/>
  <c r="F755" i="2" a="1"/>
  <c r="F755" i="2" s="1"/>
  <c r="F754" i="2" a="1"/>
  <c r="F754" i="2" s="1"/>
  <c r="F753" i="2" a="1"/>
  <c r="F753" i="2" s="1"/>
  <c r="F752" i="2" a="1"/>
  <c r="F752" i="2" s="1"/>
  <c r="F751" i="2" a="1"/>
  <c r="F751" i="2" s="1"/>
  <c r="F750" i="2" a="1"/>
  <c r="F750" i="2" s="1"/>
  <c r="F749" i="2" a="1"/>
  <c r="F749" i="2" s="1"/>
  <c r="F748" i="2"/>
  <c r="F748" i="2" a="1"/>
  <c r="F747" i="2" a="1"/>
  <c r="F747" i="2" s="1"/>
  <c r="F746" i="2" a="1"/>
  <c r="F746" i="2" s="1"/>
  <c r="F745" i="2" a="1"/>
  <c r="F745" i="2" s="1"/>
  <c r="F744" i="2" a="1"/>
  <c r="F744" i="2" s="1"/>
  <c r="F743" i="2" a="1"/>
  <c r="F743" i="2" s="1"/>
  <c r="F742" i="2" a="1"/>
  <c r="F742" i="2" s="1"/>
  <c r="F741" i="2" a="1"/>
  <c r="F741" i="2" s="1"/>
  <c r="F740" i="2" a="1"/>
  <c r="F740" i="2" s="1"/>
  <c r="F739" i="2" a="1"/>
  <c r="F739" i="2" s="1"/>
  <c r="F738" i="2" a="1"/>
  <c r="F738" i="2" s="1"/>
  <c r="F737" i="2" a="1"/>
  <c r="F737" i="2" s="1"/>
  <c r="F736" i="2" a="1"/>
  <c r="F736" i="2" s="1"/>
  <c r="F735" i="2" a="1"/>
  <c r="F735" i="2" s="1"/>
  <c r="F734" i="2" a="1"/>
  <c r="F734" i="2" s="1"/>
  <c r="F733" i="2" a="1"/>
  <c r="F733" i="2" s="1"/>
  <c r="F732" i="2"/>
  <c r="F732" i="2" a="1"/>
  <c r="F731" i="2" a="1"/>
  <c r="F731" i="2" s="1"/>
  <c r="F730" i="2" a="1"/>
  <c r="F730" i="2" s="1"/>
  <c r="F729" i="2" a="1"/>
  <c r="F729" i="2" s="1"/>
  <c r="F728" i="2" a="1"/>
  <c r="F728" i="2" s="1"/>
  <c r="F727" i="2" a="1"/>
  <c r="F727" i="2" s="1"/>
  <c r="F726" i="2" a="1"/>
  <c r="F726" i="2" s="1"/>
  <c r="F725" i="2" a="1"/>
  <c r="F725" i="2" s="1"/>
  <c r="F724" i="2" a="1"/>
  <c r="F724" i="2" s="1"/>
  <c r="F723" i="2" a="1"/>
  <c r="F723" i="2" s="1"/>
  <c r="F722" i="2" a="1"/>
  <c r="F722" i="2" s="1"/>
  <c r="F721" i="2" a="1"/>
  <c r="F721" i="2" s="1"/>
  <c r="F720" i="2" a="1"/>
  <c r="F720" i="2" s="1"/>
  <c r="F719" i="2" a="1"/>
  <c r="F719" i="2" s="1"/>
  <c r="F718" i="2" a="1"/>
  <c r="F718" i="2" s="1"/>
  <c r="F717" i="2" a="1"/>
  <c r="F717" i="2" s="1"/>
  <c r="F716" i="2"/>
  <c r="F716" i="2" a="1"/>
  <c r="F715" i="2" a="1"/>
  <c r="F715" i="2" s="1"/>
  <c r="F714" i="2" a="1"/>
  <c r="F714" i="2" s="1"/>
  <c r="F713" i="2" a="1"/>
  <c r="F713" i="2" s="1"/>
  <c r="F712" i="2" a="1"/>
  <c r="F712" i="2" s="1"/>
  <c r="F711" i="2" a="1"/>
  <c r="F711" i="2" s="1"/>
  <c r="F710" i="2" a="1"/>
  <c r="F710" i="2" s="1"/>
  <c r="F709" i="2" a="1"/>
  <c r="F709" i="2" s="1"/>
  <c r="F708" i="2" a="1"/>
  <c r="F708" i="2" s="1"/>
  <c r="F707" i="2" a="1"/>
  <c r="F707" i="2" s="1"/>
  <c r="F706" i="2" a="1"/>
  <c r="F706" i="2" s="1"/>
  <c r="F705" i="2" a="1"/>
  <c r="F705" i="2" s="1"/>
  <c r="F704" i="2" a="1"/>
  <c r="F704" i="2" s="1"/>
  <c r="F703" i="2" a="1"/>
  <c r="F703" i="2" s="1"/>
  <c r="F702" i="2" a="1"/>
  <c r="F702" i="2" s="1"/>
  <c r="F701" i="2" a="1"/>
  <c r="F701" i="2" s="1"/>
  <c r="F700" i="2"/>
  <c r="F700" i="2" a="1"/>
  <c r="F699" i="2" a="1"/>
  <c r="F699" i="2" s="1"/>
  <c r="F698" i="2" a="1"/>
  <c r="F698" i="2" s="1"/>
  <c r="F697" i="2" a="1"/>
  <c r="F697" i="2" s="1"/>
  <c r="F696" i="2" a="1"/>
  <c r="F696" i="2" s="1"/>
  <c r="F695" i="2" a="1"/>
  <c r="F695" i="2" s="1"/>
  <c r="F694" i="2" a="1"/>
  <c r="F694" i="2" s="1"/>
  <c r="F693" i="2" a="1"/>
  <c r="F693" i="2" s="1"/>
  <c r="F692" i="2" a="1"/>
  <c r="F692" i="2" s="1"/>
  <c r="F691" i="2" a="1"/>
  <c r="F691" i="2" s="1"/>
  <c r="F690" i="2" a="1"/>
  <c r="F690" i="2" s="1"/>
  <c r="F689" i="2" a="1"/>
  <c r="F689" i="2" s="1"/>
  <c r="F688" i="2" a="1"/>
  <c r="F688" i="2" s="1"/>
  <c r="F687" i="2" a="1"/>
  <c r="F687" i="2" s="1"/>
  <c r="F686" i="2" a="1"/>
  <c r="F686" i="2" s="1"/>
  <c r="F685" i="2" a="1"/>
  <c r="F685" i="2" s="1"/>
  <c r="F684" i="2"/>
  <c r="F684" i="2" a="1"/>
  <c r="F683" i="2" a="1"/>
  <c r="F683" i="2" s="1"/>
  <c r="F682" i="2" a="1"/>
  <c r="F682" i="2" s="1"/>
  <c r="F681" i="2" a="1"/>
  <c r="F681" i="2" s="1"/>
  <c r="F680" i="2" a="1"/>
  <c r="F680" i="2" s="1"/>
  <c r="F679" i="2" a="1"/>
  <c r="F679" i="2" s="1"/>
  <c r="F678" i="2" a="1"/>
  <c r="F678" i="2" s="1"/>
  <c r="F677" i="2" a="1"/>
  <c r="F677" i="2" s="1"/>
  <c r="F676" i="2" a="1"/>
  <c r="F676" i="2" s="1"/>
  <c r="F675" i="2" a="1"/>
  <c r="F675" i="2" s="1"/>
  <c r="F674" i="2" a="1"/>
  <c r="F674" i="2" s="1"/>
  <c r="F673" i="2" a="1"/>
  <c r="F673" i="2" s="1"/>
  <c r="F672" i="2" a="1"/>
  <c r="F672" i="2" s="1"/>
  <c r="F671" i="2" a="1"/>
  <c r="F671" i="2" s="1"/>
  <c r="F670" i="2" a="1"/>
  <c r="F670" i="2" s="1"/>
  <c r="F669" i="2" a="1"/>
  <c r="F669" i="2" s="1"/>
  <c r="F668" i="2"/>
  <c r="F668" i="2" a="1"/>
  <c r="F667" i="2" a="1"/>
  <c r="F667" i="2" s="1"/>
  <c r="F666" i="2" a="1"/>
  <c r="F666" i="2" s="1"/>
  <c r="F665" i="2" a="1"/>
  <c r="F665" i="2" s="1"/>
  <c r="F664" i="2" a="1"/>
  <c r="F664" i="2" s="1"/>
  <c r="F663" i="2"/>
  <c r="F663" i="2" a="1"/>
  <c r="F662" i="2" a="1"/>
  <c r="F662" i="2" s="1"/>
  <c r="F661" i="2"/>
  <c r="F661" i="2" a="1"/>
  <c r="F660" i="2"/>
  <c r="F660" i="2" a="1"/>
  <c r="F659" i="2"/>
  <c r="F659" i="2" a="1"/>
  <c r="F658" i="2" a="1"/>
  <c r="F658" i="2" s="1"/>
  <c r="F657" i="2" a="1"/>
  <c r="F657" i="2" s="1"/>
  <c r="F656" i="2"/>
  <c r="F656" i="2" a="1"/>
  <c r="F655" i="2"/>
  <c r="F655" i="2" a="1"/>
  <c r="F654" i="2" a="1"/>
  <c r="F654" i="2" s="1"/>
  <c r="F653" i="2" a="1"/>
  <c r="F653" i="2" s="1"/>
  <c r="F652" i="2" a="1"/>
  <c r="F652" i="2" s="1"/>
  <c r="F651" i="2" a="1"/>
  <c r="F651" i="2" s="1"/>
  <c r="F650" i="2" a="1"/>
  <c r="F650" i="2" s="1"/>
  <c r="F649" i="2" a="1"/>
  <c r="F649" i="2" s="1"/>
  <c r="F648" i="2" a="1"/>
  <c r="F648" i="2" s="1"/>
  <c r="F647" i="2" a="1"/>
  <c r="F647" i="2" s="1"/>
  <c r="F646" i="2" a="1"/>
  <c r="F646" i="2" s="1"/>
  <c r="F645" i="2" a="1"/>
  <c r="F645" i="2" s="1"/>
  <c r="F644" i="2" a="1"/>
  <c r="F644" i="2" s="1"/>
  <c r="F643" i="2" a="1"/>
  <c r="F643" i="2" s="1"/>
  <c r="F642" i="2" a="1"/>
  <c r="F642" i="2" s="1"/>
  <c r="F641" i="2" a="1"/>
  <c r="F641" i="2" s="1"/>
  <c r="F640" i="2" a="1"/>
  <c r="F640" i="2" s="1"/>
  <c r="F639" i="2" a="1"/>
  <c r="F639" i="2" s="1"/>
  <c r="F638" i="2" a="1"/>
  <c r="F638" i="2" s="1"/>
  <c r="F637" i="2" a="1"/>
  <c r="F637" i="2" s="1"/>
  <c r="F636" i="2" a="1"/>
  <c r="F636" i="2" s="1"/>
  <c r="F635" i="2" a="1"/>
  <c r="F635" i="2" s="1"/>
  <c r="F634" i="2" a="1"/>
  <c r="F634" i="2" s="1"/>
  <c r="F633" i="2" a="1"/>
  <c r="F633" i="2" s="1"/>
  <c r="F632" i="2" a="1"/>
  <c r="F632" i="2" s="1"/>
  <c r="F631" i="2" a="1"/>
  <c r="F631" i="2" s="1"/>
  <c r="F630" i="2" a="1"/>
  <c r="F630" i="2" s="1"/>
  <c r="F629" i="2" a="1"/>
  <c r="F629" i="2" s="1"/>
  <c r="F628" i="2" a="1"/>
  <c r="F628" i="2" s="1"/>
  <c r="F627" i="2" a="1"/>
  <c r="F627" i="2" s="1"/>
  <c r="F626" i="2" a="1"/>
  <c r="F626" i="2" s="1"/>
  <c r="F625" i="2" a="1"/>
  <c r="F625" i="2" s="1"/>
  <c r="F624" i="2" a="1"/>
  <c r="F624" i="2" s="1"/>
  <c r="F623" i="2" a="1"/>
  <c r="F623" i="2" s="1"/>
  <c r="F622" i="2" a="1"/>
  <c r="F622" i="2" s="1"/>
  <c r="F621" i="2" a="1"/>
  <c r="F621" i="2" s="1"/>
  <c r="F620" i="2" a="1"/>
  <c r="F620" i="2" s="1"/>
  <c r="F619" i="2" a="1"/>
  <c r="F619" i="2" s="1"/>
  <c r="F618" i="2" a="1"/>
  <c r="F618" i="2" s="1"/>
  <c r="F617" i="2" a="1"/>
  <c r="F617" i="2" s="1"/>
  <c r="F616" i="2" a="1"/>
  <c r="F616" i="2" s="1"/>
  <c r="F615" i="2" a="1"/>
  <c r="F615" i="2" s="1"/>
  <c r="F614" i="2" a="1"/>
  <c r="F614" i="2" s="1"/>
  <c r="F613" i="2" a="1"/>
  <c r="F613" i="2" s="1"/>
  <c r="F612" i="2" a="1"/>
  <c r="F612" i="2" s="1"/>
  <c r="F611" i="2" a="1"/>
  <c r="F611" i="2" s="1"/>
  <c r="F610" i="2" a="1"/>
  <c r="F610" i="2" s="1"/>
  <c r="F609" i="2" a="1"/>
  <c r="F609" i="2" s="1"/>
  <c r="F608" i="2" a="1"/>
  <c r="F608" i="2" s="1"/>
  <c r="F607" i="2" a="1"/>
  <c r="F607" i="2" s="1"/>
  <c r="F606" i="2" a="1"/>
  <c r="F606" i="2" s="1"/>
  <c r="F605" i="2" a="1"/>
  <c r="F605" i="2" s="1"/>
  <c r="F604" i="2" a="1"/>
  <c r="F604" i="2" s="1"/>
  <c r="F603" i="2" a="1"/>
  <c r="F603" i="2" s="1"/>
  <c r="F602" i="2" a="1"/>
  <c r="F602" i="2" s="1"/>
  <c r="F601" i="2" a="1"/>
  <c r="F601" i="2" s="1"/>
  <c r="F600" i="2" a="1"/>
  <c r="F600" i="2" s="1"/>
  <c r="F599" i="2" a="1"/>
  <c r="F599" i="2" s="1"/>
  <c r="F598" i="2" a="1"/>
  <c r="F598" i="2" s="1"/>
  <c r="F597" i="2" a="1"/>
  <c r="F597" i="2" s="1"/>
  <c r="F596" i="2" a="1"/>
  <c r="F596" i="2" s="1"/>
  <c r="F595" i="2" a="1"/>
  <c r="F595" i="2" s="1"/>
  <c r="F594" i="2" a="1"/>
  <c r="F594" i="2" s="1"/>
  <c r="F593" i="2" a="1"/>
  <c r="F593" i="2" s="1"/>
  <c r="F592" i="2" a="1"/>
  <c r="F592" i="2" s="1"/>
  <c r="F591" i="2" a="1"/>
  <c r="F591" i="2" s="1"/>
  <c r="F590" i="2" a="1"/>
  <c r="F590" i="2" s="1"/>
  <c r="F589" i="2" a="1"/>
  <c r="F589" i="2" s="1"/>
  <c r="F588" i="2" a="1"/>
  <c r="F588" i="2" s="1"/>
  <c r="F587" i="2" a="1"/>
  <c r="F587" i="2" s="1"/>
  <c r="F586" i="2" a="1"/>
  <c r="F586" i="2" s="1"/>
  <c r="F585" i="2" a="1"/>
  <c r="F585" i="2" s="1"/>
  <c r="F584" i="2" a="1"/>
  <c r="F584" i="2" s="1"/>
  <c r="F583" i="2" a="1"/>
  <c r="F583" i="2" s="1"/>
  <c r="F582" i="2" a="1"/>
  <c r="F582" i="2" s="1"/>
  <c r="F581" i="2" a="1"/>
  <c r="F581" i="2" s="1"/>
  <c r="F580" i="2" a="1"/>
  <c r="F580" i="2" s="1"/>
  <c r="F579" i="2" a="1"/>
  <c r="F579" i="2" s="1"/>
  <c r="F578" i="2" a="1"/>
  <c r="F578" i="2" s="1"/>
  <c r="F577" i="2" a="1"/>
  <c r="F577" i="2" s="1"/>
  <c r="F576" i="2" a="1"/>
  <c r="F576" i="2" s="1"/>
  <c r="F575" i="2" a="1"/>
  <c r="F575" i="2" s="1"/>
  <c r="F574" i="2" a="1"/>
  <c r="F574" i="2" s="1"/>
  <c r="F573" i="2" a="1"/>
  <c r="F573" i="2" s="1"/>
  <c r="F572" i="2" a="1"/>
  <c r="F572" i="2" s="1"/>
  <c r="F571" i="2" a="1"/>
  <c r="F571" i="2" s="1"/>
  <c r="F570" i="2" a="1"/>
  <c r="F570" i="2" s="1"/>
  <c r="F569" i="2" a="1"/>
  <c r="F569" i="2" s="1"/>
  <c r="F568" i="2" a="1"/>
  <c r="F568" i="2" s="1"/>
  <c r="F567" i="2" a="1"/>
  <c r="F567" i="2" s="1"/>
  <c r="F566" i="2" a="1"/>
  <c r="F566" i="2" s="1"/>
  <c r="F565" i="2" a="1"/>
  <c r="F565" i="2" s="1"/>
  <c r="F564" i="2" a="1"/>
  <c r="F564" i="2" s="1"/>
  <c r="F563" i="2" a="1"/>
  <c r="F563" i="2" s="1"/>
  <c r="F562" i="2" a="1"/>
  <c r="F562" i="2" s="1"/>
  <c r="F561" i="2" a="1"/>
  <c r="F561" i="2" s="1"/>
  <c r="F560" i="2" a="1"/>
  <c r="F560" i="2" s="1"/>
  <c r="F559" i="2" a="1"/>
  <c r="F559" i="2" s="1"/>
  <c r="F558" i="2" a="1"/>
  <c r="F558" i="2" s="1"/>
  <c r="F557" i="2" a="1"/>
  <c r="F557" i="2" s="1"/>
  <c r="F556" i="2" a="1"/>
  <c r="F556" i="2" s="1"/>
  <c r="F555" i="2" a="1"/>
  <c r="F555" i="2" s="1"/>
  <c r="F554" i="2" a="1"/>
  <c r="F554" i="2" s="1"/>
  <c r="F553" i="2" a="1"/>
  <c r="F553" i="2" s="1"/>
  <c r="F552" i="2" a="1"/>
  <c r="F552" i="2" s="1"/>
  <c r="F551" i="2" a="1"/>
  <c r="F551" i="2" s="1"/>
  <c r="F550" i="2" a="1"/>
  <c r="F550" i="2" s="1"/>
  <c r="F549" i="2" a="1"/>
  <c r="F549" i="2" s="1"/>
  <c r="F548" i="2" a="1"/>
  <c r="F548" i="2" s="1"/>
  <c r="F547" i="2" a="1"/>
  <c r="F547" i="2" s="1"/>
  <c r="F546" i="2" a="1"/>
  <c r="F546" i="2" s="1"/>
  <c r="F545" i="2" a="1"/>
  <c r="F545" i="2" s="1"/>
  <c r="F544" i="2" a="1"/>
  <c r="F544" i="2" s="1"/>
  <c r="F543" i="2" a="1"/>
  <c r="F543" i="2" s="1"/>
  <c r="F542" i="2" a="1"/>
  <c r="F542" i="2" s="1"/>
  <c r="F541" i="2" a="1"/>
  <c r="F541" i="2" s="1"/>
  <c r="F540" i="2" a="1"/>
  <c r="F540" i="2" s="1"/>
  <c r="F539" i="2" a="1"/>
  <c r="F539" i="2" s="1"/>
  <c r="F538" i="2" a="1"/>
  <c r="F538" i="2" s="1"/>
  <c r="F537" i="2" a="1"/>
  <c r="F537" i="2" s="1"/>
  <c r="F536" i="2" a="1"/>
  <c r="F536" i="2" s="1"/>
  <c r="F535" i="2" a="1"/>
  <c r="F535" i="2" s="1"/>
  <c r="F534" i="2" a="1"/>
  <c r="F534" i="2" s="1"/>
  <c r="F533" i="2" a="1"/>
  <c r="F533" i="2" s="1"/>
  <c r="F532" i="2" a="1"/>
  <c r="F532" i="2" s="1"/>
  <c r="F531" i="2" a="1"/>
  <c r="F531" i="2" s="1"/>
  <c r="F530" i="2" a="1"/>
  <c r="F530" i="2" s="1"/>
  <c r="F529" i="2" a="1"/>
  <c r="F529" i="2" s="1"/>
  <c r="F528" i="2" a="1"/>
  <c r="F528" i="2" s="1"/>
  <c r="F527" i="2" a="1"/>
  <c r="F527" i="2" s="1"/>
  <c r="F526" i="2" a="1"/>
  <c r="F526" i="2" s="1"/>
  <c r="F525" i="2" a="1"/>
  <c r="F525" i="2" s="1"/>
  <c r="F524" i="2" a="1"/>
  <c r="F524" i="2" s="1"/>
  <c r="F523" i="2" a="1"/>
  <c r="F523" i="2" s="1"/>
  <c r="F522" i="2" a="1"/>
  <c r="F522" i="2" s="1"/>
  <c r="F521" i="2" a="1"/>
  <c r="F521" i="2" s="1"/>
  <c r="F520" i="2" a="1"/>
  <c r="F520" i="2" s="1"/>
  <c r="F519" i="2" a="1"/>
  <c r="F519" i="2" s="1"/>
  <c r="F518" i="2" a="1"/>
  <c r="F518" i="2" s="1"/>
  <c r="F517" i="2" a="1"/>
  <c r="F517" i="2" s="1"/>
  <c r="F516" i="2" a="1"/>
  <c r="F516" i="2" s="1"/>
  <c r="F515" i="2" a="1"/>
  <c r="F515" i="2" s="1"/>
  <c r="F514" i="2" a="1"/>
  <c r="F514" i="2" s="1"/>
  <c r="F513" i="2" a="1"/>
  <c r="F513" i="2" s="1"/>
  <c r="F512" i="2" a="1"/>
  <c r="F512" i="2" s="1"/>
  <c r="F511" i="2" a="1"/>
  <c r="F511" i="2" s="1"/>
  <c r="F510" i="2" a="1"/>
  <c r="F510" i="2" s="1"/>
  <c r="F509" i="2" a="1"/>
  <c r="F509" i="2" s="1"/>
  <c r="F508" i="2" a="1"/>
  <c r="F508" i="2" s="1"/>
  <c r="F507" i="2" a="1"/>
  <c r="F507" i="2" s="1"/>
  <c r="F506" i="2" a="1"/>
  <c r="F506" i="2" s="1"/>
  <c r="F505" i="2" a="1"/>
  <c r="F505" i="2" s="1"/>
  <c r="F504" i="2" a="1"/>
  <c r="F504" i="2" s="1"/>
  <c r="F503" i="2" a="1"/>
  <c r="F503" i="2" s="1"/>
  <c r="F502" i="2" a="1"/>
  <c r="F502" i="2" s="1"/>
  <c r="F501" i="2" a="1"/>
  <c r="F501" i="2" s="1"/>
  <c r="F500" i="2" a="1"/>
  <c r="F500" i="2" s="1"/>
  <c r="F499" i="2" a="1"/>
  <c r="F499" i="2" s="1"/>
  <c r="F498" i="2" a="1"/>
  <c r="F498" i="2" s="1"/>
  <c r="F497" i="2" a="1"/>
  <c r="F497" i="2" s="1"/>
  <c r="F496" i="2" a="1"/>
  <c r="F496" i="2" s="1"/>
  <c r="F495" i="2" a="1"/>
  <c r="F495" i="2" s="1"/>
  <c r="F494" i="2" a="1"/>
  <c r="F494" i="2" s="1"/>
  <c r="F493" i="2" a="1"/>
  <c r="F493" i="2" s="1"/>
  <c r="F492" i="2" a="1"/>
  <c r="F492" i="2" s="1"/>
  <c r="F491" i="2" a="1"/>
  <c r="F491" i="2" s="1"/>
  <c r="F490" i="2" a="1"/>
  <c r="F490" i="2" s="1"/>
  <c r="F489" i="2" a="1"/>
  <c r="F489" i="2" s="1"/>
  <c r="F488" i="2" a="1"/>
  <c r="F488" i="2" s="1"/>
  <c r="F487" i="2" a="1"/>
  <c r="F487" i="2" s="1"/>
  <c r="F486" i="2" a="1"/>
  <c r="F486" i="2" s="1"/>
  <c r="F485" i="2" a="1"/>
  <c r="F485" i="2" s="1"/>
  <c r="F484" i="2" a="1"/>
  <c r="F484" i="2" s="1"/>
  <c r="F483" i="2" a="1"/>
  <c r="F483" i="2" s="1"/>
  <c r="F482" i="2" a="1"/>
  <c r="F482" i="2" s="1"/>
  <c r="F481" i="2" a="1"/>
  <c r="F481" i="2" s="1"/>
  <c r="F480" i="2" a="1"/>
  <c r="F480" i="2" s="1"/>
  <c r="F479" i="2" a="1"/>
  <c r="F479" i="2" s="1"/>
  <c r="F478" i="2" a="1"/>
  <c r="F478" i="2" s="1"/>
  <c r="F477" i="2" a="1"/>
  <c r="F477" i="2" s="1"/>
  <c r="F476" i="2" a="1"/>
  <c r="F476" i="2" s="1"/>
  <c r="F475" i="2" a="1"/>
  <c r="F475" i="2" s="1"/>
  <c r="F474" i="2" a="1"/>
  <c r="F474" i="2" s="1"/>
  <c r="F473" i="2" a="1"/>
  <c r="F473" i="2" s="1"/>
  <c r="F472" i="2" a="1"/>
  <c r="F472" i="2" s="1"/>
  <c r="F471" i="2" a="1"/>
  <c r="F471" i="2" s="1"/>
  <c r="F470" i="2" a="1"/>
  <c r="F470" i="2" s="1"/>
  <c r="F469" i="2" a="1"/>
  <c r="F469" i="2" s="1"/>
  <c r="F468" i="2" a="1"/>
  <c r="F468" i="2" s="1"/>
  <c r="F467" i="2" a="1"/>
  <c r="F467" i="2" s="1"/>
  <c r="F466" i="2" a="1"/>
  <c r="F466" i="2" s="1"/>
  <c r="F465" i="2" a="1"/>
  <c r="F465" i="2" s="1"/>
  <c r="F464" i="2" a="1"/>
  <c r="F464" i="2" s="1"/>
  <c r="F463" i="2" a="1"/>
  <c r="F463" i="2" s="1"/>
  <c r="F462" i="2" a="1"/>
  <c r="F462" i="2" s="1"/>
  <c r="F461" i="2" a="1"/>
  <c r="F461" i="2" s="1"/>
  <c r="F460" i="2" a="1"/>
  <c r="F460" i="2" s="1"/>
  <c r="F459" i="2" a="1"/>
  <c r="F459" i="2" s="1"/>
  <c r="F458" i="2" a="1"/>
  <c r="F458" i="2" s="1"/>
  <c r="F457" i="2" a="1"/>
  <c r="F457" i="2" s="1"/>
  <c r="F456" i="2" a="1"/>
  <c r="F456" i="2" s="1"/>
  <c r="F455" i="2" a="1"/>
  <c r="F455" i="2" s="1"/>
  <c r="F454" i="2" a="1"/>
  <c r="F454" i="2" s="1"/>
  <c r="F453" i="2" a="1"/>
  <c r="F453" i="2" s="1"/>
  <c r="F452" i="2" a="1"/>
  <c r="F452" i="2" s="1"/>
  <c r="F451" i="2" a="1"/>
  <c r="F451" i="2" s="1"/>
  <c r="F450" i="2" a="1"/>
  <c r="F450" i="2" s="1"/>
  <c r="F449" i="2" a="1"/>
  <c r="F449" i="2" s="1"/>
  <c r="F448" i="2" a="1"/>
  <c r="F448" i="2" s="1"/>
  <c r="F447" i="2" a="1"/>
  <c r="F447" i="2" s="1"/>
  <c r="F446" i="2" a="1"/>
  <c r="F446" i="2" s="1"/>
  <c r="F445" i="2" a="1"/>
  <c r="F445" i="2" s="1"/>
  <c r="F444" i="2" a="1"/>
  <c r="F444" i="2" s="1"/>
  <c r="F443" i="2" a="1"/>
  <c r="F443" i="2" s="1"/>
  <c r="F442" i="2" a="1"/>
  <c r="F442" i="2" s="1"/>
  <c r="F441" i="2" a="1"/>
  <c r="F441" i="2" s="1"/>
  <c r="F440" i="2" a="1"/>
  <c r="F440" i="2" s="1"/>
  <c r="F439" i="2" a="1"/>
  <c r="F439" i="2" s="1"/>
  <c r="F438" i="2" a="1"/>
  <c r="F438" i="2" s="1"/>
  <c r="F437" i="2" a="1"/>
  <c r="F437" i="2" s="1"/>
  <c r="F436" i="2" a="1"/>
  <c r="F436" i="2" s="1"/>
  <c r="F435" i="2" a="1"/>
  <c r="F435" i="2" s="1"/>
  <c r="F434" i="2" a="1"/>
  <c r="F434" i="2" s="1"/>
  <c r="F433" i="2"/>
  <c r="F433" i="2" a="1"/>
  <c r="F432" i="2"/>
  <c r="F432" i="2" a="1"/>
  <c r="F431" i="2"/>
  <c r="F431" i="2" a="1"/>
  <c r="F430" i="2"/>
  <c r="F430" i="2" a="1"/>
  <c r="F429" i="2"/>
  <c r="F429" i="2" a="1"/>
  <c r="F428" i="2"/>
  <c r="F428" i="2" a="1"/>
  <c r="F427" i="2"/>
  <c r="F427" i="2" a="1"/>
  <c r="F426" i="2" a="1"/>
  <c r="F426" i="2" s="1"/>
  <c r="F425" i="2" a="1"/>
  <c r="F425" i="2" s="1"/>
  <c r="F424" i="2" a="1"/>
  <c r="F424" i="2" s="1"/>
  <c r="F423" i="2" a="1"/>
  <c r="F423" i="2" s="1"/>
  <c r="F422" i="2" a="1"/>
  <c r="F422" i="2" s="1"/>
  <c r="F421" i="2" a="1"/>
  <c r="F421" i="2" s="1"/>
  <c r="F420" i="2" a="1"/>
  <c r="F420" i="2" s="1"/>
  <c r="F419" i="2" a="1"/>
  <c r="F419" i="2" s="1"/>
  <c r="F418" i="2" a="1"/>
  <c r="F418" i="2" s="1"/>
  <c r="F417" i="2"/>
  <c r="F417" i="2" a="1"/>
  <c r="F416" i="2"/>
  <c r="F416" i="2" a="1"/>
  <c r="F415" i="2"/>
  <c r="F415" i="2" a="1"/>
  <c r="F414" i="2"/>
  <c r="F414" i="2" a="1"/>
  <c r="F413" i="2"/>
  <c r="F413" i="2" a="1"/>
  <c r="F412" i="2"/>
  <c r="F412" i="2" a="1"/>
  <c r="F411" i="2"/>
  <c r="F411" i="2" a="1"/>
  <c r="F410" i="2" a="1"/>
  <c r="F410" i="2" s="1"/>
  <c r="F409" i="2" a="1"/>
  <c r="F409" i="2" s="1"/>
  <c r="F408" i="2" a="1"/>
  <c r="F408" i="2" s="1"/>
  <c r="F407" i="2" a="1"/>
  <c r="F407" i="2" s="1"/>
  <c r="F406" i="2" a="1"/>
  <c r="F406" i="2" s="1"/>
  <c r="F405" i="2" a="1"/>
  <c r="F405" i="2" s="1"/>
  <c r="F404" i="2" a="1"/>
  <c r="F404" i="2" s="1"/>
  <c r="F403" i="2" a="1"/>
  <c r="F403" i="2" s="1"/>
  <c r="F402" i="2" a="1"/>
  <c r="F402" i="2" s="1"/>
  <c r="F401" i="2"/>
  <c r="F401" i="2" a="1"/>
  <c r="F400" i="2"/>
  <c r="F400" i="2" a="1"/>
  <c r="F399" i="2"/>
  <c r="F399" i="2" a="1"/>
  <c r="F398" i="2"/>
  <c r="F398" i="2" a="1"/>
  <c r="F397" i="2"/>
  <c r="F397" i="2" a="1"/>
  <c r="F396" i="2"/>
  <c r="F396" i="2" a="1"/>
  <c r="F395" i="2"/>
  <c r="F395" i="2" a="1"/>
  <c r="F394" i="2" a="1"/>
  <c r="F394" i="2" s="1"/>
  <c r="F393" i="2" a="1"/>
  <c r="F393" i="2" s="1"/>
  <c r="F392" i="2" a="1"/>
  <c r="F392" i="2" s="1"/>
  <c r="F391" i="2" a="1"/>
  <c r="F391" i="2" s="1"/>
  <c r="F390" i="2" a="1"/>
  <c r="F390" i="2" s="1"/>
  <c r="F389" i="2" a="1"/>
  <c r="F389" i="2" s="1"/>
  <c r="F388" i="2" a="1"/>
  <c r="F388" i="2" s="1"/>
  <c r="F387" i="2" a="1"/>
  <c r="F387" i="2" s="1"/>
  <c r="F386" i="2" a="1"/>
  <c r="F386" i="2" s="1"/>
  <c r="F385" i="2"/>
  <c r="F385" i="2" a="1"/>
  <c r="F384" i="2"/>
  <c r="F384" i="2" a="1"/>
  <c r="F383" i="2"/>
  <c r="F383" i="2" a="1"/>
  <c r="F382" i="2"/>
  <c r="F382" i="2" a="1"/>
  <c r="F381" i="2"/>
  <c r="F381" i="2" a="1"/>
  <c r="F380" i="2"/>
  <c r="F380" i="2" a="1"/>
  <c r="F379" i="2"/>
  <c r="F379" i="2" a="1"/>
  <c r="F378" i="2" a="1"/>
  <c r="F378" i="2" s="1"/>
  <c r="F377" i="2" a="1"/>
  <c r="F377" i="2" s="1"/>
  <c r="F376" i="2" a="1"/>
  <c r="F376" i="2" s="1"/>
  <c r="F375" i="2" a="1"/>
  <c r="F375" i="2" s="1"/>
  <c r="F374" i="2" a="1"/>
  <c r="F374" i="2" s="1"/>
  <c r="F373" i="2" a="1"/>
  <c r="F373" i="2" s="1"/>
  <c r="F372" i="2" a="1"/>
  <c r="F372" i="2" s="1"/>
  <c r="F371" i="2" a="1"/>
  <c r="F371" i="2" s="1"/>
  <c r="F370" i="2" a="1"/>
  <c r="F370" i="2" s="1"/>
  <c r="F369" i="2"/>
  <c r="F369" i="2" a="1"/>
  <c r="F368" i="2"/>
  <c r="F368" i="2" a="1"/>
  <c r="F367" i="2"/>
  <c r="F367" i="2" a="1"/>
  <c r="F366" i="2"/>
  <c r="F366" i="2" a="1"/>
  <c r="F365" i="2"/>
  <c r="F365" i="2" a="1"/>
  <c r="F364" i="2"/>
  <c r="F364" i="2" a="1"/>
  <c r="F363" i="2"/>
  <c r="F363" i="2" a="1"/>
  <c r="F362" i="2" a="1"/>
  <c r="F362" i="2" s="1"/>
  <c r="F361" i="2" a="1"/>
  <c r="F361" i="2" s="1"/>
  <c r="F360" i="2" a="1"/>
  <c r="F360" i="2" s="1"/>
  <c r="F359" i="2" a="1"/>
  <c r="F359" i="2" s="1"/>
  <c r="F358" i="2" a="1"/>
  <c r="F358" i="2" s="1"/>
  <c r="F357" i="2" a="1"/>
  <c r="F357" i="2" s="1"/>
  <c r="F356" i="2" a="1"/>
  <c r="F356" i="2" s="1"/>
  <c r="F355" i="2" a="1"/>
  <c r="F355" i="2" s="1"/>
  <c r="F354" i="2" a="1"/>
  <c r="F354" i="2" s="1"/>
  <c r="F353" i="2"/>
  <c r="F353" i="2" a="1"/>
  <c r="F352" i="2"/>
  <c r="F352" i="2" a="1"/>
  <c r="F351" i="2"/>
  <c r="F351" i="2" a="1"/>
  <c r="F350" i="2"/>
  <c r="F350" i="2" a="1"/>
  <c r="F349" i="2"/>
  <c r="F349" i="2" a="1"/>
  <c r="F348" i="2"/>
  <c r="F348" i="2" a="1"/>
  <c r="F347" i="2"/>
  <c r="F347" i="2" a="1"/>
  <c r="F346" i="2" a="1"/>
  <c r="F346" i="2" s="1"/>
  <c r="F345" i="2" a="1"/>
  <c r="F345" i="2" s="1"/>
  <c r="F344" i="2" a="1"/>
  <c r="F344" i="2" s="1"/>
  <c r="F343" i="2" a="1"/>
  <c r="F343" i="2" s="1"/>
  <c r="F342" i="2" a="1"/>
  <c r="F342" i="2" s="1"/>
  <c r="F341" i="2" a="1"/>
  <c r="F341" i="2" s="1"/>
  <c r="F340" i="2" a="1"/>
  <c r="F340" i="2" s="1"/>
  <c r="F339" i="2" a="1"/>
  <c r="F339" i="2" s="1"/>
  <c r="F338" i="2" a="1"/>
  <c r="F338" i="2" s="1"/>
  <c r="F337" i="2"/>
  <c r="F337" i="2" a="1"/>
  <c r="F336" i="2"/>
  <c r="F336" i="2" a="1"/>
  <c r="F335" i="2"/>
  <c r="F335" i="2" a="1"/>
  <c r="F334" i="2"/>
  <c r="F334" i="2" a="1"/>
  <c r="F333" i="2"/>
  <c r="F333" i="2" a="1"/>
  <c r="F332" i="2"/>
  <c r="F332" i="2" a="1"/>
  <c r="F331" i="2"/>
  <c r="F331" i="2" a="1"/>
  <c r="F330" i="2" a="1"/>
  <c r="F330" i="2" s="1"/>
  <c r="F329" i="2" a="1"/>
  <c r="F329" i="2" s="1"/>
  <c r="F328" i="2" a="1"/>
  <c r="F328" i="2" s="1"/>
  <c r="F327" i="2" a="1"/>
  <c r="F327" i="2" s="1"/>
  <c r="F326" i="2" a="1"/>
  <c r="F326" i="2" s="1"/>
  <c r="F325" i="2" a="1"/>
  <c r="F325" i="2" s="1"/>
  <c r="F324" i="2" a="1"/>
  <c r="F324" i="2" s="1"/>
  <c r="F323" i="2" a="1"/>
  <c r="F323" i="2" s="1"/>
  <c r="F322" i="2" a="1"/>
  <c r="F322" i="2" s="1"/>
  <c r="F321" i="2"/>
  <c r="F321" i="2" a="1"/>
  <c r="F320" i="2"/>
  <c r="F320" i="2" a="1"/>
  <c r="F319" i="2"/>
  <c r="F319" i="2" a="1"/>
  <c r="F318" i="2"/>
  <c r="F318" i="2" a="1"/>
  <c r="F317" i="2"/>
  <c r="F317" i="2" a="1"/>
  <c r="F316" i="2"/>
  <c r="F316" i="2" a="1"/>
  <c r="F315" i="2"/>
  <c r="F315" i="2" a="1"/>
  <c r="F314" i="2" a="1"/>
  <c r="F314" i="2" s="1"/>
  <c r="F313" i="2" a="1"/>
  <c r="F313" i="2" s="1"/>
  <c r="F312" i="2" a="1"/>
  <c r="F312" i="2" s="1"/>
  <c r="F311" i="2" a="1"/>
  <c r="F311" i="2" s="1"/>
  <c r="F310" i="2" a="1"/>
  <c r="F310" i="2" s="1"/>
  <c r="F309" i="2" a="1"/>
  <c r="F309" i="2" s="1"/>
  <c r="F308" i="2" a="1"/>
  <c r="F308" i="2" s="1"/>
  <c r="F307" i="2" a="1"/>
  <c r="F307" i="2" s="1"/>
  <c r="F306" i="2" a="1"/>
  <c r="F306" i="2" s="1"/>
  <c r="F305" i="2"/>
  <c r="F305" i="2" a="1"/>
  <c r="F304" i="2"/>
  <c r="F304" i="2" a="1"/>
  <c r="F303" i="2"/>
  <c r="F303" i="2" a="1"/>
  <c r="F302" i="2"/>
  <c r="F302" i="2" a="1"/>
  <c r="F301" i="2"/>
  <c r="F301" i="2" a="1"/>
  <c r="F300" i="2"/>
  <c r="F300" i="2" a="1"/>
  <c r="F299" i="2"/>
  <c r="F299" i="2" a="1"/>
  <c r="F298" i="2" a="1"/>
  <c r="F298" i="2" s="1"/>
  <c r="F297" i="2" a="1"/>
  <c r="F297" i="2" s="1"/>
  <c r="F296" i="2" a="1"/>
  <c r="F296" i="2" s="1"/>
  <c r="F295" i="2" a="1"/>
  <c r="F295" i="2" s="1"/>
  <c r="F294" i="2" a="1"/>
  <c r="F294" i="2" s="1"/>
  <c r="F293" i="2" a="1"/>
  <c r="F293" i="2" s="1"/>
  <c r="F292" i="2" a="1"/>
  <c r="F292" i="2" s="1"/>
  <c r="F291" i="2" a="1"/>
  <c r="F291" i="2" s="1"/>
  <c r="F290" i="2" a="1"/>
  <c r="F290" i="2" s="1"/>
  <c r="F289" i="2"/>
  <c r="F289" i="2" a="1"/>
  <c r="F288" i="2"/>
  <c r="F288" i="2" a="1"/>
  <c r="F287" i="2"/>
  <c r="F287" i="2" a="1"/>
  <c r="F286" i="2"/>
  <c r="F286" i="2" a="1"/>
  <c r="F285" i="2"/>
  <c r="F285" i="2" a="1"/>
  <c r="F284" i="2"/>
  <c r="F284" i="2" a="1"/>
  <c r="F283" i="2"/>
  <c r="F283" i="2" a="1"/>
  <c r="F282" i="2" a="1"/>
  <c r="F282" i="2" s="1"/>
  <c r="F281" i="2" a="1"/>
  <c r="F281" i="2" s="1"/>
  <c r="F280" i="2" a="1"/>
  <c r="F280" i="2" s="1"/>
  <c r="F279" i="2" a="1"/>
  <c r="F279" i="2" s="1"/>
  <c r="F278" i="2" a="1"/>
  <c r="F278" i="2" s="1"/>
  <c r="F277" i="2" a="1"/>
  <c r="F277" i="2" s="1"/>
  <c r="F276" i="2" a="1"/>
  <c r="F276" i="2" s="1"/>
  <c r="F275" i="2" a="1"/>
  <c r="F275" i="2" s="1"/>
  <c r="F274" i="2" a="1"/>
  <c r="F274" i="2" s="1"/>
  <c r="F273" i="2"/>
  <c r="F273" i="2" a="1"/>
  <c r="F272" i="2"/>
  <c r="F272" i="2" a="1"/>
  <c r="F271" i="2"/>
  <c r="F271" i="2" a="1"/>
  <c r="F270" i="2"/>
  <c r="F270" i="2" a="1"/>
  <c r="F269" i="2"/>
  <c r="F269" i="2" a="1"/>
  <c r="F268" i="2"/>
  <c r="F268" i="2" a="1"/>
  <c r="F267" i="2"/>
  <c r="F267" i="2" a="1"/>
  <c r="F266" i="2" a="1"/>
  <c r="F266" i="2" s="1"/>
  <c r="F265" i="2" a="1"/>
  <c r="F265" i="2" s="1"/>
  <c r="F264" i="2" a="1"/>
  <c r="F264" i="2" s="1"/>
  <c r="F263" i="2" a="1"/>
  <c r="F263" i="2" s="1"/>
  <c r="F262" i="2" a="1"/>
  <c r="F262" i="2" s="1"/>
  <c r="F261" i="2" a="1"/>
  <c r="F261" i="2" s="1"/>
  <c r="F260" i="2" a="1"/>
  <c r="F260" i="2" s="1"/>
  <c r="F259" i="2" a="1"/>
  <c r="F259" i="2" s="1"/>
  <c r="F258" i="2" a="1"/>
  <c r="F258" i="2" s="1"/>
  <c r="F257" i="2"/>
  <c r="F257" i="2" a="1"/>
  <c r="F256" i="2"/>
  <c r="F256" i="2" a="1"/>
  <c r="F255" i="2"/>
  <c r="F255" i="2" a="1"/>
  <c r="F254" i="2"/>
  <c r="F254" i="2" a="1"/>
  <c r="F253" i="2"/>
  <c r="F253" i="2" a="1"/>
  <c r="F252" i="2"/>
  <c r="F252" i="2" a="1"/>
  <c r="F251" i="2"/>
  <c r="F251" i="2" a="1"/>
  <c r="F250" i="2" a="1"/>
  <c r="F250" i="2" s="1"/>
  <c r="F249" i="2" a="1"/>
  <c r="F249" i="2" s="1"/>
  <c r="F248" i="2" a="1"/>
  <c r="F248" i="2" s="1"/>
  <c r="F247" i="2" a="1"/>
  <c r="F247" i="2" s="1"/>
  <c r="F246" i="2" a="1"/>
  <c r="F246" i="2" s="1"/>
  <c r="F245" i="2" a="1"/>
  <c r="F245" i="2" s="1"/>
  <c r="F244" i="2" a="1"/>
  <c r="F244" i="2" s="1"/>
  <c r="F243" i="2" a="1"/>
  <c r="F243" i="2" s="1"/>
  <c r="F242" i="2" a="1"/>
  <c r="F242" i="2" s="1"/>
  <c r="F241" i="2"/>
  <c r="F241" i="2" a="1"/>
  <c r="F240" i="2"/>
  <c r="F240" i="2" a="1"/>
  <c r="F239" i="2"/>
  <c r="F239" i="2" a="1"/>
  <c r="F238" i="2"/>
  <c r="F238" i="2" a="1"/>
  <c r="F237" i="2"/>
  <c r="F237" i="2" a="1"/>
  <c r="F236" i="2"/>
  <c r="F236" i="2" a="1"/>
  <c r="F235" i="2"/>
  <c r="F235" i="2" a="1"/>
  <c r="F234" i="2" a="1"/>
  <c r="F234" i="2" s="1"/>
  <c r="F233" i="2" a="1"/>
  <c r="F233" i="2" s="1"/>
  <c r="F232" i="2" a="1"/>
  <c r="F232" i="2" s="1"/>
  <c r="F231" i="2" a="1"/>
  <c r="F231" i="2" s="1"/>
  <c r="F230" i="2" a="1"/>
  <c r="F230" i="2" s="1"/>
  <c r="F229" i="2" a="1"/>
  <c r="F229" i="2" s="1"/>
  <c r="F228" i="2" a="1"/>
  <c r="F228" i="2" s="1"/>
  <c r="F227" i="2" a="1"/>
  <c r="F227" i="2" s="1"/>
  <c r="F226" i="2" a="1"/>
  <c r="F226" i="2" s="1"/>
  <c r="F225" i="2"/>
  <c r="F225" i="2" a="1"/>
  <c r="F224" i="2"/>
  <c r="F224" i="2" a="1"/>
  <c r="F223" i="2"/>
  <c r="F223" i="2" a="1"/>
  <c r="F222" i="2"/>
  <c r="F222" i="2" a="1"/>
  <c r="F221" i="2"/>
  <c r="F221" i="2" a="1"/>
  <c r="F220" i="2"/>
  <c r="F220" i="2" a="1"/>
  <c r="F219" i="2"/>
  <c r="F219" i="2" a="1"/>
  <c r="F218" i="2" a="1"/>
  <c r="F218" i="2" s="1"/>
  <c r="F217" i="2" a="1"/>
  <c r="F217" i="2" s="1"/>
  <c r="F216" i="2" a="1"/>
  <c r="F216" i="2" s="1"/>
  <c r="F215" i="2" a="1"/>
  <c r="F215" i="2" s="1"/>
  <c r="F214" i="2" a="1"/>
  <c r="F214" i="2" s="1"/>
  <c r="F213" i="2" a="1"/>
  <c r="F213" i="2" s="1"/>
  <c r="F212" i="2" a="1"/>
  <c r="F212" i="2" s="1"/>
  <c r="F211" i="2" a="1"/>
  <c r="F211" i="2" s="1"/>
  <c r="F210" i="2" a="1"/>
  <c r="F210" i="2" s="1"/>
  <c r="F209" i="2" a="1"/>
  <c r="F209" i="2" s="1"/>
  <c r="F208" i="2" a="1"/>
  <c r="F208" i="2" s="1"/>
  <c r="F207" i="2" a="1"/>
  <c r="F207" i="2" s="1"/>
  <c r="F206" i="2" a="1"/>
  <c r="F206" i="2" s="1"/>
  <c r="F205" i="2" a="1"/>
  <c r="F205" i="2" s="1"/>
  <c r="F204" i="2" a="1"/>
  <c r="F204" i="2" s="1"/>
  <c r="F203" i="2" a="1"/>
  <c r="F203" i="2" s="1"/>
  <c r="F202" i="2" a="1"/>
  <c r="F202" i="2" s="1"/>
  <c r="F201" i="2" a="1"/>
  <c r="F201" i="2" s="1"/>
  <c r="F200" i="2" a="1"/>
  <c r="F200" i="2" s="1"/>
  <c r="F199" i="2" a="1"/>
  <c r="F199" i="2" s="1"/>
  <c r="F198" i="2" a="1"/>
  <c r="F198" i="2" s="1"/>
  <c r="F197" i="2" a="1"/>
  <c r="F197" i="2" s="1"/>
  <c r="F196" i="2" a="1"/>
  <c r="F196" i="2" s="1"/>
  <c r="F195" i="2" a="1"/>
  <c r="F195" i="2" s="1"/>
  <c r="F194" i="2" a="1"/>
  <c r="F194" i="2" s="1"/>
  <c r="F193" i="2" a="1"/>
  <c r="F193" i="2" s="1"/>
  <c r="F192" i="2" a="1"/>
  <c r="F192" i="2" s="1"/>
  <c r="F191" i="2" a="1"/>
  <c r="F191" i="2" s="1"/>
  <c r="F190" i="2" a="1"/>
  <c r="F190" i="2" s="1"/>
  <c r="F189" i="2" a="1"/>
  <c r="F189" i="2" s="1"/>
  <c r="F188" i="2" a="1"/>
  <c r="F188" i="2" s="1"/>
  <c r="F187" i="2" a="1"/>
  <c r="F187" i="2" s="1"/>
  <c r="F186" i="2" a="1"/>
  <c r="F186" i="2" s="1"/>
  <c r="F185" i="2" a="1"/>
  <c r="F185" i="2" s="1"/>
  <c r="F184" i="2" a="1"/>
  <c r="F184" i="2" s="1"/>
  <c r="F183" i="2" a="1"/>
  <c r="F183" i="2" s="1"/>
  <c r="F182" i="2" a="1"/>
  <c r="F182" i="2" s="1"/>
  <c r="F181" i="2" a="1"/>
  <c r="F181" i="2" s="1"/>
  <c r="F180" i="2" a="1"/>
  <c r="F180" i="2" s="1"/>
  <c r="F179" i="2" a="1"/>
  <c r="F179" i="2" s="1"/>
  <c r="F178" i="2" a="1"/>
  <c r="F178" i="2" s="1"/>
  <c r="F177" i="2" a="1"/>
  <c r="F177" i="2" s="1"/>
  <c r="F176" i="2" a="1"/>
  <c r="F176" i="2" s="1"/>
  <c r="F175" i="2" a="1"/>
  <c r="F175" i="2" s="1"/>
  <c r="F174" i="2" a="1"/>
  <c r="F174" i="2" s="1"/>
  <c r="F173" i="2" a="1"/>
  <c r="F173" i="2" s="1"/>
  <c r="F172" i="2" a="1"/>
  <c r="F172" i="2" s="1"/>
  <c r="F171" i="2" a="1"/>
  <c r="F171" i="2" s="1"/>
  <c r="F170" i="2" a="1"/>
  <c r="F170" i="2" s="1"/>
  <c r="F169" i="2" a="1"/>
  <c r="F169" i="2" s="1"/>
  <c r="F168" i="2" a="1"/>
  <c r="F168" i="2" s="1"/>
  <c r="F167" i="2" a="1"/>
  <c r="F167" i="2" s="1"/>
  <c r="F166" i="2" a="1"/>
  <c r="F166" i="2" s="1"/>
  <c r="F165" i="2" a="1"/>
  <c r="F165" i="2" s="1"/>
  <c r="F164" i="2" a="1"/>
  <c r="F164" i="2" s="1"/>
  <c r="F163" i="2" a="1"/>
  <c r="F163" i="2" s="1"/>
  <c r="F162" i="2" a="1"/>
  <c r="F162" i="2" s="1"/>
  <c r="F161" i="2" a="1"/>
  <c r="F161" i="2" s="1"/>
  <c r="F160" i="2" a="1"/>
  <c r="F160" i="2" s="1"/>
  <c r="F159" i="2" a="1"/>
  <c r="F159" i="2" s="1"/>
  <c r="F158" i="2" a="1"/>
  <c r="F158" i="2" s="1"/>
  <c r="F157" i="2" a="1"/>
  <c r="F157" i="2" s="1"/>
  <c r="F156" i="2" a="1"/>
  <c r="F156" i="2" s="1"/>
  <c r="F155" i="2" a="1"/>
  <c r="F155" i="2" s="1"/>
  <c r="F154" i="2" a="1"/>
  <c r="F154" i="2" s="1"/>
  <c r="F153" i="2" a="1"/>
  <c r="F153" i="2" s="1"/>
  <c r="F152" i="2" a="1"/>
  <c r="F152" i="2" s="1"/>
  <c r="F151" i="2" a="1"/>
  <c r="F151" i="2" s="1"/>
  <c r="F150" i="2" a="1"/>
  <c r="F150" i="2" s="1"/>
  <c r="F149" i="2" a="1"/>
  <c r="F149" i="2" s="1"/>
  <c r="F148" i="2" a="1"/>
  <c r="F148" i="2" s="1"/>
  <c r="F147" i="2" a="1"/>
  <c r="F147" i="2" s="1"/>
  <c r="F146" i="2" a="1"/>
  <c r="F146" i="2" s="1"/>
  <c r="F145" i="2" a="1"/>
  <c r="F145" i="2" s="1"/>
  <c r="F144" i="2" a="1"/>
  <c r="F144" i="2" s="1"/>
  <c r="F143" i="2" a="1"/>
  <c r="F143" i="2" s="1"/>
  <c r="F142" i="2" a="1"/>
  <c r="F142" i="2" s="1"/>
  <c r="F141" i="2" a="1"/>
  <c r="F141" i="2" s="1"/>
  <c r="F140" i="2" a="1"/>
  <c r="F140" i="2" s="1"/>
  <c r="F139" i="2" a="1"/>
  <c r="F139" i="2" s="1"/>
  <c r="F138" i="2" a="1"/>
  <c r="F138" i="2" s="1"/>
  <c r="F137" i="2" a="1"/>
  <c r="F137" i="2" s="1"/>
  <c r="F136" i="2" a="1"/>
  <c r="F136" i="2" s="1"/>
  <c r="F135" i="2" a="1"/>
  <c r="F135" i="2" s="1"/>
  <c r="F134" i="2" a="1"/>
  <c r="F134" i="2" s="1"/>
  <c r="F133" i="2" a="1"/>
  <c r="F133" i="2" s="1"/>
  <c r="F132" i="2" a="1"/>
  <c r="F132" i="2" s="1"/>
  <c r="F131" i="2" a="1"/>
  <c r="F131" i="2" s="1"/>
  <c r="F130" i="2" a="1"/>
  <c r="F130" i="2" s="1"/>
  <c r="F129" i="2" a="1"/>
  <c r="F129" i="2" s="1"/>
  <c r="F128" i="2" a="1"/>
  <c r="F128" i="2" s="1"/>
  <c r="F127" i="2" a="1"/>
  <c r="F127" i="2" s="1"/>
  <c r="F126" i="2" a="1"/>
  <c r="F126" i="2" s="1"/>
  <c r="F125" i="2" a="1"/>
  <c r="F125" i="2" s="1"/>
  <c r="F124" i="2" a="1"/>
  <c r="F124" i="2" s="1"/>
  <c r="F123" i="2" a="1"/>
  <c r="F123" i="2" s="1"/>
  <c r="F122" i="2" a="1"/>
  <c r="F122" i="2" s="1"/>
  <c r="F121" i="2" a="1"/>
  <c r="F121" i="2" s="1"/>
  <c r="F120" i="2" a="1"/>
  <c r="F120" i="2" s="1"/>
  <c r="F119" i="2" a="1"/>
  <c r="F119" i="2" s="1"/>
  <c r="F118" i="2" a="1"/>
  <c r="F118" i="2" s="1"/>
  <c r="F117" i="2" a="1"/>
  <c r="F117" i="2" s="1"/>
  <c r="F116" i="2" a="1"/>
  <c r="F116" i="2" s="1"/>
  <c r="F115" i="2" a="1"/>
  <c r="F115" i="2" s="1"/>
  <c r="F114" i="2" a="1"/>
  <c r="F114" i="2" s="1"/>
  <c r="F113" i="2" a="1"/>
  <c r="F113" i="2" s="1"/>
  <c r="F112" i="2" a="1"/>
  <c r="F112" i="2" s="1"/>
  <c r="F111" i="2" a="1"/>
  <c r="F111" i="2" s="1"/>
  <c r="F110" i="2" a="1"/>
  <c r="F110" i="2" s="1"/>
  <c r="F109" i="2" a="1"/>
  <c r="F109" i="2" s="1"/>
  <c r="F108" i="2" a="1"/>
  <c r="F108" i="2" s="1"/>
  <c r="F107" i="2" a="1"/>
  <c r="F107" i="2" s="1"/>
  <c r="F106" i="2" a="1"/>
  <c r="F106" i="2" s="1"/>
  <c r="F105" i="2" a="1"/>
  <c r="F105" i="2" s="1"/>
  <c r="F104" i="2" a="1"/>
  <c r="F104" i="2" s="1"/>
  <c r="F103" i="2" a="1"/>
  <c r="F103" i="2" s="1"/>
  <c r="F102" i="2" a="1"/>
  <c r="F102" i="2" s="1"/>
  <c r="F101" i="2" a="1"/>
  <c r="F101" i="2" s="1"/>
  <c r="F100" i="2" a="1"/>
  <c r="F100" i="2" s="1"/>
  <c r="F99" i="2" a="1"/>
  <c r="F99" i="2" s="1"/>
  <c r="F98" i="2" a="1"/>
  <c r="F98" i="2" s="1"/>
  <c r="F97" i="2" a="1"/>
  <c r="F97" i="2" s="1"/>
  <c r="F96" i="2" a="1"/>
  <c r="F96" i="2" s="1"/>
  <c r="F95" i="2" a="1"/>
  <c r="F95" i="2" s="1"/>
  <c r="F94" i="2" a="1"/>
  <c r="F94" i="2" s="1"/>
  <c r="F93" i="2" a="1"/>
  <c r="F93" i="2" s="1"/>
  <c r="F92" i="2" a="1"/>
  <c r="F92" i="2" s="1"/>
  <c r="F91" i="2" a="1"/>
  <c r="F91" i="2" s="1"/>
  <c r="F90" i="2" a="1"/>
  <c r="F90" i="2" s="1"/>
  <c r="F89" i="2" a="1"/>
  <c r="F89" i="2" s="1"/>
  <c r="F88" i="2" a="1"/>
  <c r="F88" i="2" s="1"/>
  <c r="F87" i="2" a="1"/>
  <c r="F87" i="2" s="1"/>
  <c r="F86" i="2" a="1"/>
  <c r="F86" i="2" s="1"/>
  <c r="F85" i="2" a="1"/>
  <c r="F85" i="2" s="1"/>
  <c r="F84" i="2" a="1"/>
  <c r="F84" i="2" s="1"/>
  <c r="F83" i="2" a="1"/>
  <c r="F83" i="2" s="1"/>
  <c r="F82" i="2" a="1"/>
  <c r="F82" i="2" s="1"/>
  <c r="F81" i="2" a="1"/>
  <c r="F81" i="2" s="1"/>
  <c r="F80" i="2" a="1"/>
  <c r="F80" i="2" s="1"/>
  <c r="F79" i="2" a="1"/>
  <c r="F79" i="2" s="1"/>
  <c r="F78" i="2" a="1"/>
  <c r="F78" i="2" s="1"/>
  <c r="F77" i="2" a="1"/>
  <c r="F77" i="2" s="1"/>
  <c r="F76" i="2" a="1"/>
  <c r="F76" i="2" s="1"/>
  <c r="F75" i="2" a="1"/>
  <c r="F75" i="2" s="1"/>
  <c r="F74" i="2" a="1"/>
  <c r="F74" i="2" s="1"/>
  <c r="F73" i="2" a="1"/>
  <c r="F73" i="2" s="1"/>
  <c r="F72" i="2" a="1"/>
  <c r="F72" i="2" s="1"/>
  <c r="F71" i="2" a="1"/>
  <c r="F71" i="2" s="1"/>
  <c r="F70" i="2" a="1"/>
  <c r="F70" i="2" s="1"/>
  <c r="F69" i="2" a="1"/>
  <c r="F69" i="2" s="1"/>
  <c r="F68" i="2" a="1"/>
  <c r="F68" i="2" s="1"/>
  <c r="F67" i="2" a="1"/>
  <c r="F67" i="2" s="1"/>
  <c r="F66" i="2" a="1"/>
  <c r="F66" i="2" s="1"/>
  <c r="F65" i="2" a="1"/>
  <c r="F65" i="2" s="1"/>
  <c r="F64" i="2" a="1"/>
  <c r="F64" i="2" s="1"/>
  <c r="F63" i="2" a="1"/>
  <c r="F63" i="2" s="1"/>
  <c r="F62" i="2" a="1"/>
  <c r="F62" i="2" s="1"/>
  <c r="F61" i="2" a="1"/>
  <c r="F61" i="2" s="1"/>
  <c r="F60" i="2" a="1"/>
  <c r="F60" i="2" s="1"/>
  <c r="F59" i="2" a="1"/>
  <c r="F59" i="2" s="1"/>
  <c r="F58" i="2" a="1"/>
  <c r="F58" i="2" s="1"/>
  <c r="F57" i="2" a="1"/>
  <c r="F57" i="2" s="1"/>
  <c r="F56" i="2" a="1"/>
  <c r="F56" i="2" s="1"/>
  <c r="F55" i="2" a="1"/>
  <c r="F55" i="2" s="1"/>
  <c r="F54" i="2" a="1"/>
  <c r="F54" i="2" s="1"/>
  <c r="F53" i="2" a="1"/>
  <c r="F53" i="2" s="1"/>
  <c r="F52" i="2" a="1"/>
  <c r="F52" i="2" s="1"/>
  <c r="F51" i="2" a="1"/>
  <c r="F51" i="2" s="1"/>
  <c r="F50" i="2" a="1"/>
  <c r="F50" i="2" s="1"/>
  <c r="F49" i="2" a="1"/>
  <c r="F49" i="2" s="1"/>
  <c r="F48" i="2" a="1"/>
  <c r="F48" i="2" s="1"/>
  <c r="F47" i="2" a="1"/>
  <c r="F47" i="2" s="1"/>
  <c r="F46" i="2" a="1"/>
  <c r="F46" i="2" s="1"/>
  <c r="F45" i="2" a="1"/>
  <c r="F45" i="2" s="1"/>
  <c r="F44" i="2" a="1"/>
  <c r="F44" i="2" s="1"/>
  <c r="F43" i="2" a="1"/>
  <c r="F43" i="2" s="1"/>
  <c r="F42" i="2" a="1"/>
  <c r="F42" i="2" s="1"/>
  <c r="F41" i="2" a="1"/>
  <c r="F41" i="2" s="1"/>
  <c r="F40" i="2" a="1"/>
  <c r="F40" i="2" s="1"/>
  <c r="F39" i="2" a="1"/>
  <c r="F39" i="2" s="1"/>
  <c r="F38" i="2" a="1"/>
  <c r="F38" i="2" s="1"/>
  <c r="F37" i="2" a="1"/>
  <c r="F37" i="2" s="1"/>
  <c r="F36" i="2" a="1"/>
  <c r="F36" i="2" s="1"/>
  <c r="F35" i="2" a="1"/>
  <c r="F35" i="2" s="1"/>
  <c r="F34" i="2" a="1"/>
  <c r="F34" i="2" s="1"/>
  <c r="F33" i="2" a="1"/>
  <c r="F33" i="2" s="1"/>
  <c r="F32" i="2" a="1"/>
  <c r="F32" i="2" s="1"/>
  <c r="F31" i="2" a="1"/>
  <c r="F31" i="2" s="1"/>
  <c r="F30" i="2" a="1"/>
  <c r="F30" i="2" s="1"/>
  <c r="F29" i="2" a="1"/>
  <c r="F29" i="2" s="1"/>
  <c r="F28" i="2" a="1"/>
  <c r="F28" i="2" s="1"/>
  <c r="F27" i="2" a="1"/>
  <c r="F27" i="2" s="1"/>
  <c r="F26" i="2" a="1"/>
  <c r="F26" i="2" s="1"/>
  <c r="F25" i="2" a="1"/>
  <c r="F25" i="2" s="1"/>
  <c r="F24" i="2" a="1"/>
  <c r="F24" i="2" s="1"/>
  <c r="F23" i="2" a="1"/>
  <c r="F23" i="2" s="1"/>
  <c r="F22" i="2" a="1"/>
  <c r="F22" i="2" s="1"/>
  <c r="F21" i="2" a="1"/>
  <c r="F21" i="2" s="1"/>
  <c r="F20" i="2" a="1"/>
  <c r="F20" i="2" s="1"/>
  <c r="F19" i="2" a="1"/>
  <c r="F19" i="2" s="1"/>
  <c r="F18" i="2" a="1"/>
  <c r="F18" i="2" s="1"/>
  <c r="F17" i="2" a="1"/>
  <c r="F17" i="2" s="1"/>
  <c r="F16" i="2" a="1"/>
  <c r="F16" i="2" s="1"/>
  <c r="F15" i="2" a="1"/>
  <c r="F15" i="2" s="1"/>
  <c r="F14" i="2" a="1"/>
  <c r="F14" i="2" s="1"/>
  <c r="F13" i="2" a="1"/>
  <c r="F13" i="2" s="1"/>
  <c r="F12" i="2" a="1"/>
  <c r="F12" i="2" s="1"/>
  <c r="F11" i="2" a="1"/>
  <c r="F11" i="2" s="1"/>
  <c r="F10" i="2" a="1"/>
  <c r="F10" i="2" s="1"/>
  <c r="F9" i="2" a="1"/>
  <c r="F9" i="2" s="1"/>
  <c r="F8" i="2" a="1"/>
  <c r="F8" i="2" s="1"/>
  <c r="F7" i="2" a="1"/>
  <c r="F7" i="2" s="1"/>
  <c r="F6" i="2" a="1"/>
  <c r="F6" i="2" s="1"/>
  <c r="F5" i="2" a="1"/>
  <c r="F5" i="2" s="1"/>
  <c r="F4" i="2" a="1"/>
  <c r="F4" i="2" s="1"/>
  <c r="F3" i="2" a="1"/>
  <c r="F3" i="2" s="1"/>
  <c r="F2" i="2" a="1"/>
  <c r="F2" i="2" s="1"/>
  <c r="L1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EBD9A4-FED5-4A8F-BE32-AFD3B852720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A2EEAE9-6B86-43FF-8968-4229ABCA5F88}" name="WorksheetConnection_TitanicData-Cleaned!$A$1:$I$890" type="102" refreshedVersion="7" minRefreshableVersion="5">
    <extLst>
      <ext xmlns:x15="http://schemas.microsoft.com/office/spreadsheetml/2010/11/main" uri="{DE250136-89BD-433C-8126-D09CA5730AF9}">
        <x15:connection id="Range" autoDelete="1">
          <x15:rangePr sourceName="_xlcn.WorksheetConnection_TitanicDataCleanedA1I890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<sst xmlns="http://schemas.openxmlformats.org/spreadsheetml/2006/main" count="5487" uniqueCount="48">
  <si>
    <t>PassengerId</t>
  </si>
  <si>
    <t>Survived</t>
  </si>
  <si>
    <t>Pclass</t>
  </si>
  <si>
    <t>Sex</t>
  </si>
  <si>
    <t>Age</t>
  </si>
  <si>
    <t>Parch</t>
  </si>
  <si>
    <t>Fare</t>
  </si>
  <si>
    <t>Embarked</t>
  </si>
  <si>
    <t>Male</t>
  </si>
  <si>
    <t>female</t>
  </si>
  <si>
    <t>Sib/Sp</t>
  </si>
  <si>
    <t>Siblings/Spouse</t>
  </si>
  <si>
    <t>Parents/Children</t>
  </si>
  <si>
    <t>Not Given</t>
  </si>
  <si>
    <t>Female</t>
  </si>
  <si>
    <t>Pclass No.</t>
  </si>
  <si>
    <t>Name</t>
  </si>
  <si>
    <t>First Class</t>
  </si>
  <si>
    <t>Second Class</t>
  </si>
  <si>
    <t>Third Class</t>
  </si>
  <si>
    <t>Port No.</t>
  </si>
  <si>
    <t>Port Name</t>
  </si>
  <si>
    <t>C</t>
  </si>
  <si>
    <t>Q</t>
  </si>
  <si>
    <t>S</t>
  </si>
  <si>
    <t>Cherbourg</t>
  </si>
  <si>
    <t> Queenstown</t>
  </si>
  <si>
    <t>Southampton</t>
  </si>
  <si>
    <t>Age Group</t>
  </si>
  <si>
    <t>Column Labels</t>
  </si>
  <si>
    <t>Grand Total</t>
  </si>
  <si>
    <t>Row Labels</t>
  </si>
  <si>
    <t>Count of Passenger</t>
  </si>
  <si>
    <t>Not Survived</t>
  </si>
  <si>
    <t>Female Survivor</t>
  </si>
  <si>
    <t>Babies</t>
  </si>
  <si>
    <t>Children</t>
  </si>
  <si>
    <t>Middle-Aged Adults</t>
  </si>
  <si>
    <t>Old Adults</t>
  </si>
  <si>
    <t>Young Adults</t>
  </si>
  <si>
    <t>Count of PassengerId</t>
  </si>
  <si>
    <t>69% are Female</t>
  </si>
  <si>
    <t>Number of Parents/Children</t>
  </si>
  <si>
    <t>Class</t>
  </si>
  <si>
    <t>Port</t>
  </si>
  <si>
    <t>Survivors</t>
  </si>
  <si>
    <t>Average of Fare</t>
  </si>
  <si>
    <t>Number of Siblings/Spouse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</si>
</sst>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809]* #,##0.00_-;\-[$£-809]* #,##0.00_-;_-[$£-809]* &quot;-&quot;??_-;_-@_-"/>
    <numFmt numFmtId="165" formatCode="[$£-809]#,##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4">
    <xf numFmtId="0" fontId="0" fillId="0" borderId="0" xfId="0"/>
    <xf numFmtId="0" fontId="0" fillId="0" borderId="10" xfId="0" applyBorder="1"/>
    <xf numFmtId="164" fontId="0" fillId="0" borderId="0" xfId="42" applyNumberFormat="1" applyFont="1"/>
    <xf numFmtId="165"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0" fontId="6" fillId="2" borderId="0" xfId="0" applyFont="1" applyFill="1" applyAlignment="1">
      <alignment horizontal="left"/>
    </xf>
    <xf numFmtId="0" fontId="6" fillId="2" borderId="0" xfId="0" applyNumberFormat="1" applyFont="1" applyFill="1"/>
    <xf numFmtId="0" fontId="7" fillId="3" borderId="0" xfId="0" applyFont="1" applyFill="1" applyAlignment="1">
      <alignment horizontal="left"/>
    </xf>
    <xf numFmtId="0" fontId="7" fillId="3" borderId="0" xfId="0" applyNumberFormat="1" applyFont="1" applyFill="1"/>
    <xf numFmtId="9" fontId="0" fillId="0" borderId="0" xfId="43" applyFont="1"/>
    <xf numFmtId="0" fontId="0" fillId="0" borderId="0" xfId="0" applyAlignment="1">
      <alignment horizontal="left" indent="1"/>
    </xf>
    <xf numFmtId="2"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numFmt numFmtId="2" formatCode="0.00"/>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9C0006"/>
        <name val="Calibri"/>
        <family val="2"/>
        <scheme val="minor"/>
      </font>
      <fill>
        <patternFill patternType="solid">
          <fgColor indexed="65"/>
          <bgColor rgb="FFFFC7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openxmlformats.org/officeDocument/2006/relationships/pivotCacheDefinition" Target="pivotCache/pivotCacheDefinition13.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14</xdr:col>
      <xdr:colOff>247650</xdr:colOff>
      <xdr:row>18</xdr:row>
      <xdr:rowOff>123825</xdr:rowOff>
    </xdr:to>
    <xdr:sp macro="" textlink="">
      <xdr:nvSpPr>
        <xdr:cNvPr id="2" name="TextBox 1">
          <a:extLst>
            <a:ext uri="{FF2B5EF4-FFF2-40B4-BE49-F238E27FC236}">
              <a16:creationId xmlns:a16="http://schemas.microsoft.com/office/drawing/2014/main" id="{27AD1195-3DE1-4DBB-84DD-415835B838FF}"/>
            </a:ext>
          </a:extLst>
        </xdr:cNvPr>
        <xdr:cNvSpPr txBox="1"/>
      </xdr:nvSpPr>
      <xdr:spPr>
        <a:xfrm>
          <a:off x="9525" y="19050"/>
          <a:ext cx="8772525" cy="3533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US" sz="1400" b="0" i="0">
              <a:solidFill>
                <a:schemeClr val="dk1"/>
              </a:solidFill>
              <a:effectLst/>
              <a:latin typeface="+mn-lt"/>
              <a:ea typeface="+mn-ea"/>
              <a:cs typeface="+mn-cs"/>
            </a:rPr>
            <a:t>The Titanic Passenger dataset provides information about passengers who were aboard the RMS Titanic during its ill-fated maiden voyage. This dataset is often used for exploring patterns and factors associated with survival on the Titanic.</a:t>
          </a:r>
        </a:p>
        <a:p>
          <a:pPr fontAlgn="base"/>
          <a:endParaRPr lang="en-US" sz="1400" b="0" i="0">
            <a:solidFill>
              <a:schemeClr val="dk1"/>
            </a:solidFill>
            <a:effectLst/>
            <a:latin typeface="+mn-lt"/>
            <a:ea typeface="+mn-ea"/>
            <a:cs typeface="+mn-cs"/>
          </a:endParaRPr>
        </a:p>
        <a:p>
          <a:pPr fontAlgn="base"/>
          <a:r>
            <a:rPr lang="en-US" sz="1400" b="0" i="0">
              <a:solidFill>
                <a:schemeClr val="dk1"/>
              </a:solidFill>
              <a:effectLst/>
              <a:latin typeface="+mn-lt"/>
              <a:ea typeface="+mn-ea"/>
              <a:cs typeface="+mn-cs"/>
            </a:rPr>
            <a:t>The dataset includes the following columns:</a:t>
          </a:r>
        </a:p>
        <a:p>
          <a:pPr fontAlgn="base"/>
          <a:endParaRPr lang="en-US" sz="1400" b="0" i="0">
            <a:solidFill>
              <a:schemeClr val="dk1"/>
            </a:solidFill>
            <a:effectLst/>
            <a:latin typeface="+mn-lt"/>
            <a:ea typeface="+mn-ea"/>
            <a:cs typeface="+mn-cs"/>
          </a:endParaRPr>
        </a:p>
        <a:p>
          <a:pPr fontAlgn="base"/>
          <a:r>
            <a:rPr lang="en-US" sz="1400" b="0" i="0">
              <a:solidFill>
                <a:schemeClr val="accent1"/>
              </a:solidFill>
              <a:effectLst/>
              <a:latin typeface="+mn-lt"/>
              <a:ea typeface="+mn-ea"/>
              <a:cs typeface="+mn-cs"/>
            </a:rPr>
            <a:t>PassengerId: </a:t>
          </a:r>
          <a:r>
            <a:rPr lang="en-US" sz="1400" b="0" i="0">
              <a:solidFill>
                <a:schemeClr val="dk1"/>
              </a:solidFill>
              <a:effectLst/>
              <a:latin typeface="+mn-lt"/>
              <a:ea typeface="+mn-ea"/>
              <a:cs typeface="+mn-cs"/>
            </a:rPr>
            <a:t>Unique identifier for each passenger.</a:t>
          </a:r>
          <a:br>
            <a:rPr lang="en-US" sz="1400" b="0" i="0">
              <a:solidFill>
                <a:schemeClr val="dk1"/>
              </a:solidFill>
              <a:effectLst/>
              <a:latin typeface="+mn-lt"/>
              <a:ea typeface="+mn-ea"/>
              <a:cs typeface="+mn-cs"/>
            </a:rPr>
          </a:br>
          <a:r>
            <a:rPr lang="en-US" sz="1400" b="0" i="0">
              <a:solidFill>
                <a:schemeClr val="accent1"/>
              </a:solidFill>
              <a:effectLst/>
              <a:latin typeface="+mn-lt"/>
              <a:ea typeface="+mn-ea"/>
              <a:cs typeface="+mn-cs"/>
            </a:rPr>
            <a:t>Survived: </a:t>
          </a:r>
          <a:r>
            <a:rPr lang="en-US" sz="1400" b="0" i="0">
              <a:solidFill>
                <a:schemeClr val="dk1"/>
              </a:solidFill>
              <a:effectLst/>
              <a:latin typeface="+mn-lt"/>
              <a:ea typeface="+mn-ea"/>
              <a:cs typeface="+mn-cs"/>
            </a:rPr>
            <a:t>Survival status of the passenger (0 = Not Survived, 1 = Survived).</a:t>
          </a:r>
          <a:br>
            <a:rPr lang="en-US" sz="1400" b="0" i="0">
              <a:solidFill>
                <a:schemeClr val="dk1"/>
              </a:solidFill>
              <a:effectLst/>
              <a:latin typeface="+mn-lt"/>
              <a:ea typeface="+mn-ea"/>
              <a:cs typeface="+mn-cs"/>
            </a:rPr>
          </a:br>
          <a:r>
            <a:rPr lang="en-US" sz="1400" b="0" i="0">
              <a:solidFill>
                <a:schemeClr val="accent1"/>
              </a:solidFill>
              <a:effectLst/>
              <a:latin typeface="+mn-lt"/>
              <a:ea typeface="+mn-ea"/>
              <a:cs typeface="+mn-cs"/>
            </a:rPr>
            <a:t>Pclass: </a:t>
          </a:r>
          <a:r>
            <a:rPr lang="en-US" sz="1400" b="0" i="0">
              <a:solidFill>
                <a:schemeClr val="dk1"/>
              </a:solidFill>
              <a:effectLst/>
              <a:latin typeface="+mn-lt"/>
              <a:ea typeface="+mn-ea"/>
              <a:cs typeface="+mn-cs"/>
            </a:rPr>
            <a:t>Passenger class (1 = First class, 2 = Second class, 3 = Third class).</a:t>
          </a:r>
          <a:br>
            <a:rPr lang="en-US" sz="1400" b="0" i="0">
              <a:solidFill>
                <a:schemeClr val="dk1"/>
              </a:solidFill>
              <a:effectLst/>
              <a:latin typeface="+mn-lt"/>
              <a:ea typeface="+mn-ea"/>
              <a:cs typeface="+mn-cs"/>
            </a:rPr>
          </a:br>
          <a:r>
            <a:rPr lang="en-US" sz="1400" b="0" i="0">
              <a:solidFill>
                <a:schemeClr val="accent1"/>
              </a:solidFill>
              <a:effectLst/>
              <a:latin typeface="+mn-lt"/>
              <a:ea typeface="+mn-ea"/>
              <a:cs typeface="+mn-cs"/>
            </a:rPr>
            <a:t>Sex: </a:t>
          </a:r>
          <a:r>
            <a:rPr lang="en-US" sz="1400" b="0" i="0">
              <a:solidFill>
                <a:schemeClr val="dk1"/>
              </a:solidFill>
              <a:effectLst/>
              <a:latin typeface="+mn-lt"/>
              <a:ea typeface="+mn-ea"/>
              <a:cs typeface="+mn-cs"/>
            </a:rPr>
            <a:t>Gender of the passenger.</a:t>
          </a:r>
          <a:br>
            <a:rPr lang="en-US" sz="1400" b="0" i="0">
              <a:solidFill>
                <a:schemeClr val="dk1"/>
              </a:solidFill>
              <a:effectLst/>
              <a:latin typeface="+mn-lt"/>
              <a:ea typeface="+mn-ea"/>
              <a:cs typeface="+mn-cs"/>
            </a:rPr>
          </a:br>
          <a:r>
            <a:rPr lang="en-US" sz="1400" b="0" i="0">
              <a:solidFill>
                <a:schemeClr val="accent1"/>
              </a:solidFill>
              <a:effectLst/>
              <a:latin typeface="+mn-lt"/>
              <a:ea typeface="+mn-ea"/>
              <a:cs typeface="+mn-cs"/>
            </a:rPr>
            <a:t>Age: </a:t>
          </a:r>
          <a:r>
            <a:rPr lang="en-US" sz="1400" b="0" i="0">
              <a:solidFill>
                <a:schemeClr val="dk1"/>
              </a:solidFill>
              <a:effectLst/>
              <a:latin typeface="+mn-lt"/>
              <a:ea typeface="+mn-ea"/>
              <a:cs typeface="+mn-cs"/>
            </a:rPr>
            <a:t>Age of the passenger.</a:t>
          </a:r>
          <a:br>
            <a:rPr lang="en-US" sz="1400" b="0" i="0">
              <a:solidFill>
                <a:schemeClr val="dk1"/>
              </a:solidFill>
              <a:effectLst/>
              <a:latin typeface="+mn-lt"/>
              <a:ea typeface="+mn-ea"/>
              <a:cs typeface="+mn-cs"/>
            </a:rPr>
          </a:br>
          <a:r>
            <a:rPr lang="en-US" sz="1400" b="0" i="0">
              <a:solidFill>
                <a:schemeClr val="accent1"/>
              </a:solidFill>
              <a:effectLst/>
              <a:latin typeface="+mn-lt"/>
              <a:ea typeface="+mn-ea"/>
              <a:cs typeface="+mn-cs"/>
            </a:rPr>
            <a:t>SibSp: </a:t>
          </a:r>
          <a:r>
            <a:rPr lang="en-US" sz="1400" b="0" i="0">
              <a:solidFill>
                <a:schemeClr val="dk1"/>
              </a:solidFill>
              <a:effectLst/>
              <a:latin typeface="+mn-lt"/>
              <a:ea typeface="+mn-ea"/>
              <a:cs typeface="+mn-cs"/>
            </a:rPr>
            <a:t>Number of siblings/spouses aboard the Titanic.</a:t>
          </a:r>
          <a:br>
            <a:rPr lang="en-US" sz="1400" b="0" i="0">
              <a:solidFill>
                <a:schemeClr val="dk1"/>
              </a:solidFill>
              <a:effectLst/>
              <a:latin typeface="+mn-lt"/>
              <a:ea typeface="+mn-ea"/>
              <a:cs typeface="+mn-cs"/>
            </a:rPr>
          </a:br>
          <a:r>
            <a:rPr lang="en-US" sz="1400" b="0" i="0">
              <a:solidFill>
                <a:schemeClr val="accent1"/>
              </a:solidFill>
              <a:effectLst/>
              <a:latin typeface="+mn-lt"/>
              <a:ea typeface="+mn-ea"/>
              <a:cs typeface="+mn-cs"/>
            </a:rPr>
            <a:t>Parch: </a:t>
          </a:r>
          <a:r>
            <a:rPr lang="en-US" sz="1400" b="0" i="0">
              <a:solidFill>
                <a:schemeClr val="dk1"/>
              </a:solidFill>
              <a:effectLst/>
              <a:latin typeface="+mn-lt"/>
              <a:ea typeface="+mn-ea"/>
              <a:cs typeface="+mn-cs"/>
            </a:rPr>
            <a:t>Number of parents/children aboard the Titanic.</a:t>
          </a:r>
          <a:br>
            <a:rPr lang="en-US" sz="1400" b="0" i="0">
              <a:solidFill>
                <a:schemeClr val="dk1"/>
              </a:solidFill>
              <a:effectLst/>
              <a:latin typeface="+mn-lt"/>
              <a:ea typeface="+mn-ea"/>
              <a:cs typeface="+mn-cs"/>
            </a:rPr>
          </a:br>
          <a:r>
            <a:rPr lang="en-US" sz="1400" b="0" i="0">
              <a:solidFill>
                <a:schemeClr val="accent1"/>
              </a:solidFill>
              <a:effectLst/>
              <a:latin typeface="+mn-lt"/>
              <a:ea typeface="+mn-ea"/>
              <a:cs typeface="+mn-cs"/>
            </a:rPr>
            <a:t>Fare: </a:t>
          </a:r>
          <a:r>
            <a:rPr lang="en-US" sz="1400" b="0" i="0">
              <a:solidFill>
                <a:schemeClr val="dk1"/>
              </a:solidFill>
              <a:effectLst/>
              <a:latin typeface="+mn-lt"/>
              <a:ea typeface="+mn-ea"/>
              <a:cs typeface="+mn-cs"/>
            </a:rPr>
            <a:t>Fare paid by the passenger.</a:t>
          </a:r>
          <a:br>
            <a:rPr lang="en-US" sz="1400" b="0" i="0">
              <a:solidFill>
                <a:schemeClr val="dk1"/>
              </a:solidFill>
              <a:effectLst/>
              <a:latin typeface="+mn-lt"/>
              <a:ea typeface="+mn-ea"/>
              <a:cs typeface="+mn-cs"/>
            </a:rPr>
          </a:br>
          <a:r>
            <a:rPr lang="en-US" sz="1400" b="0" i="0">
              <a:solidFill>
                <a:schemeClr val="accent1"/>
              </a:solidFill>
              <a:effectLst/>
              <a:latin typeface="+mn-lt"/>
              <a:ea typeface="+mn-ea"/>
              <a:cs typeface="+mn-cs"/>
            </a:rPr>
            <a:t>Embarked: </a:t>
          </a:r>
          <a:r>
            <a:rPr lang="en-US" sz="1400" b="0" i="0">
              <a:solidFill>
                <a:schemeClr val="dk1"/>
              </a:solidFill>
              <a:effectLst/>
              <a:latin typeface="+mn-lt"/>
              <a:ea typeface="+mn-ea"/>
              <a:cs typeface="+mn-cs"/>
            </a:rPr>
            <a:t>Port of embarkation (C = Cherbourg, Q = Queenstown, S = Southampton).</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28574</xdr:rowOff>
    </xdr:from>
    <xdr:to>
      <xdr:col>28</xdr:col>
      <xdr:colOff>504825</xdr:colOff>
      <xdr:row>52</xdr:row>
      <xdr:rowOff>38099</xdr:rowOff>
    </xdr:to>
    <xdr:sp macro="" textlink="">
      <xdr:nvSpPr>
        <xdr:cNvPr id="2" name="TextBox 1">
          <a:extLst>
            <a:ext uri="{FF2B5EF4-FFF2-40B4-BE49-F238E27FC236}">
              <a16:creationId xmlns:a16="http://schemas.microsoft.com/office/drawing/2014/main" id="{1CD9627F-9780-48E6-BD09-3B97108C5063}"/>
            </a:ext>
          </a:extLst>
        </xdr:cNvPr>
        <xdr:cNvSpPr txBox="1"/>
      </xdr:nvSpPr>
      <xdr:spPr>
        <a:xfrm>
          <a:off x="0" y="28574"/>
          <a:ext cx="17573625" cy="9915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none" strike="noStrike">
              <a:solidFill>
                <a:schemeClr val="dk1"/>
              </a:solidFill>
              <a:effectLst/>
              <a:latin typeface="+mn-lt"/>
              <a:ea typeface="+mn-ea"/>
              <a:cs typeface="+mn-cs"/>
            </a:rPr>
            <a:t>1. Changing some columns' names.</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2.Check for duplicates.</a:t>
          </a:r>
        </a:p>
        <a:p>
          <a:r>
            <a:rPr lang="en-US" sz="1200" b="0" i="0" u="none" strike="noStrike">
              <a:solidFill>
                <a:schemeClr val="dk1"/>
              </a:solidFill>
              <a:effectLst/>
              <a:latin typeface="+mn-lt"/>
              <a:ea typeface="+mn-ea"/>
              <a:cs typeface="+mn-cs"/>
            </a:rPr>
            <a:t>No duplicates</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3. Checking null or blank values across columns.</a:t>
          </a:r>
        </a:p>
        <a:p>
          <a:r>
            <a:rPr lang="en-US" sz="1100" b="0" i="0">
              <a:solidFill>
                <a:schemeClr val="dk1"/>
              </a:solidFill>
              <a:effectLst/>
              <a:latin typeface="+mn-lt"/>
              <a:ea typeface="+mn-ea"/>
              <a:cs typeface="+mn-cs"/>
            </a:rPr>
            <a:t>Function used:</a:t>
          </a:r>
          <a:endParaRPr lang="en-US" sz="1200">
            <a:effectLst/>
          </a:endParaRPr>
        </a:p>
        <a:p>
          <a:r>
            <a:rPr lang="en-US" sz="1100" b="1" i="0">
              <a:solidFill>
                <a:schemeClr val="dk1"/>
              </a:solidFill>
              <a:effectLst/>
              <a:latin typeface="+mn-lt"/>
              <a:ea typeface="+mn-ea"/>
              <a:cs typeface="+mn-cs"/>
            </a:rPr>
            <a:t>=COUNTBLANK(D2:D890)</a:t>
          </a:r>
          <a:endParaRPr lang="en-US" sz="1200">
            <a:effectLst/>
          </a:endParaRPr>
        </a:p>
        <a:p>
          <a:endParaRPr lang="en-US" sz="1200" b="1" i="0" u="none" strike="noStrike">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Sex - 30</a:t>
          </a:r>
        </a:p>
        <a:p>
          <a:r>
            <a:rPr lang="en-US" sz="1200" b="0" i="0" u="none" strike="noStrike">
              <a:solidFill>
                <a:schemeClr val="dk1"/>
              </a:solidFill>
              <a:effectLst/>
              <a:latin typeface="+mn-lt"/>
              <a:ea typeface="+mn-ea"/>
              <a:cs typeface="+mn-cs"/>
            </a:rPr>
            <a:t>Age - 23</a:t>
          </a:r>
        </a:p>
        <a:p>
          <a:r>
            <a:rPr lang="en-US" sz="1200" b="0" i="0" u="none" strike="noStrike">
              <a:solidFill>
                <a:schemeClr val="dk1"/>
              </a:solidFill>
              <a:effectLst/>
              <a:latin typeface="+mn-lt"/>
              <a:ea typeface="+mn-ea"/>
              <a:cs typeface="+mn-cs"/>
            </a:rPr>
            <a:t>Embarked - 18</a:t>
          </a:r>
        </a:p>
        <a:p>
          <a:endParaRPr lang="en-US" sz="1200" b="1" i="0" u="none" strike="noStrike">
            <a:solidFill>
              <a:schemeClr val="dk1"/>
            </a:solidFill>
            <a:effectLst/>
            <a:latin typeface="+mn-lt"/>
            <a:ea typeface="+mn-ea"/>
            <a:cs typeface="+mn-cs"/>
          </a:endParaRP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4.Dealing with missing values.</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Populate the missing values with 'Not Given'.</a:t>
          </a:r>
        </a:p>
        <a:p>
          <a:r>
            <a:rPr lang="en-US" sz="1200" b="0" i="0" u="none" strike="noStrike">
              <a:solidFill>
                <a:schemeClr val="dk1"/>
              </a:solidFill>
              <a:effectLst/>
              <a:latin typeface="+mn-lt"/>
              <a:ea typeface="+mn-ea"/>
              <a:cs typeface="+mn-cs"/>
            </a:rPr>
            <a:t>Function used:</a:t>
          </a:r>
        </a:p>
        <a:p>
          <a:r>
            <a:rPr lang="en-US" sz="1400" b="1" i="0" u="none" strike="noStrike">
              <a:solidFill>
                <a:schemeClr val="dk1"/>
              </a:solidFill>
              <a:effectLst/>
              <a:latin typeface="+mn-lt"/>
              <a:ea typeface="+mn-ea"/>
              <a:cs typeface="+mn-cs"/>
            </a:rPr>
            <a:t>=IF(D2 ="","Not Given",D2)</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5. Formatting and dealing with inconsistency in the data.</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Changing the format of the 'Fare' Column from general to currency.</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Changing 'female' to 'Female' in the 'Sex' column.</a:t>
          </a:r>
        </a:p>
        <a:p>
          <a:r>
            <a:rPr lang="en-US" sz="1200" b="0" i="0" u="none" strike="noStrike">
              <a:solidFill>
                <a:schemeClr val="dk1"/>
              </a:solidFill>
              <a:effectLst/>
              <a:latin typeface="+mn-lt"/>
              <a:ea typeface="+mn-ea"/>
              <a:cs typeface="+mn-cs"/>
            </a:rPr>
            <a:t>Function used:</a:t>
          </a:r>
        </a:p>
        <a:p>
          <a:r>
            <a:rPr lang="en-US" sz="1400" b="1" i="0" u="none" strike="noStrike">
              <a:solidFill>
                <a:schemeClr val="dk1"/>
              </a:solidFill>
              <a:effectLst/>
              <a:latin typeface="+mn-lt"/>
              <a:ea typeface="+mn-ea"/>
              <a:cs typeface="+mn-cs"/>
            </a:rPr>
            <a:t>=PROPER(D2)</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Rounding Up the age of the passenger.  (ex. 21.5 to 22)</a:t>
          </a:r>
        </a:p>
        <a:p>
          <a:r>
            <a:rPr lang="en-US" sz="1200" b="0" i="0" u="none" strike="noStrike">
              <a:solidFill>
                <a:schemeClr val="dk1"/>
              </a:solidFill>
              <a:effectLst/>
              <a:latin typeface="+mn-lt"/>
              <a:ea typeface="+mn-ea"/>
              <a:cs typeface="+mn-cs"/>
            </a:rPr>
            <a:t>Function used:</a:t>
          </a:r>
        </a:p>
        <a:p>
          <a:r>
            <a:rPr lang="en-US" sz="1400" b="1" i="0" u="none" strike="noStrike">
              <a:solidFill>
                <a:schemeClr val="dk1"/>
              </a:solidFill>
              <a:effectLst/>
              <a:latin typeface="+mn-lt"/>
              <a:ea typeface="+mn-ea"/>
              <a:cs typeface="+mn-cs"/>
            </a:rPr>
            <a:t>=IF(ISNUMBER(E2), ROUNDUP(E2,0),E2)</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6. Changing the records in the 'Age', 'Survived', 'Pclass', and 'Embarked' columns to a more usable and understandable format.</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I will use the LookUp-Table to change the records in the 'Pclass' and 'Embarked' columns.</a:t>
          </a:r>
        </a:p>
        <a:p>
          <a:r>
            <a:rPr lang="en-US" sz="1200" b="0" i="0" u="none" strike="noStrike">
              <a:solidFill>
                <a:schemeClr val="dk1"/>
              </a:solidFill>
              <a:effectLst/>
              <a:latin typeface="+mn-lt"/>
              <a:ea typeface="+mn-ea"/>
              <a:cs typeface="+mn-cs"/>
            </a:rPr>
            <a:t>Function used:</a:t>
          </a:r>
        </a:p>
        <a:p>
          <a:r>
            <a:rPr lang="en-US" sz="1400" b="1" i="0" u="none" strike="noStrike">
              <a:solidFill>
                <a:schemeClr val="dk1"/>
              </a:solidFill>
              <a:effectLst/>
              <a:latin typeface="+mn-lt"/>
              <a:ea typeface="+mn-ea"/>
              <a:cs typeface="+mn-cs"/>
            </a:rPr>
            <a:t>=XLOOKUP(C2,'LookUP-Table'!$A$2:$A$4,'LookUP-Table'!$B$2:$B$4,C2,0)</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Changing 1 to 'Survived' and 0 to 'Not Survived'</a:t>
          </a:r>
        </a:p>
        <a:p>
          <a:r>
            <a:rPr lang="en-US" sz="1200" b="0" i="0" u="none" strike="noStrike">
              <a:solidFill>
                <a:schemeClr val="dk1"/>
              </a:solidFill>
              <a:effectLst/>
              <a:latin typeface="+mn-lt"/>
              <a:ea typeface="+mn-ea"/>
              <a:cs typeface="+mn-cs"/>
            </a:rPr>
            <a:t>Function used:</a:t>
          </a:r>
        </a:p>
        <a:p>
          <a:r>
            <a:rPr lang="en-US" sz="1400" b="1" i="0" u="none" strike="noStrike">
              <a:solidFill>
                <a:schemeClr val="dk1"/>
              </a:solidFill>
              <a:effectLst/>
              <a:latin typeface="+mn-lt"/>
              <a:ea typeface="+mn-ea"/>
              <a:cs typeface="+mn-cs"/>
            </a:rPr>
            <a:t>=IF(B2 = 1, "Survived","Nor Survived")</a:t>
          </a:r>
        </a:p>
        <a:p>
          <a:endParaRPr lang="en-US" sz="1200" b="1" i="0" u="none" strike="noStrike">
            <a:solidFill>
              <a:schemeClr val="dk1"/>
            </a:solidFill>
            <a:effectLst/>
            <a:latin typeface="+mn-lt"/>
            <a:ea typeface="+mn-ea"/>
            <a:cs typeface="+mn-cs"/>
          </a:endParaRPr>
        </a:p>
        <a:p>
          <a:r>
            <a:rPr lang="en-US" sz="1200" b="1" i="0" u="none" strike="noStrike">
              <a:solidFill>
                <a:schemeClr val="dk1"/>
              </a:solidFill>
              <a:effectLst/>
              <a:latin typeface="+mn-lt"/>
              <a:ea typeface="+mn-ea"/>
              <a:cs typeface="+mn-cs"/>
            </a:rPr>
            <a:t>Creating a new column 'Age</a:t>
          </a:r>
          <a:r>
            <a:rPr lang="en-US" sz="1200" b="1" i="0" u="none" strike="noStrike" baseline="0">
              <a:solidFill>
                <a:schemeClr val="dk1"/>
              </a:solidFill>
              <a:effectLst/>
              <a:latin typeface="+mn-lt"/>
              <a:ea typeface="+mn-ea"/>
              <a:cs typeface="+mn-cs"/>
            </a:rPr>
            <a:t> </a:t>
          </a:r>
          <a:r>
            <a:rPr lang="en-US" sz="1200" b="1" i="0" u="none" strike="noStrike">
              <a:solidFill>
                <a:schemeClr val="dk1"/>
              </a:solidFill>
              <a:effectLst/>
              <a:latin typeface="+mn-lt"/>
              <a:ea typeface="+mn-ea"/>
              <a:cs typeface="+mn-cs"/>
            </a:rPr>
            <a:t>group'.</a:t>
          </a:r>
        </a:p>
        <a:p>
          <a:r>
            <a:rPr lang="en-US" sz="1200" b="0" i="0" u="none" strike="noStrike">
              <a:solidFill>
                <a:schemeClr val="dk1"/>
              </a:solidFill>
              <a:effectLst/>
              <a:latin typeface="+mn-lt"/>
              <a:ea typeface="+mn-ea"/>
              <a:cs typeface="+mn-cs"/>
            </a:rPr>
            <a:t>Function used:</a:t>
          </a:r>
        </a:p>
        <a:p>
          <a:r>
            <a:rPr lang="en-US" sz="1200" b="1" i="0" u="none" strike="noStrike">
              <a:solidFill>
                <a:schemeClr val="dk1"/>
              </a:solidFill>
              <a:effectLst/>
              <a:latin typeface="+mn-lt"/>
              <a:ea typeface="+mn-ea"/>
              <a:cs typeface="+mn-cs"/>
            </a:rPr>
            <a:t>=IFS(E2="Not Given",E2, E2&lt;=2,"Babies",E2 &lt;= 16, "Children", E2 &lt;=30, "Young Adults", E2&lt;=45, "Middle-Aged Adults", E2 &gt;=46, "Old Adults", ISTEXT(E2), E2)</a:t>
          </a:r>
        </a:p>
        <a:p>
          <a:endParaRPr lang="en-US" sz="1600" b="1" i="0" u="none" strike="noStrike">
            <a:solidFill>
              <a:schemeClr val="dk1"/>
            </a:solidFill>
            <a:effectLst/>
            <a:latin typeface="+mn-lt"/>
            <a:ea typeface="+mn-ea"/>
            <a:cs typeface="+mn-cs"/>
          </a:endParaRPr>
        </a:p>
        <a:p>
          <a:endParaRPr lang="en-US" sz="1600" b="1" i="0" u="none" strike="noStrike">
            <a:solidFill>
              <a:schemeClr val="dk1"/>
            </a:solidFill>
            <a:effectLst/>
            <a:latin typeface="+mn-lt"/>
            <a:ea typeface="+mn-ea"/>
            <a:cs typeface="+mn-cs"/>
          </a:endParaRPr>
        </a:p>
        <a:p>
          <a:r>
            <a:rPr lang="en-US" sz="1600" b="1" i="0" u="none" strike="noStrike">
              <a:solidFill>
                <a:schemeClr val="dk1"/>
              </a:solidFill>
              <a:effectLst/>
              <a:latin typeface="+mn-lt"/>
              <a:ea typeface="+mn-ea"/>
              <a:cs typeface="+mn-cs"/>
            </a:rPr>
            <a:t>It is now cleaned and ready for analysis and visualization.</a:t>
          </a:r>
          <a:endParaRPr lang="en-US" sz="1600" b="1" i="0" u="none" strike="noStrike" baseline="0">
            <a:solidFill>
              <a:schemeClr val="dk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590550</xdr:colOff>
      <xdr:row>0</xdr:row>
      <xdr:rowOff>47625</xdr:rowOff>
    </xdr:from>
    <xdr:to>
      <xdr:col>19</xdr:col>
      <xdr:colOff>104775</xdr:colOff>
      <xdr:row>7</xdr:row>
      <xdr:rowOff>133351</xdr:rowOff>
    </xdr:to>
    <xdr:sp macro="" textlink="">
      <xdr:nvSpPr>
        <xdr:cNvPr id="2" name="TextBox 1">
          <a:extLst>
            <a:ext uri="{FF2B5EF4-FFF2-40B4-BE49-F238E27FC236}">
              <a16:creationId xmlns:a16="http://schemas.microsoft.com/office/drawing/2014/main" id="{9D16A4A5-5CF5-42E9-97D8-3D6E5B62152D}"/>
            </a:ext>
          </a:extLst>
        </xdr:cNvPr>
        <xdr:cNvSpPr txBox="1"/>
      </xdr:nvSpPr>
      <xdr:spPr>
        <a:xfrm>
          <a:off x="590550" y="47625"/>
          <a:ext cx="15373350" cy="1419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Key Insights: Out of 889 passengers, 304 were female, 555 were male, and 30 passengers with not identified gender recorded in this data, only 340 survived and 224 or 66% of the survivors are females. 111 or 33% of the survivors are young adults and mostly are females. </a:t>
          </a:r>
          <a:br>
            <a:rPr lang="en-US" sz="1100"/>
          </a:br>
          <a:r>
            <a:rPr lang="en-US" sz="1100"/>
            <a:t>A high number of passengers are from the third class. 253 out of 340 survivors are from first class and third class but unfortunately, 372 passengers of the third class did not survive and 285 of them are male and 136 are young</a:t>
          </a:r>
          <a:r>
            <a:rPr lang="en-US" sz="1100" baseline="0"/>
            <a:t> adults</a:t>
          </a:r>
          <a:r>
            <a:rPr lang="en-US" sz="1100"/>
            <a:t>.</a:t>
          </a:r>
        </a:p>
        <a:p>
          <a:r>
            <a:rPr lang="en-US" sz="1100"/>
            <a:t>The survived</a:t>
          </a:r>
          <a:r>
            <a:rPr lang="en-US" sz="1100" baseline="0"/>
            <a:t> </a:t>
          </a:r>
          <a:r>
            <a:rPr lang="en-US" sz="1100"/>
            <a:t>passengers percentage with no parents or children along with them is 26% and those who have 3 or more are less</a:t>
          </a:r>
          <a:r>
            <a:rPr lang="en-US" sz="1100" baseline="0"/>
            <a:t> than 1 percent</a:t>
          </a:r>
          <a:r>
            <a:rPr lang="en-US" sz="1100"/>
            <a:t>.</a:t>
          </a:r>
        </a:p>
        <a:p>
          <a:r>
            <a:rPr lang="en-US" sz="1100"/>
            <a:t>Passengers who survived with no parents or children on board with them are 68%. Tho</a:t>
          </a:r>
          <a:r>
            <a:rPr lang="en-US" sz="1100" baseline="0"/>
            <a:t> there is no correlation between the number of parents/chilidren and the suvivability percentage of a passenger. Same goes with number of siblings/spouse.</a:t>
          </a:r>
        </a:p>
        <a:p>
          <a:r>
            <a:rPr lang="en-US" sz="1100"/>
            <a:t>Southamton port embarked 71%</a:t>
          </a:r>
          <a:r>
            <a:rPr lang="en-US" sz="1100" baseline="0"/>
            <a:t> of total </a:t>
          </a:r>
          <a:r>
            <a:rPr lang="en-US" sz="1100"/>
            <a:t>passenger ,</a:t>
          </a:r>
          <a:r>
            <a:rPr lang="en-US" sz="1100" baseline="0"/>
            <a:t> 417 of 632 or 66% passengers embraked from Southamton did not survived because most of the passengers embarked from that port are male. 91 or 56% of passengers that embarked from Cherbourg port survived.</a:t>
          </a:r>
          <a:endParaRPr lang="en-US" sz="11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70746296299" backgroundQuery="1" createdVersion="7" refreshedVersion="7" minRefreshableVersion="3" recordCount="0" supportSubquery="1" supportAdvancedDrill="1" xr:uid="{D34E56C2-072C-40A2-8CC8-75F5B1DBAD80}">
  <cacheSource type="external" connectionId="1"/>
  <cacheFields count="2">
    <cacheField name="[Range].[Pclass].[Pclass]" caption="Pclass" numFmtId="0" hierarchy="2" level="1">
      <sharedItems count="3">
        <s v="First Class"/>
        <s v="Second Class"/>
        <s v="Third Class"/>
      </sharedItems>
    </cacheField>
    <cacheField name="[Measures].[Average of Fare]" caption="Average of Fare" numFmtId="0" hierarchy="16" level="32767"/>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0" memberValueDatatype="130" unbalanced="0"/>
    <cacheHierarchy uniqueName="[Range].[Pclass]" caption="Pclass" attribute="1" defaultMemberUniqueName="[Range].[Pclass].[All]" allUniqueName="[Range].[Pclass].[All]" dimensionUniqueName="[Range]" displayFolder="" count="2" memberValueDatatype="130" unbalanced="0">
      <fieldsUsage count="2">
        <fieldUsage x="-1"/>
        <fieldUsage x="0"/>
      </fieldsUsage>
    </cacheHierarchy>
    <cacheHierarchy uniqueName="[Range].[Sex]" caption="Sex" attribute="1" defaultMemberUniqueName="[Range].[Sex].[All]" allUniqueName="[Range].[Sex].[All]" dimensionUniqueName="[Range]" displayFolder="" count="0" memberValueDatatype="130" unbalanced="0"/>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oneField="1" hidden="1">
      <fieldsUsage count="1">
        <fieldUsage x="1"/>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6831701389" backgroundQuery="1" createdVersion="7" refreshedVersion="7" minRefreshableVersion="3" recordCount="0" supportSubquery="1" supportAdvancedDrill="1" xr:uid="{F8C11C45-513F-4FD6-9857-7D57721E8E7A}">
  <cacheSource type="external" connectionId="1"/>
  <cacheFields count="3">
    <cacheField name="[Measures].[Count of PassengerId]" caption="Count of PassengerId" numFmtId="0" hierarchy="13" level="32767"/>
    <cacheField name="[Range].[Survived].[Survived]" caption="Survived" numFmtId="0" hierarchy="1" level="1">
      <sharedItems count="2">
        <s v="Not Survived"/>
        <s v="Survived"/>
      </sharedItems>
    </cacheField>
    <cacheField name="[Range].[Embarked].[Embarked]" caption="Embarked" numFmtId="0" hierarchy="9" level="1">
      <sharedItems count="4">
        <s v=" Queenstown"/>
        <s v="Cherbourg"/>
        <s v="Not Given"/>
        <s v="Southampton"/>
      </sharedItems>
    </cacheField>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1"/>
      </fieldsUsage>
    </cacheHierarchy>
    <cacheHierarchy uniqueName="[Range].[Pclass]" caption="Pclass" attribute="1" defaultMemberUniqueName="[Range].[Pclass].[All]" allUniqueName="[Range].[Pclass].[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63264004627" backgroundQuery="1" createdVersion="7" refreshedVersion="7" minRefreshableVersion="3" recordCount="0" supportSubquery="1" supportAdvancedDrill="1" xr:uid="{5F83FFA8-2CCA-47BB-8568-706CA0399DFA}">
  <cacheSource type="external" connectionId="1"/>
  <cacheFields count="4">
    <cacheField name="[Range].[Survived].[Survived]" caption="Survived" numFmtId="0" hierarchy="1" level="1">
      <sharedItems count="2">
        <s v="Not Survived"/>
        <s v="Survived"/>
      </sharedItems>
    </cacheField>
    <cacheField name="[Range].[Age Group].[Age Group]" caption="Age Group" numFmtId="0" hierarchy="5" level="1">
      <sharedItems count="1">
        <s v="Young Adults"/>
      </sharedItems>
    </cacheField>
    <cacheField name="[Range].[Sex].[Sex]" caption="Sex" numFmtId="0" hierarchy="3" level="1">
      <sharedItems count="3">
        <s v="Female"/>
        <s v="Male"/>
        <s v="Not Given"/>
      </sharedItems>
    </cacheField>
    <cacheField name="[Measures].[Count of PassengerId]" caption="Count of PassengerId" numFmtId="0" hierarchy="13" level="32767"/>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0"/>
      </fieldsUsage>
    </cacheHierarchy>
    <cacheHierarchy uniqueName="[Range].[Pclass]" caption="Pclass" attribute="1" defaultMemberUniqueName="[Range].[Pclass].[All]" allUniqueName="[Range].[Pclass].[All]" dimensionUniqueName="[Range]" displayFolder="" count="0" memberValueDatatype="130" unbalanced="0"/>
    <cacheHierarchy uniqueName="[Range].[Sex]" caption="Sex" attribute="1" defaultMemberUniqueName="[Range].[Sex].[All]" allUniqueName="[Range].[Sex].[All]" dimensionUniqueName="[Range]" displayFolder="" count="2" memberValueDatatype="130" unbalanced="0">
      <fieldsUsage count="2">
        <fieldUsage x="-1"/>
        <fieldUsage x="2"/>
      </fieldsUsage>
    </cacheHierarchy>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2" memberValueDatatype="130" unbalanced="0">
      <fieldsUsage count="2">
        <fieldUsage x="-1"/>
        <fieldUsage x="1"/>
      </fieldsUsage>
    </cacheHierarchy>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3"/>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65212615739" backgroundQuery="1" createdVersion="7" refreshedVersion="7" minRefreshableVersion="3" recordCount="0" supportSubquery="1" supportAdvancedDrill="1" xr:uid="{6917D105-881E-4F56-8F69-DE75DFEB30BE}">
  <cacheSource type="external" connectionId="1"/>
  <cacheFields count="3">
    <cacheField name="[Measures].[Count of PassengerId]" caption="Count of PassengerId" numFmtId="0" hierarchy="13" level="32767"/>
    <cacheField name="[Range].[Parents/Children].[Parents/Children]" caption="Parents/Children" numFmtId="0" hierarchy="7" level="1">
      <sharedItems containsSemiMixedTypes="0" containsString="0" containsNumber="1" containsInteger="1" minValue="0" maxValue="6" count="7">
        <n v="0"/>
        <n v="1"/>
        <n v="2"/>
        <n v="3"/>
        <n v="4"/>
        <n v="5"/>
        <n v="6"/>
      </sharedItems>
      <extLst>
        <ext xmlns:x15="http://schemas.microsoft.com/office/spreadsheetml/2010/11/main" uri="{4F2E5C28-24EA-4eb8-9CBF-B6C8F9C3D259}">
          <x15:cachedUniqueNames>
            <x15:cachedUniqueName index="0" name="[Range].[Parents/Children].&amp;[0]"/>
            <x15:cachedUniqueName index="1" name="[Range].[Parents/Children].&amp;[1]"/>
            <x15:cachedUniqueName index="2" name="[Range].[Parents/Children].&amp;[2]"/>
            <x15:cachedUniqueName index="3" name="[Range].[Parents/Children].&amp;[3]"/>
            <x15:cachedUniqueName index="4" name="[Range].[Parents/Children].&amp;[4]"/>
            <x15:cachedUniqueName index="5" name="[Range].[Parents/Children].&amp;[5]"/>
            <x15:cachedUniqueName index="6" name="[Range].[Parents/Children].&amp;[6]"/>
          </x15:cachedUniqueNames>
        </ext>
      </extLst>
    </cacheField>
    <cacheField name="[Range].[Survived].[Survived]" caption="Survived" numFmtId="0" hierarchy="1" level="1">
      <sharedItems count="2">
        <s v="Not Survived"/>
        <s v="Survived"/>
      </sharedItems>
    </cacheField>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2"/>
      </fieldsUsage>
    </cacheHierarchy>
    <cacheHierarchy uniqueName="[Range].[Pclass]" caption="Pclass" attribute="1" defaultMemberUniqueName="[Range].[Pclass].[All]" allUniqueName="[Range].[Pclass].[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2" memberValueDatatype="20" unbalanced="0">
      <fieldsUsage count="2">
        <fieldUsage x="-1"/>
        <fieldUsage x="1"/>
      </fieldsUsage>
    </cacheHierarchy>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55066435186" backgroundQuery="1" createdVersion="7" refreshedVersion="7" minRefreshableVersion="3" recordCount="0" supportSubquery="1" supportAdvancedDrill="1" xr:uid="{AFCBE221-2743-49B1-B5B1-BAB6DD935501}">
  <cacheSource type="external" connectionId="1"/>
  <cacheFields count="3">
    <cacheField name="[Measures].[Count of PassengerId]" caption="Count of PassengerId" numFmtId="0" hierarchy="13" level="32767"/>
    <cacheField name="[Range].[Pclass].[Pclass]" caption="Pclass" numFmtId="0" hierarchy="2" level="1">
      <sharedItems count="3">
        <s v="First Class"/>
        <s v="Second Class"/>
        <s v="Third Class"/>
      </sharedItems>
    </cacheField>
    <cacheField name="[Range].[Survived].[Survived]" caption="Survived" numFmtId="0" hierarchy="1" level="1">
      <sharedItems count="2">
        <s v="Not Survived"/>
        <s v="Survived"/>
      </sharedItems>
    </cacheField>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2"/>
      </fieldsUsage>
    </cacheHierarchy>
    <cacheHierarchy uniqueName="[Range].[Pclass]" caption="Pclass" attribute="1" defaultMemberUniqueName="[Range].[Pclass].[All]" allUniqueName="[Range].[Pclass].[All]" dimensionUniqueName="[Range]" displayFolder="" count="2" memberValueDatatype="130" unbalanced="0">
      <fieldsUsage count="2">
        <fieldUsage x="-1"/>
        <fieldUsage x="1"/>
      </fieldsUsage>
    </cacheHierarchy>
    <cacheHierarchy uniqueName="[Range].[Sex]" caption="Sex" attribute="1" defaultMemberUniqueName="[Range].[Sex].[All]" allUniqueName="[Range].[Sex].[All]" dimensionUniqueName="[Range]" displayFolder="" count="0" memberValueDatatype="130" unbalanced="0"/>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55069791665" backgroundQuery="1" createdVersion="7" refreshedVersion="7" minRefreshableVersion="3" recordCount="0" supportSubquery="1" supportAdvancedDrill="1" xr:uid="{8D48D21A-0F6E-4566-B1CC-564B4B6BB354}">
  <cacheSource type="external" connectionId="1"/>
  <cacheFields count="2">
    <cacheField name="[Measures].[Count of PassengerId]" caption="Count of PassengerId" numFmtId="0" hierarchy="13" level="32767"/>
    <cacheField name="[Range].[Sex].[Sex]" caption="Sex" numFmtId="0" hierarchy="3" level="1">
      <sharedItems count="3">
        <s v="Female"/>
        <s v="Male"/>
        <s v="Not Given"/>
      </sharedItems>
    </cacheField>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0" memberValueDatatype="130" unbalanced="0"/>
    <cacheHierarchy uniqueName="[Range].[Pclass]" caption="Pclass" attribute="1" defaultMemberUniqueName="[Range].[Pclass].[All]" allUniqueName="[Range].[Pclass].[All]" dimensionUniqueName="[Range]" displayFolder="" count="0" memberValueDatatype="130" unbalanced="0"/>
    <cacheHierarchy uniqueName="[Range].[Sex]" caption="Sex" attribute="1" defaultMemberUniqueName="[Range].[Sex].[All]" allUniqueName="[Range].[Sex].[All]" dimensionUniqueName="[Range]" displayFolder="" count="2" memberValueDatatype="130" unbalanced="0">
      <fieldsUsage count="2">
        <fieldUsage x="-1"/>
        <fieldUsage x="1"/>
      </fieldsUsage>
    </cacheHierarchy>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55068865741" backgroundQuery="1" createdVersion="7" refreshedVersion="7" minRefreshableVersion="3" recordCount="0" supportSubquery="1" supportAdvancedDrill="1" xr:uid="{268596C9-6A31-40CF-8B8E-1F3663B7A22F}">
  <cacheSource type="external" connectionId="1"/>
  <cacheFields count="1">
    <cacheField name="[Measures].[Count of PassengerId]" caption="Count of PassengerId" numFmtId="0" hierarchy="13" level="32767"/>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0" memberValueDatatype="130" unbalanced="0"/>
    <cacheHierarchy uniqueName="[Range].[Pclass]" caption="Pclass" attribute="1" defaultMemberUniqueName="[Range].[Pclass].[All]" allUniqueName="[Range].[Pclass].[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59089583333" backgroundQuery="1" createdVersion="7" refreshedVersion="7" minRefreshableVersion="3" recordCount="0" supportSubquery="1" supportAdvancedDrill="1" xr:uid="{BA27BE00-8181-4C83-BC13-1F5F8B6B04C4}">
  <cacheSource type="external" connectionId="1"/>
  <cacheFields count="3">
    <cacheField name="[Measures].[Count of PassengerId]" caption="Count of PassengerId" numFmtId="0" hierarchy="13" level="32767"/>
    <cacheField name="[Range].[Age Group].[Age Group]" caption="Age Group" numFmtId="0" hierarchy="5" level="1">
      <sharedItems count="6">
        <s v="Babies"/>
        <s v="Children"/>
        <s v="Middle-Aged Adults"/>
        <s v="Not Given"/>
        <s v="Old Adults"/>
        <s v="Young Adults"/>
      </sharedItems>
    </cacheField>
    <cacheField name="[Range].[Survived].[Survived]" caption="Survived" numFmtId="0" hierarchy="1" level="1">
      <sharedItems count="2">
        <s v="Not Survived"/>
        <s v="Survived"/>
      </sharedItems>
    </cacheField>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2"/>
      </fieldsUsage>
    </cacheHierarchy>
    <cacheHierarchy uniqueName="[Range].[Pclass]" caption="Pclass" attribute="1" defaultMemberUniqueName="[Range].[Pclass].[All]" allUniqueName="[Range].[Pclass].[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2" memberValueDatatype="130" unbalanced="0">
      <fieldsUsage count="2">
        <fieldUsage x="-1"/>
        <fieldUsage x="1"/>
      </fieldsUsage>
    </cacheHierarchy>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71235879633" backgroundQuery="1" createdVersion="7" refreshedVersion="7" minRefreshableVersion="3" recordCount="0" supportSubquery="1" supportAdvancedDrill="1" xr:uid="{B373876D-918A-4EF7-9AE8-D746D836C7FD}">
  <cacheSource type="external" connectionId="1"/>
  <cacheFields count="3">
    <cacheField name="[Measures].[Count of PassengerId]" caption="Count of PassengerId" numFmtId="0" hierarchy="13" level="32767"/>
    <cacheField name="[Range].[Survived].[Survived]" caption="Survived" numFmtId="0" hierarchy="1" level="1">
      <sharedItems count="2">
        <s v="Not Survived"/>
        <s v="Survived"/>
      </sharedItems>
    </cacheField>
    <cacheField name="[Range].[Siblings/Spouse].[Siblings/Spouse]" caption="Siblings/Spouse" numFmtId="0" hierarchy="6" level="1">
      <sharedItems containsSemiMixedTypes="0" containsString="0" containsNumber="1" containsInteger="1" minValue="0" maxValue="8" count="7">
        <n v="0"/>
        <n v="1"/>
        <n v="2"/>
        <n v="3"/>
        <n v="4"/>
        <n v="5"/>
        <n v="8"/>
      </sharedItems>
      <extLst>
        <ext xmlns:x15="http://schemas.microsoft.com/office/spreadsheetml/2010/11/main" uri="{4F2E5C28-24EA-4eb8-9CBF-B6C8F9C3D259}">
          <x15:cachedUniqueNames>
            <x15:cachedUniqueName index="0" name="[Range].[Siblings/Spouse].&amp;[0]"/>
            <x15:cachedUniqueName index="1" name="[Range].[Siblings/Spouse].&amp;[1]"/>
            <x15:cachedUniqueName index="2" name="[Range].[Siblings/Spouse].&amp;[2]"/>
            <x15:cachedUniqueName index="3" name="[Range].[Siblings/Spouse].&amp;[3]"/>
            <x15:cachedUniqueName index="4" name="[Range].[Siblings/Spouse].&amp;[4]"/>
            <x15:cachedUniqueName index="5" name="[Range].[Siblings/Spouse].&amp;[5]"/>
            <x15:cachedUniqueName index="6" name="[Range].[Siblings/Spouse].&amp;[8]"/>
          </x15:cachedUniqueNames>
        </ext>
      </extLst>
    </cacheField>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1"/>
      </fieldsUsage>
    </cacheHierarchy>
    <cacheHierarchy uniqueName="[Range].[Pclass]" caption="Pclass" attribute="1" defaultMemberUniqueName="[Range].[Pclass].[All]" allUniqueName="[Range].[Pclass].[All]" dimensionUniqueName="[Range]" displayFolder="" count="0" memberValueDatatype="130" unbalanced="0"/>
    <cacheHierarchy uniqueName="[Range].[Sex]" caption="Sex" attribute="1" defaultMemberUniqueName="[Range].[Sex].[All]" allUniqueName="[Range].[Sex].[All]" dimensionUniqueName="[Range]" displayFolder="" count="0" memberValueDatatype="130" unbalanced="0"/>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Siblings/Spouse]" caption="Siblings/Spouse" attribute="1" defaultMemberUniqueName="[Range].[Siblings/Spouse].[All]" allUniqueName="[Range].[Siblings/Spouse].[All]" dimensionUniqueName="[Range]" displayFolder="" count="2" memberValueDatatype="20" unbalanced="0">
      <fieldsUsage count="2">
        <fieldUsage x="-1"/>
        <fieldUsage x="2"/>
      </fieldsUsage>
    </cacheHierarchy>
    <cacheHierarchy uniqueName="[Range].[Parents/Children]" caption="Parents/Children" attribute="1" defaultMemberUniqueName="[Range].[Parents/Children].[All]" allUniqueName="[Range].[Parents/Children].[All]" dimensionUniqueName="[Range]" displayFolder="" count="2"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73764930555" backgroundQuery="1" createdVersion="7" refreshedVersion="7" minRefreshableVersion="3" recordCount="0" supportSubquery="1" supportAdvancedDrill="1" xr:uid="{C1A80AD9-227B-471A-8A71-6F8E46E3D557}">
  <cacheSource type="external" connectionId="1"/>
  <cacheFields count="3">
    <cacheField name="[Measures].[Count of PassengerId]" caption="Count of PassengerId" numFmtId="0" hierarchy="13" level="32767"/>
    <cacheField name="[Range].[Survived].[Survived]" caption="Survived" numFmtId="0" hierarchy="1" level="1">
      <sharedItems count="2">
        <s v="Not Survived"/>
        <s v="Survived"/>
      </sharedItems>
    </cacheField>
    <cacheField name="[Range].[Sex].[Sex]" caption="Sex" numFmtId="0" hierarchy="3" level="1">
      <sharedItems count="3">
        <s v="Female"/>
        <s v="Male"/>
        <s v="Not Given"/>
      </sharedItems>
    </cacheField>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1"/>
      </fieldsUsage>
    </cacheHierarchy>
    <cacheHierarchy uniqueName="[Range].[Pclass]" caption="Pclass" attribute="1" defaultMemberUniqueName="[Range].[Pclass].[All]" allUniqueName="[Range].[Pclass].[All]" dimensionUniqueName="[Range]" displayFolder="" count="0" memberValueDatatype="130" unbalanced="0"/>
    <cacheHierarchy uniqueName="[Range].[Sex]" caption="Sex" attribute="1" defaultMemberUniqueName="[Range].[Sex].[All]" allUniqueName="[Range].[Sex].[All]" dimensionUniqueName="[Range]" displayFolder="" count="2" memberValueDatatype="130" unbalanced="0">
      <fieldsUsage count="2">
        <fieldUsage x="-1"/>
        <fieldUsage x="2"/>
      </fieldsUsage>
    </cacheHierarchy>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884100347219" backgroundQuery="1" createdVersion="7" refreshedVersion="7" minRefreshableVersion="3" recordCount="0" supportSubquery="1" supportAdvancedDrill="1" xr:uid="{764272DA-E3A0-4252-9E79-30B8A97974F6}">
  <cacheSource type="external" connectionId="1"/>
  <cacheFields count="4">
    <cacheField name="[Measures].[Count of PassengerId]" caption="Count of PassengerId" numFmtId="0" hierarchy="13" level="32767"/>
    <cacheField name="[Range].[Pclass].[Pclass]" caption="Pclass" numFmtId="0" hierarchy="2" level="1">
      <sharedItems count="3">
        <s v="First Class"/>
        <s v="Second Class"/>
        <s v="Third Class"/>
      </sharedItems>
    </cacheField>
    <cacheField name="[Range].[Survived].[Survived]" caption="Survived" numFmtId="0" hierarchy="1" level="1">
      <sharedItems count="2">
        <s v="Not Survived"/>
        <s v="Survived"/>
      </sharedItems>
    </cacheField>
    <cacheField name="[Range].[Sex].[Sex]" caption="Sex" numFmtId="0" hierarchy="3" level="1">
      <sharedItems count="3">
        <s v="Female"/>
        <s v="Male"/>
        <s v="Not Given"/>
      </sharedItems>
    </cacheField>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2"/>
      </fieldsUsage>
    </cacheHierarchy>
    <cacheHierarchy uniqueName="[Range].[Pclass]" caption="Pclass" attribute="1" defaultMemberUniqueName="[Range].[Pclass].[All]" allUniqueName="[Range].[Pclass].[All]" dimensionUniqueName="[Range]" displayFolder="" count="2" memberValueDatatype="130" unbalanced="0">
      <fieldsUsage count="2">
        <fieldUsage x="-1"/>
        <fieldUsage x="1"/>
      </fieldsUsage>
    </cacheHierarchy>
    <cacheHierarchy uniqueName="[Range].[Sex]" caption="Sex" attribute="1" defaultMemberUniqueName="[Range].[Sex].[All]" allUniqueName="[Range].[Sex].[All]" dimensionUniqueName="[Range]" displayFolder="" count="2" memberValueDatatype="130" unbalanced="0">
      <fieldsUsage count="2">
        <fieldUsage x="-1"/>
        <fieldUsage x="3"/>
      </fieldsUsage>
    </cacheHierarchy>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2" memberValueDatatype="130" unbalanced="0"/>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901301851853" backgroundQuery="1" createdVersion="7" refreshedVersion="7" minRefreshableVersion="3" recordCount="0" supportSubquery="1" supportAdvancedDrill="1" xr:uid="{7FB18B92-8380-4242-9DDF-582CEE4EAD9E}">
  <cacheSource type="external" connectionId="1"/>
  <cacheFields count="4">
    <cacheField name="[Measures].[Count of PassengerId]" caption="Count of PassengerId" numFmtId="0" hierarchy="13" level="32767"/>
    <cacheField name="[Range].[Pclass].[Pclass]" caption="Pclass" numFmtId="0" hierarchy="2" level="1">
      <sharedItems count="3">
        <s v="First Class"/>
        <s v="Second Class"/>
        <s v="Third Class"/>
      </sharedItems>
    </cacheField>
    <cacheField name="[Range].[Survived].[Survived]" caption="Survived" numFmtId="0" hierarchy="1" level="1">
      <sharedItems count="2">
        <s v="Not Survived"/>
        <s v="Survived"/>
      </sharedItems>
    </cacheField>
    <cacheField name="[Range].[Age Group].[Age Group]" caption="Age Group" numFmtId="0" hierarchy="5" level="1">
      <sharedItems count="6">
        <s v="Babies"/>
        <s v="Children"/>
        <s v="Middle-Aged Adults"/>
        <s v="Not Given"/>
        <s v="Old Adults"/>
        <s v="Young Adults"/>
      </sharedItems>
    </cacheField>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2"/>
      </fieldsUsage>
    </cacheHierarchy>
    <cacheHierarchy uniqueName="[Range].[Pclass]" caption="Pclass" attribute="1" defaultMemberUniqueName="[Range].[Pclass].[All]" allUniqueName="[Range].[Pclass].[All]" dimensionUniqueName="[Range]" displayFolder="" count="2" memberValueDatatype="130" unbalanced="0">
      <fieldsUsage count="2">
        <fieldUsage x="-1"/>
        <fieldUsage x="1"/>
      </fieldsUsage>
    </cacheHierarchy>
    <cacheHierarchy uniqueName="[Range].[Sex]" caption="Sex" attribute="1" defaultMemberUniqueName="[Range].[Sex].[All]" allUniqueName="[Range].[Sex].[All]" dimensionUniqueName="[Range]" displayFolder="" count="2" memberValueDatatype="130" unbalanced="0"/>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2" memberValueDatatype="130" unbalanced="0">
      <fieldsUsage count="2">
        <fieldUsage x="-1"/>
        <fieldUsage x="3"/>
      </fieldsUsage>
    </cacheHierarchy>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istrator" refreshedDate="45143.903639814816" backgroundQuery="1" createdVersion="7" refreshedVersion="7" minRefreshableVersion="3" recordCount="0" supportSubquery="1" supportAdvancedDrill="1" xr:uid="{4EA201ED-E0DD-4085-9411-B954874A5B54}">
  <cacheSource type="external" connectionId="1"/>
  <cacheFields count="4">
    <cacheField name="[Measures].[Count of PassengerId]" caption="Count of PassengerId" numFmtId="0" hierarchy="13" level="32767"/>
    <cacheField name="[Range].[Embarked].[Embarked]" caption="Embarked" numFmtId="0" hierarchy="9" level="1">
      <sharedItems count="4">
        <s v=" Queenstown"/>
        <s v="Cherbourg"/>
        <s v="Not Given"/>
        <s v="Southampton"/>
      </sharedItems>
    </cacheField>
    <cacheField name="[Range].[Sex].[Sex]" caption="Sex" numFmtId="0" hierarchy="3" level="1">
      <sharedItems count="3">
        <s v="Female"/>
        <s v="Male"/>
        <s v="Not Given"/>
      </sharedItems>
    </cacheField>
    <cacheField name="[Range].[Survived].[Survived]" caption="Survived" numFmtId="0" hierarchy="1" level="1">
      <sharedItems count="2">
        <s v="Not Survived"/>
        <s v="Survived"/>
      </sharedItems>
    </cacheField>
  </cacheFields>
  <cacheHierarchies count="17">
    <cacheHierarchy uniqueName="[Range].[PassengerId]" caption="PassengerId" attribute="1" defaultMemberUniqueName="[Range].[PassengerId].[All]" allUniqueName="[Range].[PassengerId].[All]" dimensionUniqueName="[Range]" displayFolder="" count="0" memberValueDatatype="20" unbalanced="0"/>
    <cacheHierarchy uniqueName="[Range].[Survived]" caption="Survived" attribute="1" defaultMemberUniqueName="[Range].[Survived].[All]" allUniqueName="[Range].[Survived].[All]" dimensionUniqueName="[Range]" displayFolder="" count="2" memberValueDatatype="130" unbalanced="0">
      <fieldsUsage count="2">
        <fieldUsage x="-1"/>
        <fieldUsage x="3"/>
      </fieldsUsage>
    </cacheHierarchy>
    <cacheHierarchy uniqueName="[Range].[Pclass]" caption="Pclass" attribute="1" defaultMemberUniqueName="[Range].[Pclass].[All]" allUniqueName="[Range].[Pclass].[All]" dimensionUniqueName="[Range]" displayFolder="" count="0" memberValueDatatype="130" unbalanced="0"/>
    <cacheHierarchy uniqueName="[Range].[Sex]" caption="Sex" attribute="1" defaultMemberUniqueName="[Range].[Sex].[All]" allUniqueName="[Range].[Sex].[All]" dimensionUniqueName="[Range]" displayFolder="" count="2" memberValueDatatype="130" unbalanced="0">
      <fieldsUsage count="2">
        <fieldUsage x="-1"/>
        <fieldUsage x="2"/>
      </fieldsUsage>
    </cacheHierarchy>
    <cacheHierarchy uniqueName="[Range].[Age]" caption="Age" attribute="1" defaultMemberUniqueName="[Range].[Age].[All]" allUniqueName="[Range].[Age].[All]" dimensionUniqueName="[Range]" displayFolder="" count="0" memberValueDatatype="130" unbalanced="0"/>
    <cacheHierarchy uniqueName="[Range].[Age Group]" caption="Age Group" attribute="1" defaultMemberUniqueName="[Range].[Age Group].[All]" allUniqueName="[Range].[Age Group].[All]" dimensionUniqueName="[Range]" displayFolder="" count="0" memberValueDatatype="130" unbalanced="0"/>
    <cacheHierarchy uniqueName="[Range].[Siblings/Spouse]" caption="Siblings/Spouse" attribute="1" defaultMemberUniqueName="[Range].[Siblings/Spouse].[All]" allUniqueName="[Range].[Siblings/Spouse].[All]" dimensionUniqueName="[Range]" displayFolder="" count="0" memberValueDatatype="20" unbalanced="0"/>
    <cacheHierarchy uniqueName="[Range].[Parents/Children]" caption="Parents/Children" attribute="1" defaultMemberUniqueName="[Range].[Parents/Children].[All]" allUniqueName="[Range].[Parents/Children].[All]" dimensionUniqueName="[Range]" displayFolder="" count="0" memberValueDatatype="20" unbalanced="0"/>
    <cacheHierarchy uniqueName="[Range].[Fare]" caption="Fare" attribute="1" defaultMemberUniqueName="[Range].[Fare].[All]" allUniqueName="[Range].[Fare].[All]" dimensionUniqueName="[Range]" displayFolder="" count="0" memberValueDatatype="5" unbalanced="0"/>
    <cacheHierarchy uniqueName="[Range].[Embarked]" caption="Embarked" attribute="1" defaultMemberUniqueName="[Range].[Embarked].[All]" allUniqueName="[Range].[Embarked].[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PassengerId]" caption="Sum of PassengerId" measure="1" displayFolder="" measureGroup="Range" count="0" hidden="1">
      <extLst>
        <ext xmlns:x15="http://schemas.microsoft.com/office/spreadsheetml/2010/11/main" uri="{B97F6D7D-B522-45F9-BDA1-12C45D357490}">
          <x15:cacheHierarchy aggregatedColumn="0"/>
        </ext>
      </extLst>
    </cacheHierarchy>
    <cacheHierarchy uniqueName="[Measures].[Count of PassengerId]" caption="Count of PassengerId"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Count of Sex]" caption="Count of Sex" measure="1" displayFolder="" measureGroup="Range" count="0" hidden="1">
      <extLst>
        <ext xmlns:x15="http://schemas.microsoft.com/office/spreadsheetml/2010/11/main" uri="{B97F6D7D-B522-45F9-BDA1-12C45D357490}">
          <x15:cacheHierarchy aggregatedColumn="3"/>
        </ext>
      </extLst>
    </cacheHierarchy>
    <cacheHierarchy uniqueName="[Measures].[Sum of Fare]" caption="Sum of Fare" measure="1" displayFolder="" measureGroup="Range" count="0" hidden="1">
      <extLst>
        <ext xmlns:x15="http://schemas.microsoft.com/office/spreadsheetml/2010/11/main" uri="{B97F6D7D-B522-45F9-BDA1-12C45D357490}">
          <x15:cacheHierarchy aggregatedColumn="8"/>
        </ext>
      </extLst>
    </cacheHierarchy>
    <cacheHierarchy uniqueName="[Measures].[Average of Fare]" caption="Average of Fare" measure="1" displayFolder="" measureGroup="Range"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B07AB0-AD58-4A2C-AF58-BE720FEF58B6}" name="PivotTable13" cacheId="1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O32:V43" firstHeaderRow="1" firstDataRow="2" firstDataCol="1"/>
  <pivotFields count="4">
    <pivotField dataField="1" subtotalTop="0" showAll="0" defaultSubtotal="0"/>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2">
        <item x="0"/>
        <item x="1"/>
      </items>
    </pivotField>
    <pivotField axis="axisCol" allDrilled="1" subtotalTop="0" showAll="0" defaultSubtotal="0" defaultAttributeDrillState="1">
      <items count="6">
        <item x="0"/>
        <item x="1"/>
        <item x="2"/>
        <item x="5"/>
        <item x="4"/>
        <item x="3"/>
      </items>
    </pivotField>
  </pivotFields>
  <rowFields count="2">
    <field x="1"/>
    <field x="2"/>
  </rowFields>
  <rowItems count="10">
    <i>
      <x/>
    </i>
    <i r="1">
      <x/>
    </i>
    <i r="1">
      <x v="1"/>
    </i>
    <i>
      <x v="1"/>
    </i>
    <i r="1">
      <x/>
    </i>
    <i r="1">
      <x v="1"/>
    </i>
    <i>
      <x v="2"/>
    </i>
    <i r="1">
      <x/>
    </i>
    <i r="1">
      <x v="1"/>
    </i>
    <i t="grand">
      <x/>
    </i>
  </rowItems>
  <colFields count="1">
    <field x="3"/>
  </colFields>
  <colItems count="7">
    <i>
      <x/>
    </i>
    <i>
      <x v="1"/>
    </i>
    <i>
      <x v="2"/>
    </i>
    <i>
      <x v="3"/>
    </i>
    <i>
      <x v="4"/>
    </i>
    <i>
      <x v="5"/>
    </i>
    <i t="grand">
      <x/>
    </i>
  </colItems>
  <dataFields count="1">
    <dataField name="Count of Passenger" fld="0"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
    <rowHierarchyUsage hierarchyUsage="1"/>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A34E89-834C-450C-A333-3DB9382C6AAA}"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11:B12" firstHeaderRow="1" firstDataRow="1" firstDataCol="0"/>
  <pivotFields count="1">
    <pivotField dataField="1" subtotalTop="0" showAll="0" defaultSubtotal="0"/>
  </pivotFields>
  <rowItems count="1">
    <i/>
  </rowItems>
  <colItems count="1">
    <i/>
  </colItems>
  <dataFields count="1">
    <dataField name="Count of Passenger" fld="0"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4C0FAAF-0514-4209-932E-7518BAB1055E}" name="PivotTable7"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Number of Parents/Children">
  <location ref="B49:E58" firstHeaderRow="1" firstDataRow="2" firstDataCol="1"/>
  <pivotFields count="3">
    <pivotField dataField="1" subtotalTop="0" showAll="0" defaultSubtotal="0"/>
    <pivotField axis="axisRow" allDrilled="1" subtotalTop="0" showAll="0" dataSourceSort="1" defaultSubtotal="0" defaultAttributeDrillState="1">
      <items count="7">
        <item x="0"/>
        <item x="1"/>
        <item x="2"/>
        <item x="3"/>
        <item x="4"/>
        <item x="5"/>
        <item x="6"/>
      </items>
    </pivotField>
    <pivotField axis="axisCol" allDrilled="1" subtotalTop="0" showAll="0" dataSourceSort="1" defaultSubtotal="0" defaultAttributeDrillState="1">
      <items count="2">
        <item x="0"/>
        <item x="1"/>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Count of Passenger" fld="0"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DFD528-79B1-4B39-8EED-C8D444189615}" name="PivotTable12" cacheId="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Number of Siblings/Spouse">
  <location ref="I50:L59" firstHeaderRow="1" firstDataRow="2" firstDataCol="1"/>
  <pivotFields count="3">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7">
        <item x="0"/>
        <item x="1"/>
        <item x="2"/>
        <item x="3"/>
        <item x="4"/>
        <item x="5"/>
        <item x="6"/>
      </items>
    </pivotField>
  </pivotFields>
  <rowFields count="1">
    <field x="2"/>
  </rowFields>
  <rowItems count="8">
    <i>
      <x/>
    </i>
    <i>
      <x v="1"/>
    </i>
    <i>
      <x v="2"/>
    </i>
    <i>
      <x v="3"/>
    </i>
    <i>
      <x v="4"/>
    </i>
    <i>
      <x v="5"/>
    </i>
    <i>
      <x v="6"/>
    </i>
    <i t="grand">
      <x/>
    </i>
  </rowItems>
  <colFields count="1">
    <field x="1"/>
  </colFields>
  <colItems count="3">
    <i>
      <x/>
    </i>
    <i>
      <x v="1"/>
    </i>
    <i t="grand">
      <x/>
    </i>
  </colItems>
  <dataFields count="1">
    <dataField name="Count of Passenger" fld="0"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68C10C-2A22-4501-8E94-9CA25A000FB3}" name="PivotTable4"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ge Group">
  <location ref="B20:E28" firstHeaderRow="1" firstDataRow="2" firstDataCol="1"/>
  <pivotFields count="3">
    <pivotField dataField="1" subtotalTop="0" showAll="0" defaultSubtotal="0"/>
    <pivotField axis="axisRow" allDrilled="1" subtotalTop="0" showAll="0" defaultSubtotal="0" defaultAttributeDrillState="1">
      <items count="6">
        <item x="0"/>
        <item x="1"/>
        <item x="5"/>
        <item x="2"/>
        <item x="4"/>
        <item x="3"/>
      </items>
    </pivotField>
    <pivotField axis="axisCol" allDrilled="1" subtotalTop="0" showAll="0" dataSourceSort="1" defaultSubtotal="0" defaultAttributeDrillState="1">
      <items count="2">
        <item x="0"/>
        <item x="1"/>
      </items>
    </pivotField>
  </pivotFields>
  <rowFields count="1">
    <field x="1"/>
  </rowFields>
  <rowItems count="7">
    <i>
      <x/>
    </i>
    <i>
      <x v="1"/>
    </i>
    <i>
      <x v="2"/>
    </i>
    <i>
      <x v="3"/>
    </i>
    <i>
      <x v="4"/>
    </i>
    <i>
      <x v="5"/>
    </i>
    <i t="grand">
      <x/>
    </i>
  </rowItems>
  <colFields count="1">
    <field x="2"/>
  </colFields>
  <colItems count="3">
    <i>
      <x/>
    </i>
    <i>
      <x v="1"/>
    </i>
    <i t="grand">
      <x/>
    </i>
  </colItems>
  <dataFields count="1">
    <dataField name="Count of Passenger" fld="0"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7D922F-DE1C-4A51-BAEC-5AE19A0C9FF3}" name="PivotTable6" cacheId="1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I32:M43" firstHeaderRow="1" firstDataRow="2" firstDataCol="1"/>
  <pivotFields count="4">
    <pivotField dataField="1" subtotalTop="0" showAll="0" defaultSubtotal="0"/>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3">
        <item x="0"/>
        <item x="1"/>
        <item x="2"/>
      </items>
    </pivotField>
  </pivotFields>
  <rowFields count="2">
    <field x="1"/>
    <field x="2"/>
  </rowFields>
  <rowItems count="10">
    <i>
      <x/>
    </i>
    <i r="1">
      <x/>
    </i>
    <i r="1">
      <x v="1"/>
    </i>
    <i>
      <x v="1"/>
    </i>
    <i r="1">
      <x/>
    </i>
    <i r="1">
      <x v="1"/>
    </i>
    <i>
      <x v="2"/>
    </i>
    <i r="1">
      <x/>
    </i>
    <i r="1">
      <x v="1"/>
    </i>
    <i t="grand">
      <x/>
    </i>
  </rowItems>
  <colFields count="1">
    <field x="3"/>
  </colFields>
  <colItems count="4">
    <i>
      <x/>
    </i>
    <i>
      <x v="1"/>
    </i>
    <i>
      <x v="2"/>
    </i>
    <i t="grand">
      <x/>
    </i>
  </colItems>
  <dataFields count="1">
    <dataField name="Count of Passenger" fld="0"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2"/>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FD1177-69C1-470D-9DE8-894DF7D5CA2B}" name="PivotTable5" cacheId="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Class">
  <location ref="B32:E37" firstHeaderRow="1" firstDataRow="2" firstDataCol="1"/>
  <pivotFields count="3">
    <pivotField dataField="1" subtotalTop="0" showAll="0" defaultSubtotal="0"/>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s>
  <rowFields count="1">
    <field x="1"/>
  </rowFields>
  <rowItems count="4">
    <i>
      <x/>
    </i>
    <i>
      <x v="1"/>
    </i>
    <i>
      <x v="2"/>
    </i>
    <i t="grand">
      <x/>
    </i>
  </rowItems>
  <colFields count="1">
    <field x="2"/>
  </colFields>
  <colItems count="3">
    <i>
      <x/>
    </i>
    <i>
      <x v="1"/>
    </i>
    <i t="grand">
      <x/>
    </i>
  </colItems>
  <dataFields count="1">
    <dataField name="Count of Passenger" fld="0" subtotal="count" baseField="0" baseItem="0"/>
  </dataFields>
  <formats count="1">
    <format dxfId="0">
      <pivotArea collapsedLevelsAreSubtotals="1" fieldPosition="0">
        <references count="2">
          <reference field="1" count="1">
            <x v="2"/>
          </reference>
          <reference field="2" count="1" selected="0">
            <x v="0"/>
          </reference>
        </references>
      </pivotArea>
    </format>
  </formats>
  <conditionalFormats count="1">
    <conditionalFormat priority="11">
      <pivotAreas count="1">
        <pivotArea type="data" collapsedLevelsAreSubtotals="1" fieldPosition="0">
          <references count="3">
            <reference field="4294967294" count="1" selected="0">
              <x v="0"/>
            </reference>
            <reference field="1" count="3">
              <x v="0"/>
              <x v="1"/>
              <x v="2"/>
            </reference>
            <reference field="2" count="1" selected="0">
              <x v="1"/>
            </reference>
          </references>
        </pivotArea>
      </pivotAreas>
    </conditionalFormat>
  </conditional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6958A2-B30D-4F52-9D0F-BB9953FA4885}" name="PivotTable11" cacheId="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Class">
  <location ref="B39:C43"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4">
    <i>
      <x/>
    </i>
    <i>
      <x v="1"/>
    </i>
    <i>
      <x v="2"/>
    </i>
    <i t="grand">
      <x/>
    </i>
  </rowItems>
  <colItems count="1">
    <i/>
  </colItems>
  <dataFields count="1">
    <dataField name="Average of Fare" fld="1" subtotal="average" baseField="0" baseItem="2" numFmtId="2"/>
  </dataFields>
  <formats count="1">
    <format dxfId="1">
      <pivotArea outline="0" collapsedLevelsAreSubtotals="1" fieldPosition="0"/>
    </format>
  </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caption="Average of Fare"/>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A3E446C-1359-4952-81D1-81068EB4284C}" name="PivotTable3"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11:L15" firstHeaderRow="1" firstDataRow="2" firstDataCol="1"/>
  <pivotFields count="3">
    <pivotField dataField="1" subtotalTop="0" showAll="0" defaultSubtotal="0"/>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3">
        <item x="0"/>
        <item x="1"/>
        <item x="2"/>
      </items>
    </pivotField>
  </pivotFields>
  <rowFields count="1">
    <field x="1"/>
  </rowFields>
  <rowItems count="3">
    <i>
      <x/>
    </i>
    <i>
      <x v="1"/>
    </i>
    <i t="grand">
      <x/>
    </i>
  </rowItems>
  <colFields count="1">
    <field x="2"/>
  </colFields>
  <colItems count="4">
    <i>
      <x/>
    </i>
    <i>
      <x v="1"/>
    </i>
    <i>
      <x v="2"/>
    </i>
    <i t="grand">
      <x/>
    </i>
  </colItems>
  <dataFields count="1">
    <dataField name="Count of Passenger" fld="0" subtotal="count" baseField="0" baseItem="0"/>
  </dataFields>
  <formats count="3">
    <format dxfId="4">
      <pivotArea dataOnly="0" fieldPosition="0">
        <references count="1">
          <reference field="1" count="1">
            <x v="1"/>
          </reference>
        </references>
      </pivotArea>
    </format>
    <format dxfId="3">
      <pivotArea dataOnly="0" labelOnly="1" fieldPosition="0">
        <references count="1">
          <reference field="1" count="1">
            <x v="0"/>
          </reference>
        </references>
      </pivotArea>
    </format>
    <format dxfId="2">
      <pivotArea collapsedLevelsAreSubtotals="1" fieldPosition="0">
        <references count="1">
          <reference field="1" count="1">
            <x v="0"/>
          </reference>
        </references>
      </pivotArea>
    </format>
  </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A38F83A-DE38-44DB-B44B-62D1C6463A24}" name="PivotTable10"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Port">
  <location ref="B62:E68" firstHeaderRow="1" firstDataRow="2" firstDataCol="1"/>
  <pivotFields count="3">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efaultSubtotal="0" defaultAttributeDrillState="1">
      <items count="4">
        <item x="1"/>
        <item x="0"/>
        <item x="3"/>
        <item x="2"/>
      </items>
    </pivotField>
  </pivotFields>
  <rowFields count="1">
    <field x="2"/>
  </rowFields>
  <rowItems count="5">
    <i>
      <x/>
    </i>
    <i>
      <x v="1"/>
    </i>
    <i>
      <x v="2"/>
    </i>
    <i>
      <x v="3"/>
    </i>
    <i t="grand">
      <x/>
    </i>
  </rowItems>
  <colFields count="1">
    <field x="1"/>
  </colFields>
  <colItems count="3">
    <i>
      <x/>
    </i>
    <i>
      <x v="1"/>
    </i>
    <i t="grand">
      <x/>
    </i>
  </colItems>
  <dataFields count="1">
    <dataField name="Count of Passenger" fld="0"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0F9BD6B-319E-4C3F-8AF1-6357D0708ADE}" name="PivotTable2"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Sex">
  <location ref="D11:E14" firstHeaderRow="1" firstDataRow="1" firstDataCol="1"/>
  <pivotFields count="2">
    <pivotField dataField="1" subtotalTop="0" showAll="0" defaultSubtotal="0"/>
    <pivotField axis="axisRow" allDrilled="1" subtotalTop="0" showAll="0" dataSourceSort="1" defaultSubtotal="0" defaultAttributeDrillState="1">
      <items count="3">
        <item x="0"/>
        <item x="1"/>
        <item x="2"/>
      </items>
    </pivotField>
  </pivotFields>
  <rowFields count="1">
    <field x="1"/>
  </rowFields>
  <rowItems count="3">
    <i>
      <x/>
    </i>
    <i>
      <x v="1"/>
    </i>
    <i>
      <x v="2"/>
    </i>
  </rowItems>
  <colItems count="1">
    <i/>
  </colItems>
  <dataFields count="1">
    <dataField name="Count of Passenger" fld="0" subtotal="count" baseField="1"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2C68270-BD20-4911-BE37-1FAB7A7660BC}" name="PivotTable8"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J20:M27" firstHeaderRow="1" firstDataRow="2" firstDataCol="1"/>
  <pivotFields count="4">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1">
        <item s="1" x="0"/>
      </items>
    </pivotField>
    <pivotField axis="axisRow" allDrilled="1" subtotalTop="0" showAll="0" dataSourceSort="1" defaultSubtotal="0" defaultAttributeDrillState="1">
      <items count="3">
        <item x="0"/>
        <item x="1"/>
        <item x="2" e="0"/>
      </items>
    </pivotField>
    <pivotField dataField="1" subtotalTop="0" showAll="0" defaultSubtotal="0"/>
  </pivotFields>
  <rowFields count="2">
    <field x="2"/>
    <field x="1"/>
  </rowFields>
  <rowItems count="6">
    <i>
      <x/>
    </i>
    <i r="1">
      <x/>
    </i>
    <i>
      <x v="1"/>
    </i>
    <i r="1">
      <x/>
    </i>
    <i>
      <x v="2"/>
    </i>
    <i t="grand">
      <x/>
    </i>
  </rowItems>
  <colFields count="1">
    <field x="0"/>
  </colFields>
  <colItems count="3">
    <i>
      <x/>
    </i>
    <i>
      <x v="1"/>
    </i>
    <i t="grand">
      <x/>
    </i>
  </colItems>
  <dataFields count="1">
    <dataField name="Count of PassengerId" fld="3" subtotal="count" baseField="1"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Id"/>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
    <rowHierarchyUsage hierarchyUsage="5"/>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8B7B9B-8193-4143-B148-2A743168CD3A}" name="PivotTable14" cacheId="1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rowHeaderCaption="Port">
  <location ref="I62:M76" firstHeaderRow="1" firstDataRow="2" firstDataCol="1"/>
  <pivotFields count="4">
    <pivotField dataField="1" subtotalTop="0" showAll="0" defaultSubtotal="0"/>
    <pivotField axis="axisRow" allDrilled="1" subtotalTop="0" showAll="0" defaultSubtotal="0" defaultAttributeDrillState="1">
      <items count="4">
        <item x="1"/>
        <item x="0"/>
        <item x="3"/>
        <item x="2"/>
      </items>
    </pivotField>
    <pivotField axis="axisCol" allDrilled="1" subtotalTop="0" showAll="0" dataSourceSort="1" defaultSubtotal="0" defaultAttributeDrillState="1">
      <items count="3">
        <item x="0"/>
        <item x="1"/>
        <item x="2"/>
      </items>
    </pivotField>
    <pivotField axis="axisRow" allDrilled="1" subtotalTop="0" showAll="0" dataSourceSort="1" defaultSubtotal="0" defaultAttributeDrillState="1">
      <items count="2">
        <item x="0"/>
        <item x="1"/>
      </items>
    </pivotField>
  </pivotFields>
  <rowFields count="2">
    <field x="1"/>
    <field x="3"/>
  </rowFields>
  <rowItems count="13">
    <i>
      <x/>
    </i>
    <i r="1">
      <x/>
    </i>
    <i r="1">
      <x v="1"/>
    </i>
    <i>
      <x v="1"/>
    </i>
    <i r="1">
      <x/>
    </i>
    <i r="1">
      <x v="1"/>
    </i>
    <i>
      <x v="2"/>
    </i>
    <i r="1">
      <x/>
    </i>
    <i r="1">
      <x v="1"/>
    </i>
    <i>
      <x v="3"/>
    </i>
    <i r="1">
      <x/>
    </i>
    <i r="1">
      <x v="1"/>
    </i>
    <i t="grand">
      <x/>
    </i>
  </rowItems>
  <colFields count="1">
    <field x="2"/>
  </colFields>
  <colItems count="4">
    <i>
      <x/>
    </i>
    <i>
      <x v="1"/>
    </i>
    <i>
      <x v="2"/>
    </i>
    <i t="grand">
      <x/>
    </i>
  </colItems>
  <dataFields count="1">
    <dataField name="Count of Passenger" fld="0"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Count of Passenger"/>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itanicData-Cleaned!$A$1:$I$890">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A21AC-91EF-4934-A342-9788AEE7974B}">
  <dimension ref="A1"/>
  <sheetViews>
    <sheetView showGridLines="0" workbookViewId="0">
      <selection activeCell="H22" sqref="H2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0"/>
  <sheetViews>
    <sheetView topLeftCell="A40" workbookViewId="0">
      <selection activeCell="H69" sqref="H69"/>
    </sheetView>
  </sheetViews>
  <sheetFormatPr defaultRowHeight="15" x14ac:dyDescent="0.25"/>
  <cols>
    <col min="1" max="1" width="14" bestFit="1" customWidth="1"/>
    <col min="2" max="2" width="11" bestFit="1" customWidth="1"/>
    <col min="3" max="3" width="8.5703125" bestFit="1" customWidth="1"/>
    <col min="4" max="4" width="7.28515625" bestFit="1" customWidth="1"/>
    <col min="5" max="5" width="6.7109375" bestFit="1" customWidth="1"/>
    <col min="6" max="7" width="8.140625" bestFit="1" customWidth="1"/>
    <col min="8" max="8" width="9" bestFit="1" customWidth="1"/>
    <col min="9" max="9" width="12.140625" bestFit="1" customWidth="1"/>
  </cols>
  <sheetData>
    <row r="1" spans="1:9" x14ac:dyDescent="0.25">
      <c r="A1" t="s">
        <v>0</v>
      </c>
      <c r="B1" t="s">
        <v>1</v>
      </c>
      <c r="C1" t="s">
        <v>2</v>
      </c>
      <c r="D1" t="s">
        <v>3</v>
      </c>
      <c r="E1" t="s">
        <v>4</v>
      </c>
      <c r="F1" t="s">
        <v>10</v>
      </c>
      <c r="G1" t="s">
        <v>5</v>
      </c>
      <c r="H1" t="s">
        <v>6</v>
      </c>
      <c r="I1" t="s">
        <v>7</v>
      </c>
    </row>
    <row r="2" spans="1:9" x14ac:dyDescent="0.25">
      <c r="A2">
        <v>1</v>
      </c>
      <c r="B2">
        <v>0</v>
      </c>
      <c r="C2">
        <v>3</v>
      </c>
      <c r="D2" t="s">
        <v>8</v>
      </c>
      <c r="E2">
        <v>22</v>
      </c>
      <c r="F2">
        <v>1</v>
      </c>
      <c r="G2">
        <v>0</v>
      </c>
      <c r="H2">
        <v>7.25</v>
      </c>
    </row>
    <row r="3" spans="1:9" x14ac:dyDescent="0.25">
      <c r="A3">
        <v>2</v>
      </c>
      <c r="B3">
        <v>1</v>
      </c>
      <c r="C3">
        <v>1</v>
      </c>
      <c r="D3" t="s">
        <v>9</v>
      </c>
      <c r="E3">
        <v>38</v>
      </c>
      <c r="F3">
        <v>1</v>
      </c>
      <c r="G3">
        <v>0</v>
      </c>
      <c r="H3">
        <v>71.283299999999997</v>
      </c>
      <c r="I3" t="s">
        <v>22</v>
      </c>
    </row>
    <row r="4" spans="1:9" x14ac:dyDescent="0.25">
      <c r="A4">
        <v>3</v>
      </c>
      <c r="B4">
        <v>1</v>
      </c>
      <c r="C4">
        <v>3</v>
      </c>
      <c r="D4" t="s">
        <v>9</v>
      </c>
      <c r="E4">
        <v>26</v>
      </c>
      <c r="F4">
        <v>0</v>
      </c>
      <c r="G4">
        <v>0</v>
      </c>
      <c r="H4">
        <v>7.9249999999999998</v>
      </c>
      <c r="I4" t="s">
        <v>24</v>
      </c>
    </row>
    <row r="5" spans="1:9" x14ac:dyDescent="0.25">
      <c r="A5">
        <v>4</v>
      </c>
      <c r="B5">
        <v>1</v>
      </c>
      <c r="C5">
        <v>1</v>
      </c>
      <c r="F5">
        <v>1</v>
      </c>
      <c r="G5">
        <v>0</v>
      </c>
      <c r="H5">
        <v>53.1</v>
      </c>
      <c r="I5" t="s">
        <v>24</v>
      </c>
    </row>
    <row r="6" spans="1:9" x14ac:dyDescent="0.25">
      <c r="A6">
        <v>5</v>
      </c>
      <c r="B6">
        <v>0</v>
      </c>
      <c r="C6">
        <v>3</v>
      </c>
      <c r="D6" t="s">
        <v>8</v>
      </c>
      <c r="E6">
        <v>35</v>
      </c>
      <c r="F6">
        <v>0</v>
      </c>
      <c r="G6">
        <v>0</v>
      </c>
      <c r="H6">
        <v>8.0500000000000007</v>
      </c>
      <c r="I6" t="s">
        <v>24</v>
      </c>
    </row>
    <row r="7" spans="1:9" x14ac:dyDescent="0.25">
      <c r="A7">
        <v>6</v>
      </c>
      <c r="B7">
        <v>0</v>
      </c>
      <c r="C7">
        <v>3</v>
      </c>
      <c r="D7" t="s">
        <v>8</v>
      </c>
      <c r="E7">
        <v>60</v>
      </c>
      <c r="F7">
        <v>0</v>
      </c>
      <c r="G7">
        <v>0</v>
      </c>
      <c r="H7">
        <v>8.4582999999999995</v>
      </c>
      <c r="I7" t="s">
        <v>23</v>
      </c>
    </row>
    <row r="8" spans="1:9" x14ac:dyDescent="0.25">
      <c r="A8">
        <v>7</v>
      </c>
      <c r="B8">
        <v>0</v>
      </c>
      <c r="C8">
        <v>1</v>
      </c>
      <c r="D8" t="s">
        <v>8</v>
      </c>
      <c r="E8">
        <v>54</v>
      </c>
      <c r="F8">
        <v>0</v>
      </c>
      <c r="G8">
        <v>0</v>
      </c>
      <c r="H8">
        <v>51.862499999999997</v>
      </c>
      <c r="I8" t="s">
        <v>24</v>
      </c>
    </row>
    <row r="9" spans="1:9" x14ac:dyDescent="0.25">
      <c r="A9">
        <v>8</v>
      </c>
      <c r="B9">
        <v>0</v>
      </c>
      <c r="C9">
        <v>3</v>
      </c>
      <c r="D9" t="s">
        <v>8</v>
      </c>
      <c r="E9">
        <v>2</v>
      </c>
      <c r="F9">
        <v>3</v>
      </c>
      <c r="G9">
        <v>1</v>
      </c>
      <c r="H9">
        <v>21.074999999999999</v>
      </c>
      <c r="I9" t="s">
        <v>24</v>
      </c>
    </row>
    <row r="10" spans="1:9" x14ac:dyDescent="0.25">
      <c r="A10">
        <v>9</v>
      </c>
      <c r="B10">
        <v>1</v>
      </c>
      <c r="C10">
        <v>3</v>
      </c>
      <c r="D10" t="s">
        <v>9</v>
      </c>
      <c r="E10">
        <v>27</v>
      </c>
      <c r="F10">
        <v>0</v>
      </c>
      <c r="G10">
        <v>2</v>
      </c>
      <c r="H10">
        <v>11.1333</v>
      </c>
      <c r="I10" t="s">
        <v>24</v>
      </c>
    </row>
    <row r="11" spans="1:9" x14ac:dyDescent="0.25">
      <c r="A11">
        <v>10</v>
      </c>
      <c r="B11">
        <v>1</v>
      </c>
      <c r="C11">
        <v>2</v>
      </c>
      <c r="D11" t="s">
        <v>9</v>
      </c>
      <c r="E11">
        <v>14</v>
      </c>
      <c r="F11">
        <v>1</v>
      </c>
      <c r="G11">
        <v>0</v>
      </c>
      <c r="H11">
        <v>30.070799999999998</v>
      </c>
      <c r="I11" t="s">
        <v>22</v>
      </c>
    </row>
    <row r="12" spans="1:9" x14ac:dyDescent="0.25">
      <c r="A12">
        <v>11</v>
      </c>
      <c r="B12">
        <v>1</v>
      </c>
      <c r="C12">
        <v>3</v>
      </c>
      <c r="D12" t="s">
        <v>9</v>
      </c>
      <c r="E12">
        <v>4</v>
      </c>
      <c r="F12">
        <v>1</v>
      </c>
      <c r="G12">
        <v>1</v>
      </c>
      <c r="H12">
        <v>16.7</v>
      </c>
      <c r="I12" t="s">
        <v>24</v>
      </c>
    </row>
    <row r="13" spans="1:9" x14ac:dyDescent="0.25">
      <c r="A13">
        <v>12</v>
      </c>
      <c r="B13">
        <v>1</v>
      </c>
      <c r="C13">
        <v>1</v>
      </c>
      <c r="D13" t="s">
        <v>9</v>
      </c>
      <c r="E13">
        <v>58</v>
      </c>
      <c r="F13">
        <v>0</v>
      </c>
      <c r="G13">
        <v>0</v>
      </c>
      <c r="H13">
        <v>26.55</v>
      </c>
      <c r="I13" t="s">
        <v>24</v>
      </c>
    </row>
    <row r="14" spans="1:9" x14ac:dyDescent="0.25">
      <c r="A14">
        <v>13</v>
      </c>
      <c r="B14">
        <v>0</v>
      </c>
      <c r="C14">
        <v>3</v>
      </c>
      <c r="D14" t="s">
        <v>8</v>
      </c>
      <c r="E14">
        <v>20</v>
      </c>
      <c r="F14">
        <v>0</v>
      </c>
      <c r="G14">
        <v>0</v>
      </c>
      <c r="H14">
        <v>8.0500000000000007</v>
      </c>
      <c r="I14" t="s">
        <v>24</v>
      </c>
    </row>
    <row r="15" spans="1:9" x14ac:dyDescent="0.25">
      <c r="A15">
        <v>14</v>
      </c>
      <c r="B15">
        <v>0</v>
      </c>
      <c r="C15">
        <v>3</v>
      </c>
      <c r="E15">
        <v>39</v>
      </c>
      <c r="F15">
        <v>1</v>
      </c>
      <c r="G15">
        <v>5</v>
      </c>
      <c r="H15">
        <v>31.274999999999999</v>
      </c>
      <c r="I15" t="s">
        <v>24</v>
      </c>
    </row>
    <row r="16" spans="1:9" x14ac:dyDescent="0.25">
      <c r="A16">
        <v>15</v>
      </c>
      <c r="B16">
        <v>0</v>
      </c>
      <c r="C16">
        <v>3</v>
      </c>
      <c r="D16" t="s">
        <v>9</v>
      </c>
      <c r="E16">
        <v>14</v>
      </c>
      <c r="F16">
        <v>0</v>
      </c>
      <c r="G16">
        <v>0</v>
      </c>
      <c r="H16">
        <v>7.8541999999999996</v>
      </c>
      <c r="I16" t="s">
        <v>24</v>
      </c>
    </row>
    <row r="17" spans="1:9" x14ac:dyDescent="0.25">
      <c r="A17">
        <v>16</v>
      </c>
      <c r="B17">
        <v>1</v>
      </c>
      <c r="C17">
        <v>2</v>
      </c>
      <c r="D17" t="s">
        <v>9</v>
      </c>
      <c r="E17">
        <v>55</v>
      </c>
      <c r="F17">
        <v>0</v>
      </c>
      <c r="G17">
        <v>0</v>
      </c>
      <c r="H17">
        <v>16</v>
      </c>
      <c r="I17" t="s">
        <v>24</v>
      </c>
    </row>
    <row r="18" spans="1:9" x14ac:dyDescent="0.25">
      <c r="A18">
        <v>17</v>
      </c>
      <c r="B18">
        <v>0</v>
      </c>
      <c r="C18">
        <v>3</v>
      </c>
      <c r="D18" t="s">
        <v>8</v>
      </c>
      <c r="E18">
        <v>2</v>
      </c>
      <c r="F18">
        <v>4</v>
      </c>
      <c r="G18">
        <v>1</v>
      </c>
      <c r="H18">
        <v>29.125</v>
      </c>
      <c r="I18" t="s">
        <v>23</v>
      </c>
    </row>
    <row r="19" spans="1:9" x14ac:dyDescent="0.25">
      <c r="A19">
        <v>18</v>
      </c>
      <c r="B19">
        <v>1</v>
      </c>
      <c r="C19">
        <v>2</v>
      </c>
      <c r="D19" t="s">
        <v>8</v>
      </c>
      <c r="E19">
        <v>60</v>
      </c>
      <c r="F19">
        <v>0</v>
      </c>
      <c r="G19">
        <v>0</v>
      </c>
      <c r="H19">
        <v>13</v>
      </c>
      <c r="I19" t="s">
        <v>24</v>
      </c>
    </row>
    <row r="20" spans="1:9" x14ac:dyDescent="0.25">
      <c r="A20">
        <v>19</v>
      </c>
      <c r="B20">
        <v>0</v>
      </c>
      <c r="C20">
        <v>3</v>
      </c>
      <c r="D20" t="s">
        <v>9</v>
      </c>
      <c r="E20">
        <v>31</v>
      </c>
      <c r="F20">
        <v>1</v>
      </c>
      <c r="G20">
        <v>0</v>
      </c>
      <c r="H20">
        <v>18</v>
      </c>
    </row>
    <row r="21" spans="1:9" x14ac:dyDescent="0.25">
      <c r="A21">
        <v>20</v>
      </c>
      <c r="B21">
        <v>1</v>
      </c>
      <c r="C21">
        <v>3</v>
      </c>
      <c r="D21" t="s">
        <v>9</v>
      </c>
      <c r="E21">
        <v>60</v>
      </c>
      <c r="F21">
        <v>0</v>
      </c>
      <c r="G21">
        <v>0</v>
      </c>
      <c r="H21">
        <v>7.2249999999999996</v>
      </c>
      <c r="I21" t="s">
        <v>22</v>
      </c>
    </row>
    <row r="22" spans="1:9" x14ac:dyDescent="0.25">
      <c r="A22">
        <v>21</v>
      </c>
      <c r="B22">
        <v>0</v>
      </c>
      <c r="C22">
        <v>2</v>
      </c>
      <c r="D22" t="s">
        <v>8</v>
      </c>
      <c r="E22">
        <v>35</v>
      </c>
      <c r="F22">
        <v>0</v>
      </c>
      <c r="G22">
        <v>0</v>
      </c>
      <c r="H22">
        <v>26</v>
      </c>
      <c r="I22" t="s">
        <v>24</v>
      </c>
    </row>
    <row r="23" spans="1:9" x14ac:dyDescent="0.25">
      <c r="A23">
        <v>22</v>
      </c>
      <c r="B23">
        <v>1</v>
      </c>
      <c r="C23">
        <v>2</v>
      </c>
      <c r="D23" t="s">
        <v>8</v>
      </c>
      <c r="E23">
        <v>34</v>
      </c>
      <c r="F23">
        <v>0</v>
      </c>
      <c r="G23">
        <v>0</v>
      </c>
      <c r="H23">
        <v>13</v>
      </c>
      <c r="I23" t="s">
        <v>24</v>
      </c>
    </row>
    <row r="24" spans="1:9" x14ac:dyDescent="0.25">
      <c r="A24">
        <v>23</v>
      </c>
      <c r="B24">
        <v>1</v>
      </c>
      <c r="C24">
        <v>3</v>
      </c>
      <c r="D24" t="s">
        <v>9</v>
      </c>
      <c r="E24">
        <v>15</v>
      </c>
      <c r="F24">
        <v>0</v>
      </c>
      <c r="G24">
        <v>0</v>
      </c>
      <c r="H24">
        <v>8.0291999999999994</v>
      </c>
      <c r="I24" t="s">
        <v>23</v>
      </c>
    </row>
    <row r="25" spans="1:9" x14ac:dyDescent="0.25">
      <c r="A25">
        <v>24</v>
      </c>
      <c r="B25">
        <v>1</v>
      </c>
      <c r="C25">
        <v>1</v>
      </c>
      <c r="D25" t="s">
        <v>8</v>
      </c>
      <c r="E25">
        <v>28</v>
      </c>
      <c r="F25">
        <v>0</v>
      </c>
      <c r="G25">
        <v>0</v>
      </c>
      <c r="H25">
        <v>35.5</v>
      </c>
      <c r="I25" t="s">
        <v>24</v>
      </c>
    </row>
    <row r="26" spans="1:9" x14ac:dyDescent="0.25">
      <c r="A26">
        <v>25</v>
      </c>
      <c r="B26">
        <v>0</v>
      </c>
      <c r="C26">
        <v>3</v>
      </c>
      <c r="D26" t="s">
        <v>9</v>
      </c>
      <c r="E26">
        <v>8</v>
      </c>
      <c r="F26">
        <v>3</v>
      </c>
      <c r="G26">
        <v>1</v>
      </c>
      <c r="H26">
        <v>21.074999999999999</v>
      </c>
      <c r="I26" t="s">
        <v>24</v>
      </c>
    </row>
    <row r="27" spans="1:9" x14ac:dyDescent="0.25">
      <c r="A27">
        <v>26</v>
      </c>
      <c r="B27">
        <v>1</v>
      </c>
      <c r="C27">
        <v>3</v>
      </c>
      <c r="D27" t="s">
        <v>9</v>
      </c>
      <c r="E27">
        <v>38</v>
      </c>
      <c r="F27">
        <v>1</v>
      </c>
      <c r="G27">
        <v>5</v>
      </c>
      <c r="H27">
        <v>31.387499999999999</v>
      </c>
      <c r="I27" t="s">
        <v>24</v>
      </c>
    </row>
    <row r="28" spans="1:9" x14ac:dyDescent="0.25">
      <c r="A28">
        <v>27</v>
      </c>
      <c r="B28">
        <v>0</v>
      </c>
      <c r="C28">
        <v>3</v>
      </c>
      <c r="D28" t="s">
        <v>8</v>
      </c>
      <c r="F28">
        <v>0</v>
      </c>
      <c r="G28">
        <v>0</v>
      </c>
      <c r="H28">
        <v>7.2249999999999996</v>
      </c>
      <c r="I28" t="s">
        <v>22</v>
      </c>
    </row>
    <row r="29" spans="1:9" x14ac:dyDescent="0.25">
      <c r="A29">
        <v>28</v>
      </c>
      <c r="B29">
        <v>0</v>
      </c>
      <c r="C29">
        <v>1</v>
      </c>
      <c r="D29" t="s">
        <v>8</v>
      </c>
      <c r="E29">
        <v>19</v>
      </c>
      <c r="F29">
        <v>3</v>
      </c>
      <c r="G29">
        <v>2</v>
      </c>
      <c r="H29">
        <v>263</v>
      </c>
      <c r="I29" t="s">
        <v>24</v>
      </c>
    </row>
    <row r="30" spans="1:9" x14ac:dyDescent="0.25">
      <c r="A30">
        <v>29</v>
      </c>
      <c r="B30">
        <v>1</v>
      </c>
      <c r="C30">
        <v>3</v>
      </c>
      <c r="D30" t="s">
        <v>9</v>
      </c>
      <c r="E30">
        <v>60</v>
      </c>
      <c r="F30">
        <v>0</v>
      </c>
      <c r="G30">
        <v>0</v>
      </c>
      <c r="H30">
        <v>7.8792</v>
      </c>
      <c r="I30" t="s">
        <v>23</v>
      </c>
    </row>
    <row r="31" spans="1:9" x14ac:dyDescent="0.25">
      <c r="A31">
        <v>30</v>
      </c>
      <c r="B31">
        <v>0</v>
      </c>
      <c r="C31">
        <v>3</v>
      </c>
      <c r="D31" t="s">
        <v>8</v>
      </c>
      <c r="E31">
        <v>60</v>
      </c>
      <c r="F31">
        <v>0</v>
      </c>
      <c r="G31">
        <v>0</v>
      </c>
      <c r="H31">
        <v>7.8958000000000004</v>
      </c>
      <c r="I31" t="s">
        <v>24</v>
      </c>
    </row>
    <row r="32" spans="1:9" x14ac:dyDescent="0.25">
      <c r="A32">
        <v>31</v>
      </c>
      <c r="B32">
        <v>0</v>
      </c>
      <c r="C32">
        <v>1</v>
      </c>
      <c r="D32" t="s">
        <v>8</v>
      </c>
      <c r="E32">
        <v>40</v>
      </c>
      <c r="F32">
        <v>0</v>
      </c>
      <c r="G32">
        <v>0</v>
      </c>
      <c r="H32">
        <v>27.720800000000001</v>
      </c>
      <c r="I32" t="s">
        <v>22</v>
      </c>
    </row>
    <row r="33" spans="1:9" x14ac:dyDescent="0.25">
      <c r="A33">
        <v>32</v>
      </c>
      <c r="B33">
        <v>1</v>
      </c>
      <c r="C33">
        <v>1</v>
      </c>
      <c r="D33" t="s">
        <v>9</v>
      </c>
      <c r="E33">
        <v>60</v>
      </c>
      <c r="F33">
        <v>1</v>
      </c>
      <c r="G33">
        <v>0</v>
      </c>
      <c r="H33">
        <v>146.52080000000001</v>
      </c>
      <c r="I33" t="s">
        <v>22</v>
      </c>
    </row>
    <row r="34" spans="1:9" x14ac:dyDescent="0.25">
      <c r="A34">
        <v>33</v>
      </c>
      <c r="B34">
        <v>1</v>
      </c>
      <c r="C34">
        <v>3</v>
      </c>
      <c r="D34" t="s">
        <v>9</v>
      </c>
      <c r="E34">
        <v>60</v>
      </c>
      <c r="F34">
        <v>0</v>
      </c>
      <c r="G34">
        <v>0</v>
      </c>
      <c r="H34">
        <v>7.75</v>
      </c>
      <c r="I34" t="s">
        <v>23</v>
      </c>
    </row>
    <row r="35" spans="1:9" x14ac:dyDescent="0.25">
      <c r="A35">
        <v>34</v>
      </c>
      <c r="B35">
        <v>0</v>
      </c>
      <c r="C35">
        <v>2</v>
      </c>
      <c r="D35" t="s">
        <v>8</v>
      </c>
      <c r="E35">
        <v>66</v>
      </c>
      <c r="F35">
        <v>0</v>
      </c>
      <c r="G35">
        <v>0</v>
      </c>
      <c r="H35">
        <v>10.5</v>
      </c>
      <c r="I35" t="s">
        <v>24</v>
      </c>
    </row>
    <row r="36" spans="1:9" x14ac:dyDescent="0.25">
      <c r="A36">
        <v>35</v>
      </c>
      <c r="B36">
        <v>0</v>
      </c>
      <c r="C36">
        <v>1</v>
      </c>
      <c r="D36" t="s">
        <v>8</v>
      </c>
      <c r="E36">
        <v>28</v>
      </c>
      <c r="F36">
        <v>1</v>
      </c>
      <c r="G36">
        <v>0</v>
      </c>
      <c r="H36">
        <v>82.1708</v>
      </c>
      <c r="I36" t="s">
        <v>22</v>
      </c>
    </row>
    <row r="37" spans="1:9" x14ac:dyDescent="0.25">
      <c r="A37">
        <v>36</v>
      </c>
      <c r="B37">
        <v>0</v>
      </c>
      <c r="C37">
        <v>1</v>
      </c>
      <c r="E37">
        <v>42</v>
      </c>
      <c r="F37">
        <v>1</v>
      </c>
      <c r="G37">
        <v>0</v>
      </c>
      <c r="H37">
        <v>52</v>
      </c>
      <c r="I37" t="s">
        <v>24</v>
      </c>
    </row>
    <row r="38" spans="1:9" x14ac:dyDescent="0.25">
      <c r="A38">
        <v>37</v>
      </c>
      <c r="B38">
        <v>1</v>
      </c>
      <c r="C38">
        <v>3</v>
      </c>
      <c r="D38" t="s">
        <v>8</v>
      </c>
      <c r="E38">
        <v>60</v>
      </c>
      <c r="F38">
        <v>0</v>
      </c>
      <c r="G38">
        <v>0</v>
      </c>
      <c r="H38">
        <v>7.2291999999999996</v>
      </c>
      <c r="I38" t="s">
        <v>22</v>
      </c>
    </row>
    <row r="39" spans="1:9" x14ac:dyDescent="0.25">
      <c r="A39">
        <v>38</v>
      </c>
      <c r="B39">
        <v>0</v>
      </c>
      <c r="C39">
        <v>3</v>
      </c>
      <c r="D39" t="s">
        <v>8</v>
      </c>
      <c r="E39">
        <v>21</v>
      </c>
      <c r="F39">
        <v>0</v>
      </c>
      <c r="G39">
        <v>0</v>
      </c>
      <c r="H39">
        <v>8.0500000000000007</v>
      </c>
      <c r="I39" t="s">
        <v>24</v>
      </c>
    </row>
    <row r="40" spans="1:9" x14ac:dyDescent="0.25">
      <c r="A40">
        <v>39</v>
      </c>
      <c r="B40">
        <v>0</v>
      </c>
      <c r="C40">
        <v>3</v>
      </c>
      <c r="D40" t="s">
        <v>9</v>
      </c>
      <c r="E40">
        <v>18</v>
      </c>
      <c r="F40">
        <v>2</v>
      </c>
      <c r="G40">
        <v>0</v>
      </c>
      <c r="H40">
        <v>18</v>
      </c>
      <c r="I40" t="s">
        <v>24</v>
      </c>
    </row>
    <row r="41" spans="1:9" x14ac:dyDescent="0.25">
      <c r="A41">
        <v>40</v>
      </c>
      <c r="B41">
        <v>1</v>
      </c>
      <c r="C41">
        <v>3</v>
      </c>
      <c r="D41" t="s">
        <v>9</v>
      </c>
      <c r="E41">
        <v>14</v>
      </c>
      <c r="F41">
        <v>1</v>
      </c>
      <c r="G41">
        <v>0</v>
      </c>
      <c r="H41">
        <v>11.2417</v>
      </c>
    </row>
    <row r="42" spans="1:9" x14ac:dyDescent="0.25">
      <c r="A42">
        <v>41</v>
      </c>
      <c r="B42">
        <v>0</v>
      </c>
      <c r="C42">
        <v>3</v>
      </c>
      <c r="D42" t="s">
        <v>9</v>
      </c>
      <c r="E42">
        <v>40</v>
      </c>
      <c r="F42">
        <v>1</v>
      </c>
      <c r="G42">
        <v>0</v>
      </c>
      <c r="H42">
        <v>9.4749999999999996</v>
      </c>
      <c r="I42" t="s">
        <v>24</v>
      </c>
    </row>
    <row r="43" spans="1:9" x14ac:dyDescent="0.25">
      <c r="A43">
        <v>42</v>
      </c>
      <c r="B43">
        <v>0</v>
      </c>
      <c r="C43">
        <v>2</v>
      </c>
      <c r="D43" t="s">
        <v>9</v>
      </c>
      <c r="E43">
        <v>27</v>
      </c>
      <c r="F43">
        <v>1</v>
      </c>
      <c r="G43">
        <v>0</v>
      </c>
      <c r="H43">
        <v>21</v>
      </c>
      <c r="I43" t="s">
        <v>24</v>
      </c>
    </row>
    <row r="44" spans="1:9" x14ac:dyDescent="0.25">
      <c r="A44">
        <v>43</v>
      </c>
      <c r="B44">
        <v>0</v>
      </c>
      <c r="C44">
        <v>3</v>
      </c>
      <c r="D44" t="s">
        <v>8</v>
      </c>
      <c r="E44">
        <v>60</v>
      </c>
      <c r="F44">
        <v>0</v>
      </c>
      <c r="G44">
        <v>0</v>
      </c>
      <c r="H44">
        <v>7.8958000000000004</v>
      </c>
      <c r="I44" t="s">
        <v>22</v>
      </c>
    </row>
    <row r="45" spans="1:9" x14ac:dyDescent="0.25">
      <c r="A45">
        <v>44</v>
      </c>
      <c r="B45">
        <v>1</v>
      </c>
      <c r="C45">
        <v>2</v>
      </c>
      <c r="D45" t="s">
        <v>9</v>
      </c>
      <c r="E45">
        <v>3</v>
      </c>
      <c r="F45">
        <v>1</v>
      </c>
      <c r="G45">
        <v>2</v>
      </c>
      <c r="H45">
        <v>41.5792</v>
      </c>
      <c r="I45" t="s">
        <v>22</v>
      </c>
    </row>
    <row r="46" spans="1:9" x14ac:dyDescent="0.25">
      <c r="A46">
        <v>45</v>
      </c>
      <c r="B46">
        <v>1</v>
      </c>
      <c r="C46">
        <v>3</v>
      </c>
      <c r="D46" t="s">
        <v>9</v>
      </c>
      <c r="E46">
        <v>19</v>
      </c>
      <c r="F46">
        <v>0</v>
      </c>
      <c r="G46">
        <v>0</v>
      </c>
      <c r="H46">
        <v>7.8792</v>
      </c>
      <c r="I46" t="s">
        <v>23</v>
      </c>
    </row>
    <row r="47" spans="1:9" x14ac:dyDescent="0.25">
      <c r="A47">
        <v>46</v>
      </c>
      <c r="B47">
        <v>0</v>
      </c>
      <c r="C47">
        <v>3</v>
      </c>
      <c r="E47">
        <v>60</v>
      </c>
      <c r="F47">
        <v>0</v>
      </c>
      <c r="G47">
        <v>0</v>
      </c>
      <c r="H47">
        <v>8.0500000000000007</v>
      </c>
      <c r="I47" t="s">
        <v>24</v>
      </c>
    </row>
    <row r="48" spans="1:9" x14ac:dyDescent="0.25">
      <c r="A48">
        <v>47</v>
      </c>
      <c r="B48">
        <v>0</v>
      </c>
      <c r="C48">
        <v>3</v>
      </c>
      <c r="D48" t="s">
        <v>8</v>
      </c>
      <c r="E48">
        <v>60</v>
      </c>
      <c r="F48">
        <v>1</v>
      </c>
      <c r="G48">
        <v>0</v>
      </c>
      <c r="H48">
        <v>15.5</v>
      </c>
      <c r="I48" t="s">
        <v>23</v>
      </c>
    </row>
    <row r="49" spans="1:9" x14ac:dyDescent="0.25">
      <c r="A49">
        <v>48</v>
      </c>
      <c r="B49">
        <v>1</v>
      </c>
      <c r="C49">
        <v>3</v>
      </c>
      <c r="D49" t="s">
        <v>9</v>
      </c>
      <c r="E49">
        <v>60</v>
      </c>
      <c r="F49">
        <v>0</v>
      </c>
      <c r="G49">
        <v>0</v>
      </c>
      <c r="H49">
        <v>7.75</v>
      </c>
      <c r="I49" t="s">
        <v>23</v>
      </c>
    </row>
    <row r="50" spans="1:9" x14ac:dyDescent="0.25">
      <c r="A50">
        <v>49</v>
      </c>
      <c r="B50">
        <v>0</v>
      </c>
      <c r="C50">
        <v>3</v>
      </c>
      <c r="D50" t="s">
        <v>8</v>
      </c>
      <c r="E50">
        <v>60</v>
      </c>
      <c r="F50">
        <v>2</v>
      </c>
      <c r="G50">
        <v>0</v>
      </c>
      <c r="H50">
        <v>21.679200000000002</v>
      </c>
      <c r="I50" t="s">
        <v>22</v>
      </c>
    </row>
    <row r="51" spans="1:9" x14ac:dyDescent="0.25">
      <c r="A51">
        <v>50</v>
      </c>
      <c r="B51">
        <v>0</v>
      </c>
      <c r="C51">
        <v>3</v>
      </c>
      <c r="D51" t="s">
        <v>9</v>
      </c>
      <c r="E51">
        <v>18</v>
      </c>
      <c r="F51">
        <v>1</v>
      </c>
      <c r="G51">
        <v>0</v>
      </c>
      <c r="H51">
        <v>17.8</v>
      </c>
      <c r="I51" t="s">
        <v>24</v>
      </c>
    </row>
    <row r="52" spans="1:9" x14ac:dyDescent="0.25">
      <c r="A52">
        <v>51</v>
      </c>
      <c r="B52">
        <v>0</v>
      </c>
      <c r="C52">
        <v>3</v>
      </c>
      <c r="D52" t="s">
        <v>8</v>
      </c>
      <c r="E52">
        <v>7</v>
      </c>
      <c r="F52">
        <v>4</v>
      </c>
      <c r="G52">
        <v>1</v>
      </c>
      <c r="H52">
        <v>39.6875</v>
      </c>
      <c r="I52" t="s">
        <v>24</v>
      </c>
    </row>
    <row r="53" spans="1:9" x14ac:dyDescent="0.25">
      <c r="A53">
        <v>52</v>
      </c>
      <c r="B53">
        <v>0</v>
      </c>
      <c r="C53">
        <v>3</v>
      </c>
      <c r="D53" t="s">
        <v>8</v>
      </c>
      <c r="E53">
        <v>21</v>
      </c>
      <c r="F53">
        <v>0</v>
      </c>
      <c r="G53">
        <v>0</v>
      </c>
      <c r="H53">
        <v>7.8</v>
      </c>
      <c r="I53" t="s">
        <v>24</v>
      </c>
    </row>
    <row r="54" spans="1:9" x14ac:dyDescent="0.25">
      <c r="A54">
        <v>53</v>
      </c>
      <c r="B54">
        <v>1</v>
      </c>
      <c r="C54">
        <v>1</v>
      </c>
      <c r="D54" t="s">
        <v>9</v>
      </c>
      <c r="E54">
        <v>49</v>
      </c>
      <c r="F54">
        <v>1</v>
      </c>
      <c r="G54">
        <v>0</v>
      </c>
      <c r="H54">
        <v>76.729200000000006</v>
      </c>
      <c r="I54" t="s">
        <v>22</v>
      </c>
    </row>
    <row r="55" spans="1:9" x14ac:dyDescent="0.25">
      <c r="A55">
        <v>54</v>
      </c>
      <c r="B55">
        <v>1</v>
      </c>
      <c r="C55">
        <v>2</v>
      </c>
      <c r="D55" t="s">
        <v>9</v>
      </c>
      <c r="E55">
        <v>29</v>
      </c>
      <c r="F55">
        <v>1</v>
      </c>
      <c r="G55">
        <v>0</v>
      </c>
      <c r="H55">
        <v>26</v>
      </c>
      <c r="I55" t="s">
        <v>24</v>
      </c>
    </row>
    <row r="56" spans="1:9" x14ac:dyDescent="0.25">
      <c r="A56">
        <v>55</v>
      </c>
      <c r="B56">
        <v>0</v>
      </c>
      <c r="C56">
        <v>1</v>
      </c>
      <c r="D56" t="s">
        <v>8</v>
      </c>
      <c r="E56">
        <v>65</v>
      </c>
      <c r="F56">
        <v>0</v>
      </c>
      <c r="G56">
        <v>1</v>
      </c>
      <c r="H56">
        <v>61.979199999999999</v>
      </c>
    </row>
    <row r="57" spans="1:9" x14ac:dyDescent="0.25">
      <c r="A57">
        <v>56</v>
      </c>
      <c r="B57">
        <v>1</v>
      </c>
      <c r="C57">
        <v>1</v>
      </c>
      <c r="D57" t="s">
        <v>8</v>
      </c>
      <c r="E57">
        <v>60</v>
      </c>
      <c r="F57">
        <v>0</v>
      </c>
      <c r="G57">
        <v>0</v>
      </c>
      <c r="H57">
        <v>35.5</v>
      </c>
      <c r="I57" t="s">
        <v>24</v>
      </c>
    </row>
    <row r="58" spans="1:9" x14ac:dyDescent="0.25">
      <c r="A58">
        <v>57</v>
      </c>
      <c r="B58">
        <v>1</v>
      </c>
      <c r="C58">
        <v>2</v>
      </c>
      <c r="D58" t="s">
        <v>9</v>
      </c>
      <c r="E58">
        <v>21</v>
      </c>
      <c r="F58">
        <v>0</v>
      </c>
      <c r="G58">
        <v>0</v>
      </c>
      <c r="H58">
        <v>10.5</v>
      </c>
      <c r="I58" t="s">
        <v>24</v>
      </c>
    </row>
    <row r="59" spans="1:9" x14ac:dyDescent="0.25">
      <c r="A59">
        <v>58</v>
      </c>
      <c r="B59">
        <v>0</v>
      </c>
      <c r="C59">
        <v>3</v>
      </c>
      <c r="D59" t="s">
        <v>8</v>
      </c>
      <c r="E59">
        <v>28.5</v>
      </c>
      <c r="F59">
        <v>0</v>
      </c>
      <c r="G59">
        <v>0</v>
      </c>
      <c r="H59">
        <v>7.2291999999999996</v>
      </c>
      <c r="I59" t="s">
        <v>22</v>
      </c>
    </row>
    <row r="60" spans="1:9" x14ac:dyDescent="0.25">
      <c r="A60">
        <v>59</v>
      </c>
      <c r="B60">
        <v>1</v>
      </c>
      <c r="C60">
        <v>2</v>
      </c>
      <c r="D60" t="s">
        <v>9</v>
      </c>
      <c r="E60">
        <v>5</v>
      </c>
      <c r="F60">
        <v>1</v>
      </c>
      <c r="G60">
        <v>2</v>
      </c>
      <c r="H60">
        <v>27.75</v>
      </c>
      <c r="I60" t="s">
        <v>24</v>
      </c>
    </row>
    <row r="61" spans="1:9" x14ac:dyDescent="0.25">
      <c r="A61">
        <v>60</v>
      </c>
      <c r="B61">
        <v>0</v>
      </c>
      <c r="C61">
        <v>3</v>
      </c>
      <c r="D61" t="s">
        <v>8</v>
      </c>
      <c r="E61">
        <v>11</v>
      </c>
      <c r="F61">
        <v>5</v>
      </c>
      <c r="G61">
        <v>2</v>
      </c>
      <c r="H61">
        <v>46.9</v>
      </c>
      <c r="I61" t="s">
        <v>24</v>
      </c>
    </row>
    <row r="62" spans="1:9" x14ac:dyDescent="0.25">
      <c r="A62">
        <v>61</v>
      </c>
      <c r="B62">
        <v>0</v>
      </c>
      <c r="C62">
        <v>3</v>
      </c>
      <c r="D62" t="s">
        <v>8</v>
      </c>
      <c r="E62">
        <v>22</v>
      </c>
      <c r="F62">
        <v>0</v>
      </c>
      <c r="G62">
        <v>0</v>
      </c>
      <c r="H62">
        <v>7.2291999999999996</v>
      </c>
      <c r="I62" t="s">
        <v>22</v>
      </c>
    </row>
    <row r="63" spans="1:9" x14ac:dyDescent="0.25">
      <c r="A63">
        <v>63</v>
      </c>
      <c r="B63">
        <v>0</v>
      </c>
      <c r="C63">
        <v>1</v>
      </c>
      <c r="D63" t="s">
        <v>8</v>
      </c>
      <c r="E63">
        <v>45</v>
      </c>
      <c r="F63">
        <v>1</v>
      </c>
      <c r="G63">
        <v>0</v>
      </c>
      <c r="H63">
        <v>83.474999999999994</v>
      </c>
      <c r="I63" t="s">
        <v>24</v>
      </c>
    </row>
    <row r="64" spans="1:9" x14ac:dyDescent="0.25">
      <c r="A64">
        <v>64</v>
      </c>
      <c r="B64">
        <v>0</v>
      </c>
      <c r="C64">
        <v>3</v>
      </c>
      <c r="D64" t="s">
        <v>8</v>
      </c>
      <c r="E64">
        <v>4</v>
      </c>
      <c r="F64">
        <v>3</v>
      </c>
      <c r="G64">
        <v>2</v>
      </c>
      <c r="H64">
        <v>27.9</v>
      </c>
      <c r="I64" t="s">
        <v>24</v>
      </c>
    </row>
    <row r="65" spans="1:9" x14ac:dyDescent="0.25">
      <c r="A65">
        <v>65</v>
      </c>
      <c r="B65">
        <v>0</v>
      </c>
      <c r="C65">
        <v>1</v>
      </c>
      <c r="D65" t="s">
        <v>8</v>
      </c>
      <c r="E65">
        <v>60</v>
      </c>
      <c r="F65">
        <v>0</v>
      </c>
      <c r="G65">
        <v>0</v>
      </c>
      <c r="H65">
        <v>27.720800000000001</v>
      </c>
      <c r="I65" t="s">
        <v>22</v>
      </c>
    </row>
    <row r="66" spans="1:9" x14ac:dyDescent="0.25">
      <c r="A66">
        <v>66</v>
      </c>
      <c r="B66">
        <v>1</v>
      </c>
      <c r="C66">
        <v>3</v>
      </c>
      <c r="D66" t="s">
        <v>8</v>
      </c>
      <c r="E66">
        <v>60</v>
      </c>
      <c r="F66">
        <v>1</v>
      </c>
      <c r="G66">
        <v>1</v>
      </c>
      <c r="H66">
        <v>15.245799999999999</v>
      </c>
      <c r="I66" t="s">
        <v>22</v>
      </c>
    </row>
    <row r="67" spans="1:9" x14ac:dyDescent="0.25">
      <c r="A67">
        <v>67</v>
      </c>
      <c r="B67">
        <v>1</v>
      </c>
      <c r="C67">
        <v>2</v>
      </c>
      <c r="D67" t="s">
        <v>9</v>
      </c>
      <c r="E67">
        <v>29</v>
      </c>
      <c r="F67">
        <v>0</v>
      </c>
      <c r="G67">
        <v>0</v>
      </c>
      <c r="H67">
        <v>10.5</v>
      </c>
      <c r="I67" t="s">
        <v>24</v>
      </c>
    </row>
    <row r="68" spans="1:9" x14ac:dyDescent="0.25">
      <c r="A68">
        <v>68</v>
      </c>
      <c r="B68">
        <v>0</v>
      </c>
      <c r="C68">
        <v>3</v>
      </c>
      <c r="D68" t="s">
        <v>8</v>
      </c>
      <c r="E68">
        <v>19</v>
      </c>
      <c r="F68">
        <v>0</v>
      </c>
      <c r="G68">
        <v>0</v>
      </c>
      <c r="H68">
        <v>8.1583000000000006</v>
      </c>
      <c r="I68" t="s">
        <v>24</v>
      </c>
    </row>
    <row r="69" spans="1:9" x14ac:dyDescent="0.25">
      <c r="A69">
        <v>69</v>
      </c>
      <c r="B69">
        <v>1</v>
      </c>
      <c r="C69">
        <v>3</v>
      </c>
      <c r="D69" t="s">
        <v>9</v>
      </c>
      <c r="E69">
        <v>17</v>
      </c>
      <c r="F69">
        <v>4</v>
      </c>
      <c r="G69">
        <v>2</v>
      </c>
      <c r="H69">
        <v>7.9249999999999998</v>
      </c>
      <c r="I69" t="s">
        <v>24</v>
      </c>
    </row>
    <row r="70" spans="1:9" x14ac:dyDescent="0.25">
      <c r="A70">
        <v>70</v>
      </c>
      <c r="B70">
        <v>0</v>
      </c>
      <c r="C70">
        <v>3</v>
      </c>
      <c r="D70" t="s">
        <v>8</v>
      </c>
      <c r="E70">
        <v>26</v>
      </c>
      <c r="F70">
        <v>2</v>
      </c>
      <c r="G70">
        <v>0</v>
      </c>
      <c r="H70">
        <v>8.6624999999999996</v>
      </c>
      <c r="I70" t="s">
        <v>24</v>
      </c>
    </row>
    <row r="71" spans="1:9" x14ac:dyDescent="0.25">
      <c r="A71">
        <v>71</v>
      </c>
      <c r="B71">
        <v>0</v>
      </c>
      <c r="C71">
        <v>2</v>
      </c>
      <c r="D71" t="s">
        <v>8</v>
      </c>
      <c r="E71">
        <v>32</v>
      </c>
      <c r="F71">
        <v>0</v>
      </c>
      <c r="G71">
        <v>0</v>
      </c>
      <c r="H71">
        <v>10.5</v>
      </c>
    </row>
    <row r="72" spans="1:9" x14ac:dyDescent="0.25">
      <c r="A72">
        <v>72</v>
      </c>
      <c r="B72">
        <v>0</v>
      </c>
      <c r="C72">
        <v>3</v>
      </c>
      <c r="D72" t="s">
        <v>9</v>
      </c>
      <c r="E72">
        <v>16</v>
      </c>
      <c r="F72">
        <v>5</v>
      </c>
      <c r="G72">
        <v>2</v>
      </c>
      <c r="H72">
        <v>46.9</v>
      </c>
      <c r="I72" t="s">
        <v>24</v>
      </c>
    </row>
    <row r="73" spans="1:9" x14ac:dyDescent="0.25">
      <c r="A73">
        <v>73</v>
      </c>
      <c r="B73">
        <v>0</v>
      </c>
      <c r="C73">
        <v>2</v>
      </c>
      <c r="D73" t="s">
        <v>8</v>
      </c>
      <c r="E73">
        <v>21</v>
      </c>
      <c r="F73">
        <v>0</v>
      </c>
      <c r="G73">
        <v>0</v>
      </c>
      <c r="H73">
        <v>73.5</v>
      </c>
      <c r="I73" t="s">
        <v>24</v>
      </c>
    </row>
    <row r="74" spans="1:9" x14ac:dyDescent="0.25">
      <c r="A74">
        <v>74</v>
      </c>
      <c r="B74">
        <v>0</v>
      </c>
      <c r="C74">
        <v>3</v>
      </c>
      <c r="D74" t="s">
        <v>8</v>
      </c>
      <c r="E74">
        <v>26</v>
      </c>
      <c r="F74">
        <v>1</v>
      </c>
      <c r="G74">
        <v>0</v>
      </c>
      <c r="H74">
        <v>14.4542</v>
      </c>
      <c r="I74" t="s">
        <v>22</v>
      </c>
    </row>
    <row r="75" spans="1:9" x14ac:dyDescent="0.25">
      <c r="A75">
        <v>75</v>
      </c>
      <c r="B75">
        <v>1</v>
      </c>
      <c r="C75">
        <v>3</v>
      </c>
      <c r="D75" t="s">
        <v>8</v>
      </c>
      <c r="E75">
        <v>32</v>
      </c>
      <c r="F75">
        <v>0</v>
      </c>
      <c r="G75">
        <v>0</v>
      </c>
      <c r="H75">
        <v>56.495800000000003</v>
      </c>
      <c r="I75" t="s">
        <v>24</v>
      </c>
    </row>
    <row r="76" spans="1:9" x14ac:dyDescent="0.25">
      <c r="A76">
        <v>76</v>
      </c>
      <c r="B76">
        <v>0</v>
      </c>
      <c r="C76">
        <v>3</v>
      </c>
      <c r="D76" t="s">
        <v>8</v>
      </c>
      <c r="E76">
        <v>25</v>
      </c>
      <c r="F76">
        <v>0</v>
      </c>
      <c r="G76">
        <v>0</v>
      </c>
      <c r="H76">
        <v>7.65</v>
      </c>
      <c r="I76" t="s">
        <v>24</v>
      </c>
    </row>
    <row r="77" spans="1:9" x14ac:dyDescent="0.25">
      <c r="A77">
        <v>77</v>
      </c>
      <c r="B77">
        <v>0</v>
      </c>
      <c r="C77">
        <v>3</v>
      </c>
      <c r="D77" t="s">
        <v>8</v>
      </c>
      <c r="E77">
        <v>60</v>
      </c>
      <c r="F77">
        <v>0</v>
      </c>
      <c r="G77">
        <v>0</v>
      </c>
      <c r="H77">
        <v>7.8958000000000004</v>
      </c>
      <c r="I77" t="s">
        <v>24</v>
      </c>
    </row>
    <row r="78" spans="1:9" x14ac:dyDescent="0.25">
      <c r="A78">
        <v>78</v>
      </c>
      <c r="B78">
        <v>0</v>
      </c>
      <c r="C78">
        <v>3</v>
      </c>
      <c r="D78" t="s">
        <v>8</v>
      </c>
      <c r="E78">
        <v>60</v>
      </c>
      <c r="F78">
        <v>0</v>
      </c>
      <c r="G78">
        <v>0</v>
      </c>
      <c r="H78">
        <v>8.0500000000000007</v>
      </c>
      <c r="I78" t="s">
        <v>24</v>
      </c>
    </row>
    <row r="79" spans="1:9" x14ac:dyDescent="0.25">
      <c r="A79">
        <v>79</v>
      </c>
      <c r="B79">
        <v>1</v>
      </c>
      <c r="C79">
        <v>2</v>
      </c>
      <c r="D79" t="s">
        <v>8</v>
      </c>
      <c r="E79">
        <v>0.83</v>
      </c>
      <c r="F79">
        <v>0</v>
      </c>
      <c r="G79">
        <v>2</v>
      </c>
      <c r="H79">
        <v>29</v>
      </c>
      <c r="I79" t="s">
        <v>24</v>
      </c>
    </row>
    <row r="80" spans="1:9" x14ac:dyDescent="0.25">
      <c r="A80">
        <v>80</v>
      </c>
      <c r="B80">
        <v>1</v>
      </c>
      <c r="C80">
        <v>3</v>
      </c>
      <c r="E80">
        <v>30</v>
      </c>
      <c r="F80">
        <v>0</v>
      </c>
      <c r="G80">
        <v>0</v>
      </c>
      <c r="H80">
        <v>12.475</v>
      </c>
      <c r="I80" t="s">
        <v>24</v>
      </c>
    </row>
    <row r="81" spans="1:9" x14ac:dyDescent="0.25">
      <c r="A81">
        <v>81</v>
      </c>
      <c r="B81">
        <v>0</v>
      </c>
      <c r="C81">
        <v>3</v>
      </c>
      <c r="D81" t="s">
        <v>8</v>
      </c>
      <c r="E81">
        <v>22</v>
      </c>
      <c r="F81">
        <v>0</v>
      </c>
      <c r="G81">
        <v>0</v>
      </c>
      <c r="H81">
        <v>9</v>
      </c>
      <c r="I81" t="s">
        <v>24</v>
      </c>
    </row>
    <row r="82" spans="1:9" x14ac:dyDescent="0.25">
      <c r="A82">
        <v>82</v>
      </c>
      <c r="B82">
        <v>1</v>
      </c>
      <c r="C82">
        <v>3</v>
      </c>
      <c r="D82" t="s">
        <v>8</v>
      </c>
      <c r="E82">
        <v>29</v>
      </c>
      <c r="F82">
        <v>0</v>
      </c>
      <c r="G82">
        <v>0</v>
      </c>
      <c r="H82">
        <v>9.5</v>
      </c>
      <c r="I82" t="s">
        <v>24</v>
      </c>
    </row>
    <row r="83" spans="1:9" x14ac:dyDescent="0.25">
      <c r="A83">
        <v>83</v>
      </c>
      <c r="B83">
        <v>1</v>
      </c>
      <c r="C83">
        <v>3</v>
      </c>
      <c r="D83" t="s">
        <v>9</v>
      </c>
      <c r="E83">
        <v>60</v>
      </c>
      <c r="F83">
        <v>0</v>
      </c>
      <c r="G83">
        <v>0</v>
      </c>
      <c r="H83">
        <v>7.7874999999999996</v>
      </c>
      <c r="I83" t="s">
        <v>23</v>
      </c>
    </row>
    <row r="84" spans="1:9" x14ac:dyDescent="0.25">
      <c r="A84">
        <v>84</v>
      </c>
      <c r="B84">
        <v>0</v>
      </c>
      <c r="C84">
        <v>1</v>
      </c>
      <c r="D84" t="s">
        <v>8</v>
      </c>
      <c r="E84">
        <v>28</v>
      </c>
      <c r="F84">
        <v>0</v>
      </c>
      <c r="G84">
        <v>0</v>
      </c>
      <c r="H84">
        <v>47.1</v>
      </c>
      <c r="I84" t="s">
        <v>24</v>
      </c>
    </row>
    <row r="85" spans="1:9" x14ac:dyDescent="0.25">
      <c r="A85">
        <v>85</v>
      </c>
      <c r="B85">
        <v>1</v>
      </c>
      <c r="C85">
        <v>2</v>
      </c>
      <c r="D85" t="s">
        <v>9</v>
      </c>
      <c r="E85">
        <v>17</v>
      </c>
      <c r="F85">
        <v>0</v>
      </c>
      <c r="G85">
        <v>0</v>
      </c>
      <c r="H85">
        <v>10.5</v>
      </c>
      <c r="I85" t="s">
        <v>24</v>
      </c>
    </row>
    <row r="86" spans="1:9" x14ac:dyDescent="0.25">
      <c r="A86">
        <v>86</v>
      </c>
      <c r="B86">
        <v>1</v>
      </c>
      <c r="C86">
        <v>3</v>
      </c>
      <c r="D86" t="s">
        <v>9</v>
      </c>
      <c r="E86">
        <v>33</v>
      </c>
      <c r="F86">
        <v>3</v>
      </c>
      <c r="G86">
        <v>0</v>
      </c>
      <c r="H86">
        <v>15.85</v>
      </c>
      <c r="I86" t="s">
        <v>24</v>
      </c>
    </row>
    <row r="87" spans="1:9" x14ac:dyDescent="0.25">
      <c r="A87">
        <v>87</v>
      </c>
      <c r="B87">
        <v>0</v>
      </c>
      <c r="C87">
        <v>3</v>
      </c>
      <c r="D87" t="s">
        <v>8</v>
      </c>
      <c r="E87">
        <v>16</v>
      </c>
      <c r="F87">
        <v>1</v>
      </c>
      <c r="G87">
        <v>3</v>
      </c>
      <c r="H87">
        <v>34.375</v>
      </c>
      <c r="I87" t="s">
        <v>24</v>
      </c>
    </row>
    <row r="88" spans="1:9" x14ac:dyDescent="0.25">
      <c r="A88">
        <v>88</v>
      </c>
      <c r="B88">
        <v>0</v>
      </c>
      <c r="C88">
        <v>3</v>
      </c>
      <c r="D88" t="s">
        <v>8</v>
      </c>
      <c r="E88">
        <v>60</v>
      </c>
      <c r="F88">
        <v>0</v>
      </c>
      <c r="G88">
        <v>0</v>
      </c>
      <c r="H88">
        <v>8.0500000000000007</v>
      </c>
      <c r="I88" t="s">
        <v>24</v>
      </c>
    </row>
    <row r="89" spans="1:9" x14ac:dyDescent="0.25">
      <c r="A89">
        <v>89</v>
      </c>
      <c r="B89">
        <v>1</v>
      </c>
      <c r="C89">
        <v>1</v>
      </c>
      <c r="D89" t="s">
        <v>9</v>
      </c>
      <c r="E89">
        <v>23</v>
      </c>
      <c r="F89">
        <v>3</v>
      </c>
      <c r="G89">
        <v>2</v>
      </c>
      <c r="H89">
        <v>263</v>
      </c>
      <c r="I89" t="s">
        <v>24</v>
      </c>
    </row>
    <row r="90" spans="1:9" x14ac:dyDescent="0.25">
      <c r="A90">
        <v>90</v>
      </c>
      <c r="B90">
        <v>0</v>
      </c>
      <c r="C90">
        <v>3</v>
      </c>
      <c r="D90" t="s">
        <v>8</v>
      </c>
      <c r="E90">
        <v>24</v>
      </c>
      <c r="F90">
        <v>0</v>
      </c>
      <c r="G90">
        <v>0</v>
      </c>
      <c r="H90">
        <v>8.0500000000000007</v>
      </c>
    </row>
    <row r="91" spans="1:9" x14ac:dyDescent="0.25">
      <c r="A91">
        <v>91</v>
      </c>
      <c r="B91">
        <v>0</v>
      </c>
      <c r="C91">
        <v>3</v>
      </c>
      <c r="D91" t="s">
        <v>8</v>
      </c>
      <c r="E91">
        <v>29</v>
      </c>
      <c r="F91">
        <v>0</v>
      </c>
      <c r="G91">
        <v>0</v>
      </c>
      <c r="H91">
        <v>8.0500000000000007</v>
      </c>
      <c r="I91" t="s">
        <v>24</v>
      </c>
    </row>
    <row r="92" spans="1:9" x14ac:dyDescent="0.25">
      <c r="A92">
        <v>92</v>
      </c>
      <c r="B92">
        <v>0</v>
      </c>
      <c r="C92">
        <v>3</v>
      </c>
      <c r="D92" t="s">
        <v>8</v>
      </c>
      <c r="E92">
        <v>20</v>
      </c>
      <c r="F92">
        <v>0</v>
      </c>
      <c r="G92">
        <v>0</v>
      </c>
      <c r="H92">
        <v>7.8541999999999996</v>
      </c>
      <c r="I92" t="s">
        <v>24</v>
      </c>
    </row>
    <row r="93" spans="1:9" x14ac:dyDescent="0.25">
      <c r="A93">
        <v>93</v>
      </c>
      <c r="B93">
        <v>0</v>
      </c>
      <c r="C93">
        <v>1</v>
      </c>
      <c r="D93" t="s">
        <v>8</v>
      </c>
      <c r="E93">
        <v>46</v>
      </c>
      <c r="F93">
        <v>1</v>
      </c>
      <c r="G93">
        <v>0</v>
      </c>
      <c r="H93">
        <v>61.174999999999997</v>
      </c>
      <c r="I93" t="s">
        <v>24</v>
      </c>
    </row>
    <row r="94" spans="1:9" x14ac:dyDescent="0.25">
      <c r="A94">
        <v>94</v>
      </c>
      <c r="B94">
        <v>0</v>
      </c>
      <c r="C94">
        <v>3</v>
      </c>
      <c r="D94" t="s">
        <v>8</v>
      </c>
      <c r="E94">
        <v>26</v>
      </c>
      <c r="F94">
        <v>1</v>
      </c>
      <c r="G94">
        <v>2</v>
      </c>
      <c r="H94">
        <v>20.574999999999999</v>
      </c>
      <c r="I94" t="s">
        <v>24</v>
      </c>
    </row>
    <row r="95" spans="1:9" x14ac:dyDescent="0.25">
      <c r="A95">
        <v>95</v>
      </c>
      <c r="B95">
        <v>0</v>
      </c>
      <c r="C95">
        <v>3</v>
      </c>
      <c r="E95">
        <v>59</v>
      </c>
      <c r="F95">
        <v>0</v>
      </c>
      <c r="G95">
        <v>0</v>
      </c>
      <c r="H95">
        <v>7.25</v>
      </c>
      <c r="I95" t="s">
        <v>24</v>
      </c>
    </row>
    <row r="96" spans="1:9" x14ac:dyDescent="0.25">
      <c r="A96">
        <v>96</v>
      </c>
      <c r="B96">
        <v>0</v>
      </c>
      <c r="C96">
        <v>3</v>
      </c>
      <c r="D96" t="s">
        <v>8</v>
      </c>
      <c r="E96">
        <v>60</v>
      </c>
      <c r="F96">
        <v>0</v>
      </c>
      <c r="G96">
        <v>0</v>
      </c>
      <c r="H96">
        <v>8.0500000000000007</v>
      </c>
      <c r="I96" t="s">
        <v>24</v>
      </c>
    </row>
    <row r="97" spans="1:9" x14ac:dyDescent="0.25">
      <c r="A97">
        <v>97</v>
      </c>
      <c r="B97">
        <v>0</v>
      </c>
      <c r="C97">
        <v>1</v>
      </c>
      <c r="D97" t="s">
        <v>8</v>
      </c>
      <c r="E97">
        <v>71</v>
      </c>
      <c r="F97">
        <v>0</v>
      </c>
      <c r="G97">
        <v>0</v>
      </c>
      <c r="H97">
        <v>34.654200000000003</v>
      </c>
      <c r="I97" t="s">
        <v>22</v>
      </c>
    </row>
    <row r="98" spans="1:9" x14ac:dyDescent="0.25">
      <c r="A98">
        <v>98</v>
      </c>
      <c r="B98">
        <v>1</v>
      </c>
      <c r="C98">
        <v>1</v>
      </c>
      <c r="D98" t="s">
        <v>8</v>
      </c>
      <c r="E98">
        <v>23</v>
      </c>
      <c r="F98">
        <v>0</v>
      </c>
      <c r="G98">
        <v>1</v>
      </c>
      <c r="H98">
        <v>63.3583</v>
      </c>
      <c r="I98" t="s">
        <v>22</v>
      </c>
    </row>
    <row r="99" spans="1:9" x14ac:dyDescent="0.25">
      <c r="A99">
        <v>99</v>
      </c>
      <c r="B99">
        <v>1</v>
      </c>
      <c r="C99">
        <v>2</v>
      </c>
      <c r="D99" t="s">
        <v>9</v>
      </c>
      <c r="E99">
        <v>34</v>
      </c>
      <c r="F99">
        <v>0</v>
      </c>
      <c r="G99">
        <v>1</v>
      </c>
      <c r="H99">
        <v>23</v>
      </c>
      <c r="I99" t="s">
        <v>24</v>
      </c>
    </row>
    <row r="100" spans="1:9" x14ac:dyDescent="0.25">
      <c r="A100">
        <v>100</v>
      </c>
      <c r="B100">
        <v>0</v>
      </c>
      <c r="C100">
        <v>2</v>
      </c>
      <c r="D100" t="s">
        <v>8</v>
      </c>
      <c r="E100">
        <v>34</v>
      </c>
      <c r="F100">
        <v>1</v>
      </c>
      <c r="G100">
        <v>0</v>
      </c>
      <c r="H100">
        <v>26</v>
      </c>
      <c r="I100" t="s">
        <v>24</v>
      </c>
    </row>
    <row r="101" spans="1:9" x14ac:dyDescent="0.25">
      <c r="A101">
        <v>101</v>
      </c>
      <c r="B101">
        <v>0</v>
      </c>
      <c r="C101">
        <v>3</v>
      </c>
      <c r="D101" t="s">
        <v>9</v>
      </c>
      <c r="E101">
        <v>28</v>
      </c>
      <c r="F101">
        <v>0</v>
      </c>
      <c r="G101">
        <v>0</v>
      </c>
      <c r="H101">
        <v>7.8958000000000004</v>
      </c>
      <c r="I101" t="s">
        <v>24</v>
      </c>
    </row>
    <row r="102" spans="1:9" x14ac:dyDescent="0.25">
      <c r="A102">
        <v>102</v>
      </c>
      <c r="B102">
        <v>0</v>
      </c>
      <c r="C102">
        <v>3</v>
      </c>
      <c r="D102" t="s">
        <v>8</v>
      </c>
      <c r="E102">
        <v>60</v>
      </c>
      <c r="F102">
        <v>0</v>
      </c>
      <c r="G102">
        <v>0</v>
      </c>
      <c r="H102">
        <v>7.8958000000000004</v>
      </c>
      <c r="I102" t="s">
        <v>24</v>
      </c>
    </row>
    <row r="103" spans="1:9" x14ac:dyDescent="0.25">
      <c r="A103">
        <v>103</v>
      </c>
      <c r="B103">
        <v>0</v>
      </c>
      <c r="C103">
        <v>1</v>
      </c>
      <c r="D103" t="s">
        <v>8</v>
      </c>
      <c r="E103">
        <v>21</v>
      </c>
      <c r="F103">
        <v>0</v>
      </c>
      <c r="G103">
        <v>1</v>
      </c>
      <c r="H103">
        <v>77.287499999999994</v>
      </c>
      <c r="I103" t="s">
        <v>24</v>
      </c>
    </row>
    <row r="104" spans="1:9" x14ac:dyDescent="0.25">
      <c r="A104">
        <v>104</v>
      </c>
      <c r="B104">
        <v>0</v>
      </c>
      <c r="C104">
        <v>3</v>
      </c>
      <c r="D104" t="s">
        <v>8</v>
      </c>
      <c r="E104">
        <v>33</v>
      </c>
      <c r="F104">
        <v>0</v>
      </c>
      <c r="G104">
        <v>0</v>
      </c>
      <c r="H104">
        <v>8.6541999999999994</v>
      </c>
      <c r="I104" t="s">
        <v>24</v>
      </c>
    </row>
    <row r="105" spans="1:9" x14ac:dyDescent="0.25">
      <c r="A105">
        <v>105</v>
      </c>
      <c r="B105">
        <v>0</v>
      </c>
      <c r="C105">
        <v>3</v>
      </c>
      <c r="D105" t="s">
        <v>8</v>
      </c>
      <c r="E105">
        <v>37</v>
      </c>
      <c r="F105">
        <v>2</v>
      </c>
      <c r="G105">
        <v>0</v>
      </c>
      <c r="H105">
        <v>7.9249999999999998</v>
      </c>
    </row>
    <row r="106" spans="1:9" x14ac:dyDescent="0.25">
      <c r="A106">
        <v>106</v>
      </c>
      <c r="B106">
        <v>0</v>
      </c>
      <c r="C106">
        <v>3</v>
      </c>
      <c r="D106" t="s">
        <v>8</v>
      </c>
      <c r="E106">
        <v>28</v>
      </c>
      <c r="F106">
        <v>0</v>
      </c>
      <c r="G106">
        <v>0</v>
      </c>
      <c r="H106">
        <v>7.8958000000000004</v>
      </c>
      <c r="I106" t="s">
        <v>24</v>
      </c>
    </row>
    <row r="107" spans="1:9" x14ac:dyDescent="0.25">
      <c r="A107">
        <v>107</v>
      </c>
      <c r="B107">
        <v>1</v>
      </c>
      <c r="C107">
        <v>3</v>
      </c>
      <c r="E107">
        <v>21</v>
      </c>
      <c r="F107">
        <v>0</v>
      </c>
      <c r="G107">
        <v>0</v>
      </c>
      <c r="H107">
        <v>7.65</v>
      </c>
      <c r="I107" t="s">
        <v>24</v>
      </c>
    </row>
    <row r="108" spans="1:9" x14ac:dyDescent="0.25">
      <c r="A108">
        <v>108</v>
      </c>
      <c r="B108">
        <v>1</v>
      </c>
      <c r="C108">
        <v>3</v>
      </c>
      <c r="D108" t="s">
        <v>8</v>
      </c>
      <c r="E108">
        <v>60</v>
      </c>
      <c r="F108">
        <v>0</v>
      </c>
      <c r="G108">
        <v>0</v>
      </c>
      <c r="H108">
        <v>7.7750000000000004</v>
      </c>
      <c r="I108" t="s">
        <v>24</v>
      </c>
    </row>
    <row r="109" spans="1:9" x14ac:dyDescent="0.25">
      <c r="A109">
        <v>109</v>
      </c>
      <c r="B109">
        <v>0</v>
      </c>
      <c r="C109">
        <v>3</v>
      </c>
      <c r="D109" t="s">
        <v>8</v>
      </c>
      <c r="E109">
        <v>38</v>
      </c>
      <c r="F109">
        <v>0</v>
      </c>
      <c r="G109">
        <v>0</v>
      </c>
      <c r="H109">
        <v>7.8958000000000004</v>
      </c>
      <c r="I109" t="s">
        <v>24</v>
      </c>
    </row>
    <row r="110" spans="1:9" x14ac:dyDescent="0.25">
      <c r="A110">
        <v>110</v>
      </c>
      <c r="B110">
        <v>1</v>
      </c>
      <c r="C110">
        <v>3</v>
      </c>
      <c r="D110" t="s">
        <v>9</v>
      </c>
      <c r="E110">
        <v>60</v>
      </c>
      <c r="F110">
        <v>1</v>
      </c>
      <c r="G110">
        <v>0</v>
      </c>
      <c r="H110">
        <v>24.15</v>
      </c>
      <c r="I110" t="s">
        <v>23</v>
      </c>
    </row>
    <row r="111" spans="1:9" x14ac:dyDescent="0.25">
      <c r="A111">
        <v>111</v>
      </c>
      <c r="B111">
        <v>0</v>
      </c>
      <c r="C111">
        <v>1</v>
      </c>
      <c r="D111" t="s">
        <v>8</v>
      </c>
      <c r="E111">
        <v>47</v>
      </c>
      <c r="F111">
        <v>0</v>
      </c>
      <c r="G111">
        <v>0</v>
      </c>
      <c r="H111">
        <v>52</v>
      </c>
      <c r="I111" t="s">
        <v>24</v>
      </c>
    </row>
    <row r="112" spans="1:9" x14ac:dyDescent="0.25">
      <c r="A112">
        <v>112</v>
      </c>
      <c r="B112">
        <v>0</v>
      </c>
      <c r="C112">
        <v>3</v>
      </c>
      <c r="D112" t="s">
        <v>9</v>
      </c>
      <c r="E112">
        <v>14.5</v>
      </c>
      <c r="F112">
        <v>1</v>
      </c>
      <c r="G112">
        <v>0</v>
      </c>
      <c r="H112">
        <v>14.4542</v>
      </c>
      <c r="I112" t="s">
        <v>22</v>
      </c>
    </row>
    <row r="113" spans="1:9" x14ac:dyDescent="0.25">
      <c r="A113">
        <v>113</v>
      </c>
      <c r="B113">
        <v>0</v>
      </c>
      <c r="C113">
        <v>3</v>
      </c>
      <c r="D113" t="s">
        <v>8</v>
      </c>
      <c r="E113">
        <v>22</v>
      </c>
      <c r="F113">
        <v>0</v>
      </c>
      <c r="G113">
        <v>0</v>
      </c>
      <c r="H113">
        <v>8.0500000000000007</v>
      </c>
      <c r="I113" t="s">
        <v>24</v>
      </c>
    </row>
    <row r="114" spans="1:9" x14ac:dyDescent="0.25">
      <c r="A114">
        <v>114</v>
      </c>
      <c r="B114">
        <v>0</v>
      </c>
      <c r="C114">
        <v>3</v>
      </c>
      <c r="D114" t="s">
        <v>9</v>
      </c>
      <c r="E114">
        <v>20</v>
      </c>
      <c r="F114">
        <v>1</v>
      </c>
      <c r="G114">
        <v>0</v>
      </c>
      <c r="H114">
        <v>9.8249999999999993</v>
      </c>
      <c r="I114" t="s">
        <v>24</v>
      </c>
    </row>
    <row r="115" spans="1:9" x14ac:dyDescent="0.25">
      <c r="A115">
        <v>115</v>
      </c>
      <c r="B115">
        <v>0</v>
      </c>
      <c r="C115">
        <v>3</v>
      </c>
      <c r="D115" t="s">
        <v>9</v>
      </c>
      <c r="E115">
        <v>17</v>
      </c>
      <c r="F115">
        <v>0</v>
      </c>
      <c r="G115">
        <v>0</v>
      </c>
      <c r="H115">
        <v>14.458299999999999</v>
      </c>
      <c r="I115" t="s">
        <v>22</v>
      </c>
    </row>
    <row r="116" spans="1:9" x14ac:dyDescent="0.25">
      <c r="A116">
        <v>116</v>
      </c>
      <c r="B116">
        <v>0</v>
      </c>
      <c r="C116">
        <v>3</v>
      </c>
      <c r="D116" t="s">
        <v>8</v>
      </c>
      <c r="E116">
        <v>21</v>
      </c>
      <c r="F116">
        <v>0</v>
      </c>
      <c r="G116">
        <v>0</v>
      </c>
      <c r="H116">
        <v>7.9249999999999998</v>
      </c>
      <c r="I116" t="s">
        <v>24</v>
      </c>
    </row>
    <row r="117" spans="1:9" x14ac:dyDescent="0.25">
      <c r="A117">
        <v>117</v>
      </c>
      <c r="B117">
        <v>0</v>
      </c>
      <c r="C117">
        <v>3</v>
      </c>
      <c r="D117" t="s">
        <v>8</v>
      </c>
      <c r="E117">
        <v>70.5</v>
      </c>
      <c r="F117">
        <v>0</v>
      </c>
      <c r="G117">
        <v>0</v>
      </c>
      <c r="H117">
        <v>7.75</v>
      </c>
      <c r="I117" t="s">
        <v>23</v>
      </c>
    </row>
    <row r="118" spans="1:9" x14ac:dyDescent="0.25">
      <c r="A118">
        <v>118</v>
      </c>
      <c r="B118">
        <v>0</v>
      </c>
      <c r="C118">
        <v>2</v>
      </c>
      <c r="D118" t="s">
        <v>8</v>
      </c>
      <c r="E118">
        <v>29</v>
      </c>
      <c r="F118">
        <v>1</v>
      </c>
      <c r="G118">
        <v>0</v>
      </c>
      <c r="H118">
        <v>21</v>
      </c>
      <c r="I118" t="s">
        <v>24</v>
      </c>
    </row>
    <row r="119" spans="1:9" x14ac:dyDescent="0.25">
      <c r="A119">
        <v>119</v>
      </c>
      <c r="B119">
        <v>0</v>
      </c>
      <c r="C119">
        <v>1</v>
      </c>
      <c r="D119" t="s">
        <v>8</v>
      </c>
      <c r="E119">
        <v>24</v>
      </c>
      <c r="F119">
        <v>0</v>
      </c>
      <c r="G119">
        <v>1</v>
      </c>
      <c r="H119">
        <v>247.52080000000001</v>
      </c>
      <c r="I119" t="s">
        <v>22</v>
      </c>
    </row>
    <row r="120" spans="1:9" x14ac:dyDescent="0.25">
      <c r="A120">
        <v>120</v>
      </c>
      <c r="B120">
        <v>0</v>
      </c>
      <c r="C120">
        <v>3</v>
      </c>
      <c r="D120" t="s">
        <v>9</v>
      </c>
      <c r="E120">
        <v>2</v>
      </c>
      <c r="F120">
        <v>4</v>
      </c>
      <c r="G120">
        <v>2</v>
      </c>
      <c r="H120">
        <v>31.274999999999999</v>
      </c>
      <c r="I120" t="s">
        <v>24</v>
      </c>
    </row>
    <row r="121" spans="1:9" x14ac:dyDescent="0.25">
      <c r="A121">
        <v>121</v>
      </c>
      <c r="B121">
        <v>0</v>
      </c>
      <c r="C121">
        <v>2</v>
      </c>
      <c r="D121" t="s">
        <v>8</v>
      </c>
      <c r="E121">
        <v>21</v>
      </c>
      <c r="F121">
        <v>2</v>
      </c>
      <c r="G121">
        <v>0</v>
      </c>
      <c r="H121">
        <v>73.5</v>
      </c>
      <c r="I121" t="s">
        <v>24</v>
      </c>
    </row>
    <row r="122" spans="1:9" x14ac:dyDescent="0.25">
      <c r="A122">
        <v>122</v>
      </c>
      <c r="B122">
        <v>0</v>
      </c>
      <c r="C122">
        <v>3</v>
      </c>
      <c r="D122" t="s">
        <v>8</v>
      </c>
      <c r="E122">
        <v>60</v>
      </c>
      <c r="F122">
        <v>0</v>
      </c>
      <c r="G122">
        <v>0</v>
      </c>
      <c r="H122">
        <v>8.0500000000000007</v>
      </c>
      <c r="I122" t="s">
        <v>24</v>
      </c>
    </row>
    <row r="123" spans="1:9" x14ac:dyDescent="0.25">
      <c r="A123">
        <v>123</v>
      </c>
      <c r="B123">
        <v>0</v>
      </c>
      <c r="C123">
        <v>2</v>
      </c>
      <c r="D123" t="s">
        <v>8</v>
      </c>
      <c r="E123">
        <v>32.5</v>
      </c>
      <c r="F123">
        <v>1</v>
      </c>
      <c r="G123">
        <v>0</v>
      </c>
      <c r="H123">
        <v>30.070799999999998</v>
      </c>
      <c r="I123" t="s">
        <v>22</v>
      </c>
    </row>
    <row r="124" spans="1:9" x14ac:dyDescent="0.25">
      <c r="A124">
        <v>124</v>
      </c>
      <c r="B124">
        <v>1</v>
      </c>
      <c r="C124">
        <v>2</v>
      </c>
      <c r="D124" t="s">
        <v>9</v>
      </c>
      <c r="E124">
        <v>32.5</v>
      </c>
      <c r="F124">
        <v>0</v>
      </c>
      <c r="G124">
        <v>0</v>
      </c>
      <c r="H124">
        <v>13</v>
      </c>
      <c r="I124" t="s">
        <v>24</v>
      </c>
    </row>
    <row r="125" spans="1:9" x14ac:dyDescent="0.25">
      <c r="A125">
        <v>125</v>
      </c>
      <c r="B125">
        <v>0</v>
      </c>
      <c r="C125">
        <v>1</v>
      </c>
      <c r="D125" t="s">
        <v>8</v>
      </c>
      <c r="E125">
        <v>54</v>
      </c>
      <c r="F125">
        <v>0</v>
      </c>
      <c r="G125">
        <v>1</v>
      </c>
      <c r="H125">
        <v>77.287499999999994</v>
      </c>
      <c r="I125" t="s">
        <v>24</v>
      </c>
    </row>
    <row r="126" spans="1:9" x14ac:dyDescent="0.25">
      <c r="A126">
        <v>126</v>
      </c>
      <c r="B126">
        <v>1</v>
      </c>
      <c r="C126">
        <v>3</v>
      </c>
      <c r="D126" t="s">
        <v>8</v>
      </c>
      <c r="E126">
        <v>12</v>
      </c>
      <c r="F126">
        <v>1</v>
      </c>
      <c r="G126">
        <v>0</v>
      </c>
      <c r="H126">
        <v>11.2417</v>
      </c>
      <c r="I126" t="s">
        <v>22</v>
      </c>
    </row>
    <row r="127" spans="1:9" x14ac:dyDescent="0.25">
      <c r="A127">
        <v>127</v>
      </c>
      <c r="B127">
        <v>0</v>
      </c>
      <c r="C127">
        <v>3</v>
      </c>
      <c r="D127" t="s">
        <v>8</v>
      </c>
      <c r="E127">
        <v>60</v>
      </c>
      <c r="F127">
        <v>0</v>
      </c>
      <c r="G127">
        <v>0</v>
      </c>
      <c r="H127">
        <v>7.75</v>
      </c>
      <c r="I127" t="s">
        <v>23</v>
      </c>
    </row>
    <row r="128" spans="1:9" x14ac:dyDescent="0.25">
      <c r="A128">
        <v>128</v>
      </c>
      <c r="B128">
        <v>1</v>
      </c>
      <c r="C128">
        <v>3</v>
      </c>
      <c r="E128">
        <v>24</v>
      </c>
      <c r="F128">
        <v>0</v>
      </c>
      <c r="G128">
        <v>0</v>
      </c>
      <c r="H128">
        <v>7.1417000000000002</v>
      </c>
      <c r="I128" t="s">
        <v>24</v>
      </c>
    </row>
    <row r="129" spans="1:9" x14ac:dyDescent="0.25">
      <c r="A129">
        <v>129</v>
      </c>
      <c r="B129">
        <v>1</v>
      </c>
      <c r="C129">
        <v>3</v>
      </c>
      <c r="D129" t="s">
        <v>9</v>
      </c>
      <c r="E129">
        <v>60</v>
      </c>
      <c r="F129">
        <v>1</v>
      </c>
      <c r="G129">
        <v>1</v>
      </c>
      <c r="H129">
        <v>22.3583</v>
      </c>
      <c r="I129" t="s">
        <v>22</v>
      </c>
    </row>
    <row r="130" spans="1:9" x14ac:dyDescent="0.25">
      <c r="A130">
        <v>130</v>
      </c>
      <c r="B130">
        <v>0</v>
      </c>
      <c r="C130">
        <v>3</v>
      </c>
      <c r="D130" t="s">
        <v>8</v>
      </c>
      <c r="E130">
        <v>45</v>
      </c>
      <c r="F130">
        <v>0</v>
      </c>
      <c r="G130">
        <v>0</v>
      </c>
      <c r="H130">
        <v>6.9749999999999996</v>
      </c>
      <c r="I130" t="s">
        <v>24</v>
      </c>
    </row>
    <row r="131" spans="1:9" x14ac:dyDescent="0.25">
      <c r="A131">
        <v>131</v>
      </c>
      <c r="B131">
        <v>0</v>
      </c>
      <c r="C131">
        <v>3</v>
      </c>
      <c r="D131" t="s">
        <v>8</v>
      </c>
      <c r="E131">
        <v>33</v>
      </c>
      <c r="F131">
        <v>0</v>
      </c>
      <c r="G131">
        <v>0</v>
      </c>
      <c r="H131">
        <v>7.8958000000000004</v>
      </c>
      <c r="I131" t="s">
        <v>22</v>
      </c>
    </row>
    <row r="132" spans="1:9" x14ac:dyDescent="0.25">
      <c r="A132">
        <v>132</v>
      </c>
      <c r="B132">
        <v>0</v>
      </c>
      <c r="C132">
        <v>3</v>
      </c>
      <c r="D132" t="s">
        <v>8</v>
      </c>
      <c r="E132">
        <v>20</v>
      </c>
      <c r="F132">
        <v>0</v>
      </c>
      <c r="G132">
        <v>0</v>
      </c>
      <c r="H132">
        <v>7.05</v>
      </c>
      <c r="I132" t="s">
        <v>24</v>
      </c>
    </row>
    <row r="133" spans="1:9" x14ac:dyDescent="0.25">
      <c r="A133">
        <v>133</v>
      </c>
      <c r="B133">
        <v>0</v>
      </c>
      <c r="C133">
        <v>3</v>
      </c>
      <c r="D133" t="s">
        <v>9</v>
      </c>
      <c r="E133">
        <v>47</v>
      </c>
      <c r="F133">
        <v>1</v>
      </c>
      <c r="G133">
        <v>0</v>
      </c>
      <c r="H133">
        <v>14.5</v>
      </c>
      <c r="I133" t="s">
        <v>24</v>
      </c>
    </row>
    <row r="134" spans="1:9" x14ac:dyDescent="0.25">
      <c r="A134">
        <v>134</v>
      </c>
      <c r="B134">
        <v>1</v>
      </c>
      <c r="C134">
        <v>2</v>
      </c>
      <c r="D134" t="s">
        <v>9</v>
      </c>
      <c r="E134">
        <v>29</v>
      </c>
      <c r="F134">
        <v>1</v>
      </c>
      <c r="G134">
        <v>0</v>
      </c>
      <c r="H134">
        <v>26</v>
      </c>
      <c r="I134" t="s">
        <v>24</v>
      </c>
    </row>
    <row r="135" spans="1:9" x14ac:dyDescent="0.25">
      <c r="A135">
        <v>135</v>
      </c>
      <c r="B135">
        <v>0</v>
      </c>
      <c r="C135">
        <v>2</v>
      </c>
      <c r="D135" t="s">
        <v>8</v>
      </c>
      <c r="E135">
        <v>25</v>
      </c>
      <c r="F135">
        <v>0</v>
      </c>
      <c r="G135">
        <v>0</v>
      </c>
      <c r="H135">
        <v>13</v>
      </c>
      <c r="I135" t="s">
        <v>24</v>
      </c>
    </row>
    <row r="136" spans="1:9" x14ac:dyDescent="0.25">
      <c r="A136">
        <v>136</v>
      </c>
      <c r="B136">
        <v>0</v>
      </c>
      <c r="C136">
        <v>2</v>
      </c>
      <c r="D136" t="s">
        <v>8</v>
      </c>
      <c r="E136">
        <v>23</v>
      </c>
      <c r="F136">
        <v>0</v>
      </c>
      <c r="G136">
        <v>0</v>
      </c>
      <c r="H136">
        <v>15.0458</v>
      </c>
      <c r="I136" t="s">
        <v>22</v>
      </c>
    </row>
    <row r="137" spans="1:9" x14ac:dyDescent="0.25">
      <c r="A137">
        <v>137</v>
      </c>
      <c r="B137">
        <v>1</v>
      </c>
      <c r="C137">
        <v>1</v>
      </c>
      <c r="D137" t="s">
        <v>9</v>
      </c>
      <c r="E137">
        <v>19</v>
      </c>
      <c r="F137">
        <v>0</v>
      </c>
      <c r="G137">
        <v>2</v>
      </c>
      <c r="H137">
        <v>26.283300000000001</v>
      </c>
      <c r="I137" t="s">
        <v>24</v>
      </c>
    </row>
    <row r="138" spans="1:9" x14ac:dyDescent="0.25">
      <c r="A138">
        <v>138</v>
      </c>
      <c r="B138">
        <v>0</v>
      </c>
      <c r="C138">
        <v>1</v>
      </c>
      <c r="D138" t="s">
        <v>8</v>
      </c>
      <c r="E138">
        <v>37</v>
      </c>
      <c r="F138">
        <v>1</v>
      </c>
      <c r="G138">
        <v>0</v>
      </c>
      <c r="H138">
        <v>53.1</v>
      </c>
    </row>
    <row r="139" spans="1:9" x14ac:dyDescent="0.25">
      <c r="A139">
        <v>139</v>
      </c>
      <c r="B139">
        <v>0</v>
      </c>
      <c r="C139">
        <v>3</v>
      </c>
      <c r="D139" t="s">
        <v>8</v>
      </c>
      <c r="E139">
        <v>16</v>
      </c>
      <c r="F139">
        <v>0</v>
      </c>
      <c r="G139">
        <v>0</v>
      </c>
      <c r="H139">
        <v>9.2166999999999994</v>
      </c>
      <c r="I139" t="s">
        <v>24</v>
      </c>
    </row>
    <row r="140" spans="1:9" x14ac:dyDescent="0.25">
      <c r="A140">
        <v>140</v>
      </c>
      <c r="B140">
        <v>0</v>
      </c>
      <c r="C140">
        <v>1</v>
      </c>
      <c r="E140">
        <v>24</v>
      </c>
      <c r="F140">
        <v>0</v>
      </c>
      <c r="G140">
        <v>0</v>
      </c>
      <c r="H140">
        <v>79.2</v>
      </c>
      <c r="I140" t="s">
        <v>22</v>
      </c>
    </row>
    <row r="141" spans="1:9" x14ac:dyDescent="0.25">
      <c r="A141">
        <v>141</v>
      </c>
      <c r="B141">
        <v>0</v>
      </c>
      <c r="C141">
        <v>3</v>
      </c>
      <c r="D141" t="s">
        <v>9</v>
      </c>
      <c r="E141">
        <v>60</v>
      </c>
      <c r="F141">
        <v>0</v>
      </c>
      <c r="G141">
        <v>2</v>
      </c>
      <c r="H141">
        <v>15.245799999999999</v>
      </c>
      <c r="I141" t="s">
        <v>22</v>
      </c>
    </row>
    <row r="142" spans="1:9" x14ac:dyDescent="0.25">
      <c r="A142">
        <v>142</v>
      </c>
      <c r="B142">
        <v>1</v>
      </c>
      <c r="C142">
        <v>3</v>
      </c>
      <c r="D142" t="s">
        <v>9</v>
      </c>
      <c r="E142">
        <v>22</v>
      </c>
      <c r="F142">
        <v>0</v>
      </c>
      <c r="G142">
        <v>0</v>
      </c>
      <c r="H142">
        <v>7.75</v>
      </c>
      <c r="I142" t="s">
        <v>24</v>
      </c>
    </row>
    <row r="143" spans="1:9" x14ac:dyDescent="0.25">
      <c r="A143">
        <v>143</v>
      </c>
      <c r="B143">
        <v>1</v>
      </c>
      <c r="C143">
        <v>3</v>
      </c>
      <c r="D143" t="s">
        <v>9</v>
      </c>
      <c r="E143">
        <v>24</v>
      </c>
      <c r="F143">
        <v>1</v>
      </c>
      <c r="G143">
        <v>0</v>
      </c>
      <c r="H143">
        <v>15.85</v>
      </c>
      <c r="I143" t="s">
        <v>24</v>
      </c>
    </row>
    <row r="144" spans="1:9" x14ac:dyDescent="0.25">
      <c r="A144">
        <v>144</v>
      </c>
      <c r="B144">
        <v>0</v>
      </c>
      <c r="C144">
        <v>3</v>
      </c>
      <c r="D144" t="s">
        <v>8</v>
      </c>
      <c r="E144">
        <v>19</v>
      </c>
      <c r="F144">
        <v>0</v>
      </c>
      <c r="G144">
        <v>0</v>
      </c>
      <c r="H144">
        <v>6.75</v>
      </c>
      <c r="I144" t="s">
        <v>23</v>
      </c>
    </row>
    <row r="145" spans="1:9" x14ac:dyDescent="0.25">
      <c r="A145">
        <v>145</v>
      </c>
      <c r="B145">
        <v>0</v>
      </c>
      <c r="C145">
        <v>2</v>
      </c>
      <c r="D145" t="s">
        <v>8</v>
      </c>
      <c r="E145">
        <v>18</v>
      </c>
      <c r="F145">
        <v>0</v>
      </c>
      <c r="G145">
        <v>0</v>
      </c>
      <c r="H145">
        <v>11.5</v>
      </c>
      <c r="I145" t="s">
        <v>24</v>
      </c>
    </row>
    <row r="146" spans="1:9" x14ac:dyDescent="0.25">
      <c r="A146">
        <v>146</v>
      </c>
      <c r="B146">
        <v>0</v>
      </c>
      <c r="C146">
        <v>2</v>
      </c>
      <c r="D146" t="s">
        <v>8</v>
      </c>
      <c r="E146">
        <v>19</v>
      </c>
      <c r="F146">
        <v>1</v>
      </c>
      <c r="G146">
        <v>1</v>
      </c>
      <c r="H146">
        <v>36.75</v>
      </c>
      <c r="I146" t="s">
        <v>24</v>
      </c>
    </row>
    <row r="147" spans="1:9" x14ac:dyDescent="0.25">
      <c r="A147">
        <v>147</v>
      </c>
      <c r="B147">
        <v>1</v>
      </c>
      <c r="C147">
        <v>3</v>
      </c>
      <c r="D147" t="s">
        <v>8</v>
      </c>
      <c r="E147">
        <v>27</v>
      </c>
      <c r="F147">
        <v>0</v>
      </c>
      <c r="G147">
        <v>0</v>
      </c>
      <c r="H147">
        <v>7.7957999999999998</v>
      </c>
      <c r="I147" t="s">
        <v>24</v>
      </c>
    </row>
    <row r="148" spans="1:9" x14ac:dyDescent="0.25">
      <c r="A148">
        <v>148</v>
      </c>
      <c r="B148">
        <v>0</v>
      </c>
      <c r="C148">
        <v>3</v>
      </c>
      <c r="D148" t="s">
        <v>9</v>
      </c>
      <c r="E148">
        <v>9</v>
      </c>
      <c r="F148">
        <v>2</v>
      </c>
      <c r="G148">
        <v>2</v>
      </c>
      <c r="H148">
        <v>34.375</v>
      </c>
      <c r="I148" t="s">
        <v>24</v>
      </c>
    </row>
    <row r="149" spans="1:9" x14ac:dyDescent="0.25">
      <c r="A149">
        <v>149</v>
      </c>
      <c r="B149">
        <v>0</v>
      </c>
      <c r="C149">
        <v>2</v>
      </c>
      <c r="D149" t="s">
        <v>8</v>
      </c>
      <c r="E149">
        <v>36.5</v>
      </c>
      <c r="F149">
        <v>0</v>
      </c>
      <c r="G149">
        <v>2</v>
      </c>
      <c r="H149">
        <v>26</v>
      </c>
      <c r="I149" t="s">
        <v>24</v>
      </c>
    </row>
    <row r="150" spans="1:9" x14ac:dyDescent="0.25">
      <c r="A150">
        <v>150</v>
      </c>
      <c r="B150">
        <v>0</v>
      </c>
      <c r="C150">
        <v>2</v>
      </c>
      <c r="D150" t="s">
        <v>8</v>
      </c>
      <c r="E150">
        <v>42</v>
      </c>
      <c r="F150">
        <v>0</v>
      </c>
      <c r="G150">
        <v>0</v>
      </c>
      <c r="H150">
        <v>13</v>
      </c>
      <c r="I150" t="s">
        <v>24</v>
      </c>
    </row>
    <row r="151" spans="1:9" x14ac:dyDescent="0.25">
      <c r="A151">
        <v>151</v>
      </c>
      <c r="B151">
        <v>0</v>
      </c>
      <c r="C151">
        <v>2</v>
      </c>
      <c r="D151" t="s">
        <v>8</v>
      </c>
      <c r="E151">
        <v>51</v>
      </c>
      <c r="F151">
        <v>0</v>
      </c>
      <c r="G151">
        <v>0</v>
      </c>
      <c r="H151">
        <v>12.525</v>
      </c>
      <c r="I151" t="s">
        <v>24</v>
      </c>
    </row>
    <row r="152" spans="1:9" x14ac:dyDescent="0.25">
      <c r="A152">
        <v>152</v>
      </c>
      <c r="B152">
        <v>1</v>
      </c>
      <c r="C152">
        <v>1</v>
      </c>
      <c r="D152" t="s">
        <v>9</v>
      </c>
      <c r="E152">
        <v>22</v>
      </c>
      <c r="F152">
        <v>1</v>
      </c>
      <c r="G152">
        <v>0</v>
      </c>
      <c r="H152">
        <v>66.599999999999994</v>
      </c>
      <c r="I152" t="s">
        <v>24</v>
      </c>
    </row>
    <row r="153" spans="1:9" x14ac:dyDescent="0.25">
      <c r="A153">
        <v>153</v>
      </c>
      <c r="B153">
        <v>0</v>
      </c>
      <c r="C153">
        <v>3</v>
      </c>
      <c r="E153">
        <v>55.5</v>
      </c>
      <c r="F153">
        <v>0</v>
      </c>
      <c r="G153">
        <v>0</v>
      </c>
      <c r="H153">
        <v>8.0500000000000007</v>
      </c>
      <c r="I153" t="s">
        <v>24</v>
      </c>
    </row>
    <row r="154" spans="1:9" x14ac:dyDescent="0.25">
      <c r="A154">
        <v>154</v>
      </c>
      <c r="B154">
        <v>0</v>
      </c>
      <c r="C154">
        <v>3</v>
      </c>
      <c r="D154" t="s">
        <v>8</v>
      </c>
      <c r="E154">
        <v>40.5</v>
      </c>
      <c r="F154">
        <v>0</v>
      </c>
      <c r="G154">
        <v>2</v>
      </c>
      <c r="H154">
        <v>14.5</v>
      </c>
      <c r="I154" t="s">
        <v>24</v>
      </c>
    </row>
    <row r="155" spans="1:9" x14ac:dyDescent="0.25">
      <c r="A155">
        <v>155</v>
      </c>
      <c r="B155">
        <v>0</v>
      </c>
      <c r="C155">
        <v>3</v>
      </c>
      <c r="D155" t="s">
        <v>8</v>
      </c>
      <c r="E155">
        <v>60</v>
      </c>
      <c r="F155">
        <v>0</v>
      </c>
      <c r="G155">
        <v>0</v>
      </c>
      <c r="H155">
        <v>7.3125</v>
      </c>
      <c r="I155" t="s">
        <v>24</v>
      </c>
    </row>
    <row r="156" spans="1:9" x14ac:dyDescent="0.25">
      <c r="A156">
        <v>156</v>
      </c>
      <c r="B156">
        <v>0</v>
      </c>
      <c r="C156">
        <v>1</v>
      </c>
      <c r="D156" t="s">
        <v>8</v>
      </c>
      <c r="E156">
        <v>51</v>
      </c>
      <c r="F156">
        <v>0</v>
      </c>
      <c r="G156">
        <v>1</v>
      </c>
      <c r="H156">
        <v>61.379199999999997</v>
      </c>
      <c r="I156" t="s">
        <v>22</v>
      </c>
    </row>
    <row r="157" spans="1:9" x14ac:dyDescent="0.25">
      <c r="A157">
        <v>157</v>
      </c>
      <c r="B157">
        <v>1</v>
      </c>
      <c r="C157">
        <v>3</v>
      </c>
      <c r="D157" t="s">
        <v>9</v>
      </c>
      <c r="E157">
        <v>16</v>
      </c>
      <c r="F157">
        <v>0</v>
      </c>
      <c r="G157">
        <v>0</v>
      </c>
      <c r="H157">
        <v>7.7332999999999998</v>
      </c>
      <c r="I157" t="s">
        <v>23</v>
      </c>
    </row>
    <row r="158" spans="1:9" x14ac:dyDescent="0.25">
      <c r="A158">
        <v>158</v>
      </c>
      <c r="B158">
        <v>0</v>
      </c>
      <c r="C158">
        <v>3</v>
      </c>
      <c r="D158" t="s">
        <v>8</v>
      </c>
      <c r="E158">
        <v>30</v>
      </c>
      <c r="F158">
        <v>0</v>
      </c>
      <c r="G158">
        <v>0</v>
      </c>
      <c r="H158">
        <v>8.0500000000000007</v>
      </c>
      <c r="I158" t="s">
        <v>24</v>
      </c>
    </row>
    <row r="159" spans="1:9" x14ac:dyDescent="0.25">
      <c r="A159">
        <v>159</v>
      </c>
      <c r="B159">
        <v>0</v>
      </c>
      <c r="C159">
        <v>3</v>
      </c>
      <c r="D159" t="s">
        <v>8</v>
      </c>
      <c r="E159">
        <v>60</v>
      </c>
      <c r="F159">
        <v>0</v>
      </c>
      <c r="G159">
        <v>0</v>
      </c>
      <c r="H159">
        <v>8.6624999999999996</v>
      </c>
      <c r="I159" t="s">
        <v>24</v>
      </c>
    </row>
    <row r="160" spans="1:9" x14ac:dyDescent="0.25">
      <c r="A160">
        <v>160</v>
      </c>
      <c r="B160">
        <v>0</v>
      </c>
      <c r="C160">
        <v>3</v>
      </c>
      <c r="D160" t="s">
        <v>8</v>
      </c>
      <c r="E160">
        <v>60</v>
      </c>
      <c r="F160">
        <v>8</v>
      </c>
      <c r="G160">
        <v>2</v>
      </c>
      <c r="H160">
        <v>69.55</v>
      </c>
      <c r="I160" t="s">
        <v>24</v>
      </c>
    </row>
    <row r="161" spans="1:9" x14ac:dyDescent="0.25">
      <c r="A161">
        <v>161</v>
      </c>
      <c r="B161">
        <v>0</v>
      </c>
      <c r="C161">
        <v>3</v>
      </c>
      <c r="D161" t="s">
        <v>8</v>
      </c>
      <c r="E161">
        <v>44</v>
      </c>
      <c r="F161">
        <v>0</v>
      </c>
      <c r="G161">
        <v>1</v>
      </c>
      <c r="H161">
        <v>16.100000000000001</v>
      </c>
      <c r="I161" t="s">
        <v>24</v>
      </c>
    </row>
    <row r="162" spans="1:9" x14ac:dyDescent="0.25">
      <c r="A162">
        <v>162</v>
      </c>
      <c r="B162">
        <v>1</v>
      </c>
      <c r="C162">
        <v>2</v>
      </c>
      <c r="D162" t="s">
        <v>9</v>
      </c>
      <c r="E162">
        <v>40</v>
      </c>
      <c r="F162">
        <v>0</v>
      </c>
      <c r="G162">
        <v>0</v>
      </c>
      <c r="H162">
        <v>15.75</v>
      </c>
      <c r="I162" t="s">
        <v>24</v>
      </c>
    </row>
    <row r="163" spans="1:9" x14ac:dyDescent="0.25">
      <c r="A163">
        <v>163</v>
      </c>
      <c r="B163">
        <v>0</v>
      </c>
      <c r="C163">
        <v>3</v>
      </c>
      <c r="D163" t="s">
        <v>8</v>
      </c>
      <c r="E163">
        <v>26</v>
      </c>
      <c r="F163">
        <v>0</v>
      </c>
      <c r="G163">
        <v>0</v>
      </c>
      <c r="H163">
        <v>7.7750000000000004</v>
      </c>
      <c r="I163" t="s">
        <v>24</v>
      </c>
    </row>
    <row r="164" spans="1:9" x14ac:dyDescent="0.25">
      <c r="A164">
        <v>164</v>
      </c>
      <c r="B164">
        <v>0</v>
      </c>
      <c r="C164">
        <v>3</v>
      </c>
      <c r="D164" t="s">
        <v>8</v>
      </c>
      <c r="E164">
        <v>17</v>
      </c>
      <c r="F164">
        <v>0</v>
      </c>
      <c r="G164">
        <v>0</v>
      </c>
      <c r="H164">
        <v>8.6624999999999996</v>
      </c>
      <c r="I164" t="s">
        <v>24</v>
      </c>
    </row>
    <row r="165" spans="1:9" x14ac:dyDescent="0.25">
      <c r="A165">
        <v>165</v>
      </c>
      <c r="B165">
        <v>0</v>
      </c>
      <c r="C165">
        <v>3</v>
      </c>
      <c r="D165" t="s">
        <v>8</v>
      </c>
      <c r="E165">
        <v>1</v>
      </c>
      <c r="F165">
        <v>4</v>
      </c>
      <c r="G165">
        <v>1</v>
      </c>
      <c r="H165">
        <v>39.6875</v>
      </c>
      <c r="I165" t="s">
        <v>24</v>
      </c>
    </row>
    <row r="166" spans="1:9" x14ac:dyDescent="0.25">
      <c r="A166">
        <v>166</v>
      </c>
      <c r="B166">
        <v>1</v>
      </c>
      <c r="C166">
        <v>3</v>
      </c>
      <c r="D166" t="s">
        <v>8</v>
      </c>
      <c r="E166">
        <v>9</v>
      </c>
      <c r="F166">
        <v>0</v>
      </c>
      <c r="G166">
        <v>2</v>
      </c>
      <c r="H166">
        <v>20.524999999999999</v>
      </c>
      <c r="I166" t="s">
        <v>24</v>
      </c>
    </row>
    <row r="167" spans="1:9" x14ac:dyDescent="0.25">
      <c r="A167">
        <v>167</v>
      </c>
      <c r="B167">
        <v>1</v>
      </c>
      <c r="C167">
        <v>1</v>
      </c>
      <c r="D167" t="s">
        <v>9</v>
      </c>
      <c r="E167">
        <v>60</v>
      </c>
      <c r="F167">
        <v>0</v>
      </c>
      <c r="G167">
        <v>1</v>
      </c>
      <c r="H167">
        <v>55</v>
      </c>
      <c r="I167" t="s">
        <v>24</v>
      </c>
    </row>
    <row r="168" spans="1:9" x14ac:dyDescent="0.25">
      <c r="A168">
        <v>168</v>
      </c>
      <c r="B168">
        <v>0</v>
      </c>
      <c r="C168">
        <v>3</v>
      </c>
      <c r="D168" t="s">
        <v>9</v>
      </c>
      <c r="E168">
        <v>45</v>
      </c>
      <c r="F168">
        <v>1</v>
      </c>
      <c r="G168">
        <v>4</v>
      </c>
      <c r="H168">
        <v>27.9</v>
      </c>
      <c r="I168" t="s">
        <v>24</v>
      </c>
    </row>
    <row r="169" spans="1:9" x14ac:dyDescent="0.25">
      <c r="A169">
        <v>169</v>
      </c>
      <c r="B169">
        <v>0</v>
      </c>
      <c r="C169">
        <v>1</v>
      </c>
      <c r="D169" t="s">
        <v>8</v>
      </c>
      <c r="E169">
        <v>60</v>
      </c>
      <c r="F169">
        <v>0</v>
      </c>
      <c r="G169">
        <v>0</v>
      </c>
      <c r="H169">
        <v>25.925000000000001</v>
      </c>
      <c r="I169" t="s">
        <v>24</v>
      </c>
    </row>
    <row r="170" spans="1:9" x14ac:dyDescent="0.25">
      <c r="A170">
        <v>170</v>
      </c>
      <c r="B170">
        <v>0</v>
      </c>
      <c r="C170">
        <v>3</v>
      </c>
      <c r="D170" t="s">
        <v>8</v>
      </c>
      <c r="E170">
        <v>28</v>
      </c>
      <c r="F170">
        <v>0</v>
      </c>
      <c r="G170">
        <v>0</v>
      </c>
      <c r="H170">
        <v>56.495800000000003</v>
      </c>
      <c r="I170" t="s">
        <v>24</v>
      </c>
    </row>
    <row r="171" spans="1:9" x14ac:dyDescent="0.25">
      <c r="A171">
        <v>171</v>
      </c>
      <c r="B171">
        <v>0</v>
      </c>
      <c r="C171">
        <v>1</v>
      </c>
      <c r="D171" t="s">
        <v>8</v>
      </c>
      <c r="E171">
        <v>61</v>
      </c>
      <c r="F171">
        <v>0</v>
      </c>
      <c r="G171">
        <v>0</v>
      </c>
      <c r="H171">
        <v>33.5</v>
      </c>
    </row>
    <row r="172" spans="1:9" x14ac:dyDescent="0.25">
      <c r="A172">
        <v>172</v>
      </c>
      <c r="B172">
        <v>0</v>
      </c>
      <c r="C172">
        <v>3</v>
      </c>
      <c r="D172" t="s">
        <v>8</v>
      </c>
      <c r="E172">
        <v>4</v>
      </c>
      <c r="F172">
        <v>4</v>
      </c>
      <c r="G172">
        <v>1</v>
      </c>
      <c r="H172">
        <v>29.125</v>
      </c>
      <c r="I172" t="s">
        <v>23</v>
      </c>
    </row>
    <row r="173" spans="1:9" x14ac:dyDescent="0.25">
      <c r="A173">
        <v>173</v>
      </c>
      <c r="B173">
        <v>1</v>
      </c>
      <c r="C173">
        <v>3</v>
      </c>
      <c r="D173" t="s">
        <v>9</v>
      </c>
      <c r="E173">
        <v>1</v>
      </c>
      <c r="F173">
        <v>1</v>
      </c>
      <c r="G173">
        <v>1</v>
      </c>
      <c r="H173">
        <v>11.1333</v>
      </c>
      <c r="I173" t="s">
        <v>24</v>
      </c>
    </row>
    <row r="174" spans="1:9" x14ac:dyDescent="0.25">
      <c r="A174">
        <v>174</v>
      </c>
      <c r="B174">
        <v>0</v>
      </c>
      <c r="C174">
        <v>3</v>
      </c>
      <c r="E174">
        <v>21</v>
      </c>
      <c r="F174">
        <v>0</v>
      </c>
      <c r="G174">
        <v>0</v>
      </c>
      <c r="H174">
        <v>7.9249999999999998</v>
      </c>
      <c r="I174" t="s">
        <v>24</v>
      </c>
    </row>
    <row r="175" spans="1:9" x14ac:dyDescent="0.25">
      <c r="A175">
        <v>175</v>
      </c>
      <c r="B175">
        <v>0</v>
      </c>
      <c r="C175">
        <v>1</v>
      </c>
      <c r="D175" t="s">
        <v>8</v>
      </c>
      <c r="E175">
        <v>56</v>
      </c>
      <c r="F175">
        <v>0</v>
      </c>
      <c r="G175">
        <v>0</v>
      </c>
      <c r="H175">
        <v>30.695799999999998</v>
      </c>
      <c r="I175" t="s">
        <v>22</v>
      </c>
    </row>
    <row r="176" spans="1:9" x14ac:dyDescent="0.25">
      <c r="A176">
        <v>176</v>
      </c>
      <c r="B176">
        <v>0</v>
      </c>
      <c r="C176">
        <v>3</v>
      </c>
      <c r="D176" t="s">
        <v>8</v>
      </c>
      <c r="E176">
        <v>18</v>
      </c>
      <c r="F176">
        <v>1</v>
      </c>
      <c r="G176">
        <v>1</v>
      </c>
      <c r="H176">
        <v>7.8541999999999996</v>
      </c>
      <c r="I176" t="s">
        <v>24</v>
      </c>
    </row>
    <row r="177" spans="1:9" x14ac:dyDescent="0.25">
      <c r="A177">
        <v>177</v>
      </c>
      <c r="B177">
        <v>0</v>
      </c>
      <c r="C177">
        <v>3</v>
      </c>
      <c r="D177" t="s">
        <v>8</v>
      </c>
      <c r="E177">
        <v>60</v>
      </c>
      <c r="F177">
        <v>3</v>
      </c>
      <c r="G177">
        <v>1</v>
      </c>
      <c r="H177">
        <v>25.466699999999999</v>
      </c>
      <c r="I177" t="s">
        <v>24</v>
      </c>
    </row>
    <row r="178" spans="1:9" x14ac:dyDescent="0.25">
      <c r="A178">
        <v>178</v>
      </c>
      <c r="B178">
        <v>0</v>
      </c>
      <c r="C178">
        <v>1</v>
      </c>
      <c r="D178" t="s">
        <v>9</v>
      </c>
      <c r="E178">
        <v>50</v>
      </c>
      <c r="F178">
        <v>0</v>
      </c>
      <c r="G178">
        <v>0</v>
      </c>
      <c r="H178">
        <v>28.712499999999999</v>
      </c>
      <c r="I178" t="s">
        <v>22</v>
      </c>
    </row>
    <row r="179" spans="1:9" x14ac:dyDescent="0.25">
      <c r="A179">
        <v>179</v>
      </c>
      <c r="B179">
        <v>0</v>
      </c>
      <c r="C179">
        <v>2</v>
      </c>
      <c r="D179" t="s">
        <v>8</v>
      </c>
      <c r="E179">
        <v>30</v>
      </c>
      <c r="F179">
        <v>0</v>
      </c>
      <c r="G179">
        <v>0</v>
      </c>
      <c r="H179">
        <v>13</v>
      </c>
      <c r="I179" t="s">
        <v>24</v>
      </c>
    </row>
    <row r="180" spans="1:9" x14ac:dyDescent="0.25">
      <c r="A180">
        <v>180</v>
      </c>
      <c r="B180">
        <v>0</v>
      </c>
      <c r="C180">
        <v>3</v>
      </c>
      <c r="D180" t="s">
        <v>8</v>
      </c>
      <c r="E180">
        <v>36</v>
      </c>
      <c r="F180">
        <v>0</v>
      </c>
      <c r="G180">
        <v>0</v>
      </c>
      <c r="H180">
        <v>0</v>
      </c>
      <c r="I180" t="s">
        <v>24</v>
      </c>
    </row>
    <row r="181" spans="1:9" x14ac:dyDescent="0.25">
      <c r="A181">
        <v>181</v>
      </c>
      <c r="B181">
        <v>0</v>
      </c>
      <c r="C181">
        <v>3</v>
      </c>
      <c r="D181" t="s">
        <v>9</v>
      </c>
      <c r="E181">
        <v>60</v>
      </c>
      <c r="F181">
        <v>8</v>
      </c>
      <c r="G181">
        <v>2</v>
      </c>
      <c r="H181">
        <v>69.55</v>
      </c>
      <c r="I181" t="s">
        <v>24</v>
      </c>
    </row>
    <row r="182" spans="1:9" x14ac:dyDescent="0.25">
      <c r="A182">
        <v>182</v>
      </c>
      <c r="B182">
        <v>0</v>
      </c>
      <c r="C182">
        <v>2</v>
      </c>
      <c r="D182" t="s">
        <v>8</v>
      </c>
      <c r="E182">
        <v>60</v>
      </c>
      <c r="F182">
        <v>0</v>
      </c>
      <c r="G182">
        <v>0</v>
      </c>
      <c r="H182">
        <v>15.05</v>
      </c>
      <c r="I182" t="s">
        <v>22</v>
      </c>
    </row>
    <row r="183" spans="1:9" x14ac:dyDescent="0.25">
      <c r="A183">
        <v>183</v>
      </c>
      <c r="B183">
        <v>0</v>
      </c>
      <c r="C183">
        <v>3</v>
      </c>
      <c r="D183" t="s">
        <v>8</v>
      </c>
      <c r="E183">
        <v>9</v>
      </c>
      <c r="F183">
        <v>4</v>
      </c>
      <c r="G183">
        <v>2</v>
      </c>
      <c r="H183">
        <v>31.387499999999999</v>
      </c>
      <c r="I183" t="s">
        <v>24</v>
      </c>
    </row>
    <row r="184" spans="1:9" x14ac:dyDescent="0.25">
      <c r="A184">
        <v>184</v>
      </c>
      <c r="B184">
        <v>1</v>
      </c>
      <c r="C184">
        <v>2</v>
      </c>
      <c r="D184" t="s">
        <v>8</v>
      </c>
      <c r="E184">
        <v>1</v>
      </c>
      <c r="F184">
        <v>2</v>
      </c>
      <c r="G184">
        <v>1</v>
      </c>
      <c r="H184">
        <v>39</v>
      </c>
      <c r="I184" t="s">
        <v>24</v>
      </c>
    </row>
    <row r="185" spans="1:9" x14ac:dyDescent="0.25">
      <c r="A185">
        <v>185</v>
      </c>
      <c r="B185">
        <v>1</v>
      </c>
      <c r="C185">
        <v>3</v>
      </c>
      <c r="D185" t="s">
        <v>9</v>
      </c>
      <c r="E185">
        <v>4</v>
      </c>
      <c r="F185">
        <v>0</v>
      </c>
      <c r="G185">
        <v>2</v>
      </c>
      <c r="H185">
        <v>22.024999999999999</v>
      </c>
      <c r="I185" t="s">
        <v>24</v>
      </c>
    </row>
    <row r="186" spans="1:9" x14ac:dyDescent="0.25">
      <c r="A186">
        <v>186</v>
      </c>
      <c r="B186">
        <v>0</v>
      </c>
      <c r="C186">
        <v>1</v>
      </c>
      <c r="D186" t="s">
        <v>8</v>
      </c>
      <c r="E186">
        <v>60</v>
      </c>
      <c r="F186">
        <v>0</v>
      </c>
      <c r="G186">
        <v>0</v>
      </c>
      <c r="H186">
        <v>50</v>
      </c>
      <c r="I186" t="s">
        <v>24</v>
      </c>
    </row>
    <row r="187" spans="1:9" x14ac:dyDescent="0.25">
      <c r="A187">
        <v>187</v>
      </c>
      <c r="B187">
        <v>1</v>
      </c>
      <c r="C187">
        <v>3</v>
      </c>
      <c r="D187" t="s">
        <v>9</v>
      </c>
      <c r="E187">
        <v>60</v>
      </c>
      <c r="F187">
        <v>1</v>
      </c>
      <c r="G187">
        <v>0</v>
      </c>
      <c r="H187">
        <v>15.5</v>
      </c>
      <c r="I187" t="s">
        <v>23</v>
      </c>
    </row>
    <row r="188" spans="1:9" x14ac:dyDescent="0.25">
      <c r="A188">
        <v>188</v>
      </c>
      <c r="B188">
        <v>1</v>
      </c>
      <c r="C188">
        <v>1</v>
      </c>
      <c r="D188" t="s">
        <v>8</v>
      </c>
      <c r="E188">
        <v>45</v>
      </c>
      <c r="F188">
        <v>0</v>
      </c>
      <c r="G188">
        <v>0</v>
      </c>
      <c r="H188">
        <v>26.55</v>
      </c>
      <c r="I188" t="s">
        <v>24</v>
      </c>
    </row>
    <row r="189" spans="1:9" x14ac:dyDescent="0.25">
      <c r="A189">
        <v>189</v>
      </c>
      <c r="B189">
        <v>0</v>
      </c>
      <c r="C189">
        <v>3</v>
      </c>
      <c r="D189" t="s">
        <v>8</v>
      </c>
      <c r="E189">
        <v>40</v>
      </c>
      <c r="F189">
        <v>1</v>
      </c>
      <c r="G189">
        <v>1</v>
      </c>
      <c r="H189">
        <v>15.5</v>
      </c>
      <c r="I189" t="s">
        <v>23</v>
      </c>
    </row>
    <row r="190" spans="1:9" x14ac:dyDescent="0.25">
      <c r="A190">
        <v>190</v>
      </c>
      <c r="B190">
        <v>0</v>
      </c>
      <c r="C190">
        <v>3</v>
      </c>
      <c r="D190" t="s">
        <v>8</v>
      </c>
      <c r="E190">
        <v>36</v>
      </c>
      <c r="F190">
        <v>0</v>
      </c>
      <c r="G190">
        <v>0</v>
      </c>
      <c r="H190">
        <v>7.8958000000000004</v>
      </c>
      <c r="I190" t="s">
        <v>24</v>
      </c>
    </row>
    <row r="191" spans="1:9" x14ac:dyDescent="0.25">
      <c r="A191">
        <v>191</v>
      </c>
      <c r="B191">
        <v>1</v>
      </c>
      <c r="C191">
        <v>2</v>
      </c>
      <c r="D191" t="s">
        <v>9</v>
      </c>
      <c r="E191">
        <v>32</v>
      </c>
      <c r="F191">
        <v>0</v>
      </c>
      <c r="G191">
        <v>0</v>
      </c>
      <c r="H191">
        <v>13</v>
      </c>
      <c r="I191" t="s">
        <v>24</v>
      </c>
    </row>
    <row r="192" spans="1:9" x14ac:dyDescent="0.25">
      <c r="A192">
        <v>192</v>
      </c>
      <c r="B192">
        <v>0</v>
      </c>
      <c r="C192">
        <v>2</v>
      </c>
      <c r="D192" t="s">
        <v>8</v>
      </c>
      <c r="E192">
        <v>19</v>
      </c>
      <c r="F192">
        <v>0</v>
      </c>
      <c r="G192">
        <v>0</v>
      </c>
      <c r="H192">
        <v>13</v>
      </c>
      <c r="I192" t="s">
        <v>24</v>
      </c>
    </row>
    <row r="193" spans="1:9" x14ac:dyDescent="0.25">
      <c r="A193">
        <v>193</v>
      </c>
      <c r="B193">
        <v>1</v>
      </c>
      <c r="C193">
        <v>3</v>
      </c>
      <c r="D193" t="s">
        <v>9</v>
      </c>
      <c r="E193">
        <v>19</v>
      </c>
      <c r="F193">
        <v>1</v>
      </c>
      <c r="G193">
        <v>0</v>
      </c>
      <c r="H193">
        <v>7.8541999999999996</v>
      </c>
      <c r="I193" t="s">
        <v>24</v>
      </c>
    </row>
    <row r="194" spans="1:9" x14ac:dyDescent="0.25">
      <c r="A194">
        <v>194</v>
      </c>
      <c r="B194">
        <v>1</v>
      </c>
      <c r="C194">
        <v>2</v>
      </c>
      <c r="D194" t="s">
        <v>8</v>
      </c>
      <c r="E194">
        <v>3</v>
      </c>
      <c r="F194">
        <v>1</v>
      </c>
      <c r="G194">
        <v>1</v>
      </c>
      <c r="H194">
        <v>26</v>
      </c>
      <c r="I194" t="s">
        <v>24</v>
      </c>
    </row>
    <row r="195" spans="1:9" x14ac:dyDescent="0.25">
      <c r="A195">
        <v>195</v>
      </c>
      <c r="B195">
        <v>1</v>
      </c>
      <c r="C195">
        <v>1</v>
      </c>
      <c r="D195" t="s">
        <v>9</v>
      </c>
      <c r="E195">
        <v>44</v>
      </c>
      <c r="F195">
        <v>0</v>
      </c>
      <c r="G195">
        <v>0</v>
      </c>
      <c r="H195">
        <v>27.720800000000001</v>
      </c>
      <c r="I195" t="s">
        <v>22</v>
      </c>
    </row>
    <row r="196" spans="1:9" x14ac:dyDescent="0.25">
      <c r="A196">
        <v>196</v>
      </c>
      <c r="B196">
        <v>1</v>
      </c>
      <c r="C196">
        <v>1</v>
      </c>
      <c r="D196" t="s">
        <v>9</v>
      </c>
      <c r="E196">
        <v>58</v>
      </c>
      <c r="F196">
        <v>0</v>
      </c>
      <c r="G196">
        <v>0</v>
      </c>
      <c r="H196">
        <v>146.52080000000001</v>
      </c>
      <c r="I196" t="s">
        <v>22</v>
      </c>
    </row>
    <row r="197" spans="1:9" x14ac:dyDescent="0.25">
      <c r="A197">
        <v>197</v>
      </c>
      <c r="B197">
        <v>0</v>
      </c>
      <c r="C197">
        <v>3</v>
      </c>
      <c r="D197" t="s">
        <v>8</v>
      </c>
      <c r="E197">
        <v>60</v>
      </c>
      <c r="F197">
        <v>0</v>
      </c>
      <c r="G197">
        <v>0</v>
      </c>
      <c r="H197">
        <v>7.75</v>
      </c>
      <c r="I197" t="s">
        <v>23</v>
      </c>
    </row>
    <row r="198" spans="1:9" x14ac:dyDescent="0.25">
      <c r="A198">
        <v>198</v>
      </c>
      <c r="B198">
        <v>0</v>
      </c>
      <c r="C198">
        <v>3</v>
      </c>
      <c r="D198" t="s">
        <v>8</v>
      </c>
      <c r="E198">
        <v>42</v>
      </c>
      <c r="F198">
        <v>0</v>
      </c>
      <c r="G198">
        <v>1</v>
      </c>
      <c r="H198">
        <v>8.4041999999999994</v>
      </c>
      <c r="I198" t="s">
        <v>24</v>
      </c>
    </row>
    <row r="199" spans="1:9" x14ac:dyDescent="0.25">
      <c r="A199">
        <v>199</v>
      </c>
      <c r="B199">
        <v>1</v>
      </c>
      <c r="C199">
        <v>3</v>
      </c>
      <c r="D199" t="s">
        <v>9</v>
      </c>
      <c r="E199">
        <v>60</v>
      </c>
      <c r="F199">
        <v>0</v>
      </c>
      <c r="G199">
        <v>0</v>
      </c>
      <c r="H199">
        <v>7.75</v>
      </c>
      <c r="I199" t="s">
        <v>23</v>
      </c>
    </row>
    <row r="200" spans="1:9" x14ac:dyDescent="0.25">
      <c r="A200">
        <v>200</v>
      </c>
      <c r="B200">
        <v>0</v>
      </c>
      <c r="C200">
        <v>2</v>
      </c>
      <c r="D200" t="s">
        <v>9</v>
      </c>
      <c r="E200">
        <v>24</v>
      </c>
      <c r="F200">
        <v>0</v>
      </c>
      <c r="G200">
        <v>0</v>
      </c>
      <c r="H200">
        <v>13</v>
      </c>
      <c r="I200" t="s">
        <v>24</v>
      </c>
    </row>
    <row r="201" spans="1:9" x14ac:dyDescent="0.25">
      <c r="A201">
        <v>201</v>
      </c>
      <c r="B201">
        <v>0</v>
      </c>
      <c r="C201">
        <v>3</v>
      </c>
      <c r="D201" t="s">
        <v>8</v>
      </c>
      <c r="E201">
        <v>28</v>
      </c>
      <c r="F201">
        <v>0</v>
      </c>
      <c r="G201">
        <v>0</v>
      </c>
      <c r="H201">
        <v>9.5</v>
      </c>
      <c r="I201" t="s">
        <v>24</v>
      </c>
    </row>
    <row r="202" spans="1:9" x14ac:dyDescent="0.25">
      <c r="A202">
        <v>202</v>
      </c>
      <c r="B202">
        <v>0</v>
      </c>
      <c r="C202">
        <v>3</v>
      </c>
      <c r="E202">
        <v>60</v>
      </c>
      <c r="F202">
        <v>8</v>
      </c>
      <c r="G202">
        <v>2</v>
      </c>
      <c r="H202">
        <v>69.55</v>
      </c>
      <c r="I202" t="s">
        <v>24</v>
      </c>
    </row>
    <row r="203" spans="1:9" x14ac:dyDescent="0.25">
      <c r="A203">
        <v>203</v>
      </c>
      <c r="B203">
        <v>0</v>
      </c>
      <c r="C203">
        <v>3</v>
      </c>
      <c r="D203" t="s">
        <v>8</v>
      </c>
      <c r="E203">
        <v>34</v>
      </c>
      <c r="F203">
        <v>0</v>
      </c>
      <c r="G203">
        <v>0</v>
      </c>
      <c r="H203">
        <v>6.4958</v>
      </c>
      <c r="I203" t="s">
        <v>24</v>
      </c>
    </row>
    <row r="204" spans="1:9" x14ac:dyDescent="0.25">
      <c r="A204">
        <v>204</v>
      </c>
      <c r="B204">
        <v>0</v>
      </c>
      <c r="C204">
        <v>3</v>
      </c>
      <c r="D204" t="s">
        <v>8</v>
      </c>
      <c r="E204">
        <v>45.5</v>
      </c>
      <c r="F204">
        <v>0</v>
      </c>
      <c r="G204">
        <v>0</v>
      </c>
      <c r="H204">
        <v>7.2249999999999996</v>
      </c>
      <c r="I204" t="s">
        <v>22</v>
      </c>
    </row>
    <row r="205" spans="1:9" x14ac:dyDescent="0.25">
      <c r="A205">
        <v>205</v>
      </c>
      <c r="B205">
        <v>1</v>
      </c>
      <c r="C205">
        <v>3</v>
      </c>
      <c r="D205" t="s">
        <v>8</v>
      </c>
      <c r="E205">
        <v>18</v>
      </c>
      <c r="F205">
        <v>0</v>
      </c>
      <c r="G205">
        <v>0</v>
      </c>
      <c r="H205">
        <v>8.0500000000000007</v>
      </c>
      <c r="I205" t="s">
        <v>24</v>
      </c>
    </row>
    <row r="206" spans="1:9" x14ac:dyDescent="0.25">
      <c r="A206">
        <v>206</v>
      </c>
      <c r="B206">
        <v>0</v>
      </c>
      <c r="C206">
        <v>3</v>
      </c>
      <c r="D206" t="s">
        <v>9</v>
      </c>
      <c r="E206">
        <v>2</v>
      </c>
      <c r="F206">
        <v>0</v>
      </c>
      <c r="G206">
        <v>1</v>
      </c>
      <c r="H206">
        <v>10.4625</v>
      </c>
      <c r="I206" t="s">
        <v>24</v>
      </c>
    </row>
    <row r="207" spans="1:9" x14ac:dyDescent="0.25">
      <c r="A207">
        <v>207</v>
      </c>
      <c r="B207">
        <v>0</v>
      </c>
      <c r="C207">
        <v>3</v>
      </c>
      <c r="D207" t="s">
        <v>8</v>
      </c>
      <c r="E207">
        <v>32</v>
      </c>
      <c r="F207">
        <v>1</v>
      </c>
      <c r="G207">
        <v>0</v>
      </c>
      <c r="H207">
        <v>15.85</v>
      </c>
      <c r="I207" t="s">
        <v>24</v>
      </c>
    </row>
    <row r="208" spans="1:9" x14ac:dyDescent="0.25">
      <c r="A208">
        <v>208</v>
      </c>
      <c r="B208">
        <v>1</v>
      </c>
      <c r="C208">
        <v>3</v>
      </c>
      <c r="D208" t="s">
        <v>8</v>
      </c>
      <c r="E208">
        <v>26</v>
      </c>
      <c r="F208">
        <v>0</v>
      </c>
      <c r="G208">
        <v>0</v>
      </c>
      <c r="H208">
        <v>18.787500000000001</v>
      </c>
      <c r="I208" t="s">
        <v>22</v>
      </c>
    </row>
    <row r="209" spans="1:9" x14ac:dyDescent="0.25">
      <c r="A209">
        <v>209</v>
      </c>
      <c r="B209">
        <v>1</v>
      </c>
      <c r="C209">
        <v>3</v>
      </c>
      <c r="D209" t="s">
        <v>9</v>
      </c>
      <c r="E209">
        <v>16</v>
      </c>
      <c r="F209">
        <v>0</v>
      </c>
      <c r="G209">
        <v>0</v>
      </c>
      <c r="H209">
        <v>7.75</v>
      </c>
      <c r="I209" t="s">
        <v>23</v>
      </c>
    </row>
    <row r="210" spans="1:9" x14ac:dyDescent="0.25">
      <c r="A210">
        <v>210</v>
      </c>
      <c r="B210">
        <v>1</v>
      </c>
      <c r="C210">
        <v>1</v>
      </c>
      <c r="D210" t="s">
        <v>8</v>
      </c>
      <c r="E210">
        <v>40</v>
      </c>
      <c r="F210">
        <v>0</v>
      </c>
      <c r="G210">
        <v>0</v>
      </c>
      <c r="H210">
        <v>31</v>
      </c>
      <c r="I210" t="s">
        <v>22</v>
      </c>
    </row>
    <row r="211" spans="1:9" x14ac:dyDescent="0.25">
      <c r="A211">
        <v>211</v>
      </c>
      <c r="B211">
        <v>0</v>
      </c>
      <c r="C211">
        <v>3</v>
      </c>
      <c r="D211" t="s">
        <v>8</v>
      </c>
      <c r="E211">
        <v>24</v>
      </c>
      <c r="F211">
        <v>0</v>
      </c>
      <c r="G211">
        <v>0</v>
      </c>
      <c r="H211">
        <v>7.05</v>
      </c>
      <c r="I211" t="s">
        <v>24</v>
      </c>
    </row>
    <row r="212" spans="1:9" x14ac:dyDescent="0.25">
      <c r="A212">
        <v>212</v>
      </c>
      <c r="B212">
        <v>1</v>
      </c>
      <c r="C212">
        <v>2</v>
      </c>
      <c r="D212" t="s">
        <v>9</v>
      </c>
      <c r="E212">
        <v>35</v>
      </c>
      <c r="F212">
        <v>0</v>
      </c>
      <c r="G212">
        <v>0</v>
      </c>
      <c r="H212">
        <v>21</v>
      </c>
      <c r="I212" t="s">
        <v>24</v>
      </c>
    </row>
    <row r="213" spans="1:9" x14ac:dyDescent="0.25">
      <c r="A213">
        <v>213</v>
      </c>
      <c r="B213">
        <v>0</v>
      </c>
      <c r="C213">
        <v>3</v>
      </c>
      <c r="D213" t="s">
        <v>8</v>
      </c>
      <c r="E213">
        <v>22</v>
      </c>
      <c r="F213">
        <v>0</v>
      </c>
      <c r="G213">
        <v>0</v>
      </c>
      <c r="H213">
        <v>7.25</v>
      </c>
      <c r="I213" t="s">
        <v>24</v>
      </c>
    </row>
    <row r="214" spans="1:9" x14ac:dyDescent="0.25">
      <c r="A214">
        <v>214</v>
      </c>
      <c r="B214">
        <v>0</v>
      </c>
      <c r="C214">
        <v>2</v>
      </c>
      <c r="D214" t="s">
        <v>8</v>
      </c>
      <c r="E214">
        <v>30</v>
      </c>
      <c r="F214">
        <v>0</v>
      </c>
      <c r="G214">
        <v>0</v>
      </c>
      <c r="H214">
        <v>13</v>
      </c>
      <c r="I214" t="s">
        <v>24</v>
      </c>
    </row>
    <row r="215" spans="1:9" x14ac:dyDescent="0.25">
      <c r="A215">
        <v>215</v>
      </c>
      <c r="B215">
        <v>0</v>
      </c>
      <c r="C215">
        <v>3</v>
      </c>
      <c r="D215" t="s">
        <v>8</v>
      </c>
      <c r="E215">
        <v>60</v>
      </c>
      <c r="F215">
        <v>1</v>
      </c>
      <c r="G215">
        <v>0</v>
      </c>
      <c r="H215">
        <v>7.75</v>
      </c>
      <c r="I215" t="s">
        <v>23</v>
      </c>
    </row>
    <row r="216" spans="1:9" x14ac:dyDescent="0.25">
      <c r="A216">
        <v>216</v>
      </c>
      <c r="B216">
        <v>1</v>
      </c>
      <c r="C216">
        <v>1</v>
      </c>
      <c r="D216" t="s">
        <v>9</v>
      </c>
      <c r="E216">
        <v>31</v>
      </c>
      <c r="F216">
        <v>1</v>
      </c>
      <c r="G216">
        <v>0</v>
      </c>
      <c r="H216">
        <v>113.27500000000001</v>
      </c>
      <c r="I216" t="s">
        <v>22</v>
      </c>
    </row>
    <row r="217" spans="1:9" x14ac:dyDescent="0.25">
      <c r="A217">
        <v>217</v>
      </c>
      <c r="B217">
        <v>1</v>
      </c>
      <c r="C217">
        <v>3</v>
      </c>
      <c r="D217" t="s">
        <v>9</v>
      </c>
      <c r="E217">
        <v>27</v>
      </c>
      <c r="F217">
        <v>0</v>
      </c>
      <c r="G217">
        <v>0</v>
      </c>
      <c r="H217">
        <v>7.9249999999999998</v>
      </c>
      <c r="I217" t="s">
        <v>24</v>
      </c>
    </row>
    <row r="218" spans="1:9" x14ac:dyDescent="0.25">
      <c r="A218">
        <v>218</v>
      </c>
      <c r="B218">
        <v>0</v>
      </c>
      <c r="C218">
        <v>2</v>
      </c>
      <c r="D218" t="s">
        <v>8</v>
      </c>
      <c r="E218">
        <v>42</v>
      </c>
      <c r="F218">
        <v>1</v>
      </c>
      <c r="G218">
        <v>0</v>
      </c>
      <c r="H218">
        <v>27</v>
      </c>
      <c r="I218" t="s">
        <v>24</v>
      </c>
    </row>
    <row r="219" spans="1:9" x14ac:dyDescent="0.25">
      <c r="A219">
        <v>219</v>
      </c>
      <c r="B219">
        <v>1</v>
      </c>
      <c r="C219">
        <v>1</v>
      </c>
      <c r="D219" t="s">
        <v>9</v>
      </c>
      <c r="E219">
        <v>32</v>
      </c>
      <c r="F219">
        <v>0</v>
      </c>
      <c r="G219">
        <v>0</v>
      </c>
      <c r="H219">
        <v>76.291700000000006</v>
      </c>
      <c r="I219" t="s">
        <v>22</v>
      </c>
    </row>
    <row r="220" spans="1:9" x14ac:dyDescent="0.25">
      <c r="A220">
        <v>220</v>
      </c>
      <c r="B220">
        <v>0</v>
      </c>
      <c r="C220">
        <v>2</v>
      </c>
      <c r="D220" t="s">
        <v>8</v>
      </c>
      <c r="E220">
        <v>30</v>
      </c>
      <c r="F220">
        <v>0</v>
      </c>
      <c r="G220">
        <v>0</v>
      </c>
      <c r="H220">
        <v>10.5</v>
      </c>
      <c r="I220" t="s">
        <v>24</v>
      </c>
    </row>
    <row r="221" spans="1:9" x14ac:dyDescent="0.25">
      <c r="A221">
        <v>221</v>
      </c>
      <c r="B221">
        <v>1</v>
      </c>
      <c r="C221">
        <v>3</v>
      </c>
      <c r="E221">
        <v>16</v>
      </c>
      <c r="F221">
        <v>0</v>
      </c>
      <c r="G221">
        <v>0</v>
      </c>
      <c r="H221">
        <v>8.0500000000000007</v>
      </c>
      <c r="I221" t="s">
        <v>24</v>
      </c>
    </row>
    <row r="222" spans="1:9" x14ac:dyDescent="0.25">
      <c r="A222">
        <v>222</v>
      </c>
      <c r="B222">
        <v>0</v>
      </c>
      <c r="C222">
        <v>2</v>
      </c>
      <c r="D222" t="s">
        <v>8</v>
      </c>
      <c r="E222">
        <v>27</v>
      </c>
      <c r="F222">
        <v>0</v>
      </c>
      <c r="G222">
        <v>0</v>
      </c>
      <c r="H222">
        <v>13</v>
      </c>
      <c r="I222" t="s">
        <v>24</v>
      </c>
    </row>
    <row r="223" spans="1:9" x14ac:dyDescent="0.25">
      <c r="A223">
        <v>223</v>
      </c>
      <c r="B223">
        <v>0</v>
      </c>
      <c r="C223">
        <v>3</v>
      </c>
      <c r="D223" t="s">
        <v>8</v>
      </c>
      <c r="E223">
        <v>51</v>
      </c>
      <c r="F223">
        <v>0</v>
      </c>
      <c r="G223">
        <v>0</v>
      </c>
      <c r="H223">
        <v>8.0500000000000007</v>
      </c>
      <c r="I223" t="s">
        <v>24</v>
      </c>
    </row>
    <row r="224" spans="1:9" x14ac:dyDescent="0.25">
      <c r="A224">
        <v>224</v>
      </c>
      <c r="B224">
        <v>0</v>
      </c>
      <c r="C224">
        <v>3</v>
      </c>
      <c r="D224" t="s">
        <v>8</v>
      </c>
      <c r="E224">
        <v>60</v>
      </c>
      <c r="F224">
        <v>0</v>
      </c>
      <c r="G224">
        <v>0</v>
      </c>
      <c r="H224">
        <v>7.8958000000000004</v>
      </c>
      <c r="I224" t="s">
        <v>24</v>
      </c>
    </row>
    <row r="225" spans="1:9" x14ac:dyDescent="0.25">
      <c r="A225">
        <v>225</v>
      </c>
      <c r="B225">
        <v>1</v>
      </c>
      <c r="C225">
        <v>1</v>
      </c>
      <c r="D225" t="s">
        <v>8</v>
      </c>
      <c r="E225">
        <v>38</v>
      </c>
      <c r="F225">
        <v>1</v>
      </c>
      <c r="G225">
        <v>0</v>
      </c>
      <c r="H225">
        <v>90</v>
      </c>
      <c r="I225" t="s">
        <v>24</v>
      </c>
    </row>
    <row r="226" spans="1:9" x14ac:dyDescent="0.25">
      <c r="A226">
        <v>226</v>
      </c>
      <c r="B226">
        <v>0</v>
      </c>
      <c r="C226">
        <v>3</v>
      </c>
      <c r="D226" t="s">
        <v>8</v>
      </c>
      <c r="E226">
        <v>22</v>
      </c>
      <c r="F226">
        <v>0</v>
      </c>
      <c r="G226">
        <v>0</v>
      </c>
      <c r="H226">
        <v>9.35</v>
      </c>
      <c r="I226" t="s">
        <v>24</v>
      </c>
    </row>
    <row r="227" spans="1:9" x14ac:dyDescent="0.25">
      <c r="A227">
        <v>227</v>
      </c>
      <c r="B227">
        <v>1</v>
      </c>
      <c r="C227">
        <v>2</v>
      </c>
      <c r="D227" t="s">
        <v>8</v>
      </c>
      <c r="E227">
        <v>19</v>
      </c>
      <c r="F227">
        <v>0</v>
      </c>
      <c r="G227">
        <v>0</v>
      </c>
      <c r="H227">
        <v>10.5</v>
      </c>
      <c r="I227" t="s">
        <v>24</v>
      </c>
    </row>
    <row r="228" spans="1:9" x14ac:dyDescent="0.25">
      <c r="A228">
        <v>228</v>
      </c>
      <c r="B228">
        <v>0</v>
      </c>
      <c r="C228">
        <v>3</v>
      </c>
      <c r="D228" t="s">
        <v>8</v>
      </c>
      <c r="E228">
        <v>20.5</v>
      </c>
      <c r="F228">
        <v>0</v>
      </c>
      <c r="G228">
        <v>0</v>
      </c>
      <c r="H228">
        <v>7.25</v>
      </c>
      <c r="I228" t="s">
        <v>24</v>
      </c>
    </row>
    <row r="229" spans="1:9" x14ac:dyDescent="0.25">
      <c r="A229">
        <v>229</v>
      </c>
      <c r="B229">
        <v>0</v>
      </c>
      <c r="C229">
        <v>2</v>
      </c>
      <c r="D229" t="s">
        <v>8</v>
      </c>
      <c r="E229">
        <v>18</v>
      </c>
      <c r="F229">
        <v>0</v>
      </c>
      <c r="G229">
        <v>0</v>
      </c>
      <c r="H229">
        <v>13</v>
      </c>
      <c r="I229" t="s">
        <v>24</v>
      </c>
    </row>
    <row r="230" spans="1:9" x14ac:dyDescent="0.25">
      <c r="A230">
        <v>230</v>
      </c>
      <c r="B230">
        <v>0</v>
      </c>
      <c r="C230">
        <v>3</v>
      </c>
      <c r="D230" t="s">
        <v>9</v>
      </c>
      <c r="E230">
        <v>60</v>
      </c>
      <c r="F230">
        <v>3</v>
      </c>
      <c r="G230">
        <v>1</v>
      </c>
      <c r="H230">
        <v>25.466699999999999</v>
      </c>
      <c r="I230" t="s">
        <v>24</v>
      </c>
    </row>
    <row r="231" spans="1:9" x14ac:dyDescent="0.25">
      <c r="A231">
        <v>231</v>
      </c>
      <c r="B231">
        <v>1</v>
      </c>
      <c r="C231">
        <v>1</v>
      </c>
      <c r="D231" t="s">
        <v>9</v>
      </c>
      <c r="E231">
        <v>35</v>
      </c>
      <c r="F231">
        <v>1</v>
      </c>
      <c r="G231">
        <v>0</v>
      </c>
      <c r="H231">
        <v>83.474999999999994</v>
      </c>
      <c r="I231" t="s">
        <v>24</v>
      </c>
    </row>
    <row r="232" spans="1:9" x14ac:dyDescent="0.25">
      <c r="A232">
        <v>232</v>
      </c>
      <c r="B232">
        <v>0</v>
      </c>
      <c r="C232">
        <v>3</v>
      </c>
      <c r="D232" t="s">
        <v>8</v>
      </c>
      <c r="E232">
        <v>29</v>
      </c>
      <c r="F232">
        <v>0</v>
      </c>
      <c r="G232">
        <v>0</v>
      </c>
      <c r="H232">
        <v>7.7750000000000004</v>
      </c>
      <c r="I232" t="s">
        <v>24</v>
      </c>
    </row>
    <row r="233" spans="1:9" x14ac:dyDescent="0.25">
      <c r="A233">
        <v>233</v>
      </c>
      <c r="B233">
        <v>0</v>
      </c>
      <c r="C233">
        <v>2</v>
      </c>
      <c r="D233" t="s">
        <v>8</v>
      </c>
      <c r="E233">
        <v>59</v>
      </c>
      <c r="F233">
        <v>0</v>
      </c>
      <c r="G233">
        <v>0</v>
      </c>
      <c r="H233">
        <v>13.5</v>
      </c>
      <c r="I233" t="s">
        <v>24</v>
      </c>
    </row>
    <row r="234" spans="1:9" x14ac:dyDescent="0.25">
      <c r="A234">
        <v>234</v>
      </c>
      <c r="B234">
        <v>1</v>
      </c>
      <c r="C234">
        <v>3</v>
      </c>
      <c r="D234" t="s">
        <v>9</v>
      </c>
      <c r="E234">
        <v>5</v>
      </c>
      <c r="F234">
        <v>4</v>
      </c>
      <c r="G234">
        <v>2</v>
      </c>
      <c r="H234">
        <v>31.387499999999999</v>
      </c>
      <c r="I234" t="s">
        <v>24</v>
      </c>
    </row>
    <row r="235" spans="1:9" x14ac:dyDescent="0.25">
      <c r="A235">
        <v>235</v>
      </c>
      <c r="B235">
        <v>0</v>
      </c>
      <c r="C235">
        <v>2</v>
      </c>
      <c r="D235" t="s">
        <v>8</v>
      </c>
      <c r="E235">
        <v>24</v>
      </c>
      <c r="F235">
        <v>0</v>
      </c>
      <c r="G235">
        <v>0</v>
      </c>
      <c r="H235">
        <v>10.5</v>
      </c>
      <c r="I235" t="s">
        <v>24</v>
      </c>
    </row>
    <row r="236" spans="1:9" x14ac:dyDescent="0.25">
      <c r="A236">
        <v>236</v>
      </c>
      <c r="B236">
        <v>0</v>
      </c>
      <c r="C236">
        <v>3</v>
      </c>
      <c r="D236" t="s">
        <v>9</v>
      </c>
      <c r="E236">
        <v>60</v>
      </c>
      <c r="F236">
        <v>0</v>
      </c>
      <c r="G236">
        <v>0</v>
      </c>
      <c r="H236">
        <v>7.55</v>
      </c>
      <c r="I236" t="s">
        <v>24</v>
      </c>
    </row>
    <row r="237" spans="1:9" x14ac:dyDescent="0.25">
      <c r="A237">
        <v>237</v>
      </c>
      <c r="B237">
        <v>0</v>
      </c>
      <c r="C237">
        <v>2</v>
      </c>
      <c r="D237" t="s">
        <v>8</v>
      </c>
      <c r="E237">
        <v>44</v>
      </c>
      <c r="F237">
        <v>1</v>
      </c>
      <c r="G237">
        <v>0</v>
      </c>
      <c r="H237">
        <v>26</v>
      </c>
      <c r="I237" t="s">
        <v>24</v>
      </c>
    </row>
    <row r="238" spans="1:9" x14ac:dyDescent="0.25">
      <c r="A238">
        <v>238</v>
      </c>
      <c r="B238">
        <v>1</v>
      </c>
      <c r="C238">
        <v>2</v>
      </c>
      <c r="D238" t="s">
        <v>9</v>
      </c>
      <c r="E238">
        <v>8</v>
      </c>
      <c r="F238">
        <v>0</v>
      </c>
      <c r="G238">
        <v>2</v>
      </c>
      <c r="H238">
        <v>26.25</v>
      </c>
      <c r="I238" t="s">
        <v>24</v>
      </c>
    </row>
    <row r="239" spans="1:9" x14ac:dyDescent="0.25">
      <c r="A239">
        <v>239</v>
      </c>
      <c r="B239">
        <v>0</v>
      </c>
      <c r="C239">
        <v>2</v>
      </c>
      <c r="D239" t="s">
        <v>8</v>
      </c>
      <c r="E239">
        <v>19</v>
      </c>
      <c r="F239">
        <v>0</v>
      </c>
      <c r="G239">
        <v>0</v>
      </c>
      <c r="H239">
        <v>10.5</v>
      </c>
      <c r="I239" t="s">
        <v>24</v>
      </c>
    </row>
    <row r="240" spans="1:9" x14ac:dyDescent="0.25">
      <c r="A240">
        <v>240</v>
      </c>
      <c r="B240">
        <v>0</v>
      </c>
      <c r="C240">
        <v>2</v>
      </c>
      <c r="D240" t="s">
        <v>8</v>
      </c>
      <c r="E240">
        <v>33</v>
      </c>
      <c r="F240">
        <v>0</v>
      </c>
      <c r="G240">
        <v>0</v>
      </c>
      <c r="H240">
        <v>12.275</v>
      </c>
      <c r="I240" t="s">
        <v>24</v>
      </c>
    </row>
    <row r="241" spans="1:9" x14ac:dyDescent="0.25">
      <c r="A241">
        <v>241</v>
      </c>
      <c r="B241">
        <v>0</v>
      </c>
      <c r="C241">
        <v>3</v>
      </c>
      <c r="D241" t="s">
        <v>9</v>
      </c>
      <c r="E241">
        <v>60</v>
      </c>
      <c r="F241">
        <v>1</v>
      </c>
      <c r="G241">
        <v>0</v>
      </c>
      <c r="H241">
        <v>14.4542</v>
      </c>
      <c r="I241" t="s">
        <v>22</v>
      </c>
    </row>
    <row r="242" spans="1:9" x14ac:dyDescent="0.25">
      <c r="A242">
        <v>242</v>
      </c>
      <c r="B242">
        <v>1</v>
      </c>
      <c r="C242">
        <v>3</v>
      </c>
      <c r="D242" t="s">
        <v>9</v>
      </c>
      <c r="E242">
        <v>60</v>
      </c>
      <c r="F242">
        <v>1</v>
      </c>
      <c r="G242">
        <v>0</v>
      </c>
      <c r="H242">
        <v>15.5</v>
      </c>
      <c r="I242" t="s">
        <v>23</v>
      </c>
    </row>
    <row r="243" spans="1:9" x14ac:dyDescent="0.25">
      <c r="A243">
        <v>243</v>
      </c>
      <c r="B243">
        <v>0</v>
      </c>
      <c r="C243">
        <v>2</v>
      </c>
      <c r="D243" t="s">
        <v>8</v>
      </c>
      <c r="E243">
        <v>29</v>
      </c>
      <c r="F243">
        <v>0</v>
      </c>
      <c r="G243">
        <v>0</v>
      </c>
      <c r="H243">
        <v>10.5</v>
      </c>
      <c r="I243" t="s">
        <v>24</v>
      </c>
    </row>
    <row r="244" spans="1:9" x14ac:dyDescent="0.25">
      <c r="A244">
        <v>244</v>
      </c>
      <c r="B244">
        <v>0</v>
      </c>
      <c r="C244">
        <v>3</v>
      </c>
      <c r="D244" t="s">
        <v>8</v>
      </c>
      <c r="E244">
        <v>22</v>
      </c>
      <c r="F244">
        <v>0</v>
      </c>
      <c r="G244">
        <v>0</v>
      </c>
      <c r="H244">
        <v>7.125</v>
      </c>
      <c r="I244" t="s">
        <v>24</v>
      </c>
    </row>
    <row r="245" spans="1:9" x14ac:dyDescent="0.25">
      <c r="A245">
        <v>245</v>
      </c>
      <c r="B245">
        <v>0</v>
      </c>
      <c r="C245">
        <v>3</v>
      </c>
      <c r="D245" t="s">
        <v>8</v>
      </c>
      <c r="E245">
        <v>30</v>
      </c>
      <c r="F245">
        <v>0</v>
      </c>
      <c r="G245">
        <v>0</v>
      </c>
      <c r="H245">
        <v>7.2249999999999996</v>
      </c>
      <c r="I245" t="s">
        <v>22</v>
      </c>
    </row>
    <row r="246" spans="1:9" x14ac:dyDescent="0.25">
      <c r="A246">
        <v>246</v>
      </c>
      <c r="B246">
        <v>0</v>
      </c>
      <c r="C246">
        <v>1</v>
      </c>
      <c r="D246" t="s">
        <v>8</v>
      </c>
      <c r="E246">
        <v>44</v>
      </c>
      <c r="F246">
        <v>2</v>
      </c>
      <c r="G246">
        <v>0</v>
      </c>
      <c r="H246">
        <v>90</v>
      </c>
      <c r="I246" t="s">
        <v>23</v>
      </c>
    </row>
    <row r="247" spans="1:9" x14ac:dyDescent="0.25">
      <c r="A247">
        <v>247</v>
      </c>
      <c r="B247">
        <v>0</v>
      </c>
      <c r="C247">
        <v>3</v>
      </c>
      <c r="D247" t="s">
        <v>9</v>
      </c>
      <c r="E247">
        <v>25</v>
      </c>
      <c r="F247">
        <v>0</v>
      </c>
      <c r="G247">
        <v>0</v>
      </c>
      <c r="H247">
        <v>7.7750000000000004</v>
      </c>
      <c r="I247" t="s">
        <v>24</v>
      </c>
    </row>
    <row r="248" spans="1:9" x14ac:dyDescent="0.25">
      <c r="A248">
        <v>248</v>
      </c>
      <c r="B248">
        <v>1</v>
      </c>
      <c r="C248">
        <v>2</v>
      </c>
      <c r="D248" t="s">
        <v>9</v>
      </c>
      <c r="E248">
        <v>24</v>
      </c>
      <c r="F248">
        <v>0</v>
      </c>
      <c r="G248">
        <v>2</v>
      </c>
      <c r="H248">
        <v>14.5</v>
      </c>
      <c r="I248" t="s">
        <v>24</v>
      </c>
    </row>
    <row r="249" spans="1:9" x14ac:dyDescent="0.25">
      <c r="A249">
        <v>249</v>
      </c>
      <c r="B249">
        <v>1</v>
      </c>
      <c r="C249">
        <v>1</v>
      </c>
      <c r="D249" t="s">
        <v>8</v>
      </c>
      <c r="E249">
        <v>37</v>
      </c>
      <c r="F249">
        <v>1</v>
      </c>
      <c r="G249">
        <v>1</v>
      </c>
      <c r="H249">
        <v>52.554200000000002</v>
      </c>
      <c r="I249" t="s">
        <v>24</v>
      </c>
    </row>
    <row r="250" spans="1:9" x14ac:dyDescent="0.25">
      <c r="A250">
        <v>250</v>
      </c>
      <c r="B250">
        <v>0</v>
      </c>
      <c r="C250">
        <v>2</v>
      </c>
      <c r="D250" t="s">
        <v>8</v>
      </c>
      <c r="E250">
        <v>54</v>
      </c>
      <c r="F250">
        <v>1</v>
      </c>
      <c r="G250">
        <v>0</v>
      </c>
      <c r="H250">
        <v>26</v>
      </c>
      <c r="I250" t="s">
        <v>24</v>
      </c>
    </row>
    <row r="251" spans="1:9" x14ac:dyDescent="0.25">
      <c r="A251">
        <v>251</v>
      </c>
      <c r="B251">
        <v>0</v>
      </c>
      <c r="C251">
        <v>3</v>
      </c>
      <c r="D251" t="s">
        <v>8</v>
      </c>
      <c r="E251">
        <v>60</v>
      </c>
      <c r="F251">
        <v>0</v>
      </c>
      <c r="G251">
        <v>0</v>
      </c>
      <c r="H251">
        <v>7.25</v>
      </c>
      <c r="I251" t="s">
        <v>24</v>
      </c>
    </row>
    <row r="252" spans="1:9" x14ac:dyDescent="0.25">
      <c r="A252">
        <v>252</v>
      </c>
      <c r="B252">
        <v>0</v>
      </c>
      <c r="C252">
        <v>3</v>
      </c>
      <c r="D252" t="s">
        <v>9</v>
      </c>
      <c r="E252">
        <v>29</v>
      </c>
      <c r="F252">
        <v>1</v>
      </c>
      <c r="G252">
        <v>1</v>
      </c>
      <c r="H252">
        <v>10.4625</v>
      </c>
      <c r="I252" t="s">
        <v>24</v>
      </c>
    </row>
    <row r="253" spans="1:9" x14ac:dyDescent="0.25">
      <c r="A253">
        <v>253</v>
      </c>
      <c r="B253">
        <v>0</v>
      </c>
      <c r="C253">
        <v>1</v>
      </c>
      <c r="D253" t="s">
        <v>8</v>
      </c>
      <c r="E253">
        <v>62</v>
      </c>
      <c r="F253">
        <v>0</v>
      </c>
      <c r="G253">
        <v>0</v>
      </c>
      <c r="H253">
        <v>26.55</v>
      </c>
      <c r="I253" t="s">
        <v>24</v>
      </c>
    </row>
    <row r="254" spans="1:9" x14ac:dyDescent="0.25">
      <c r="A254">
        <v>254</v>
      </c>
      <c r="B254">
        <v>0</v>
      </c>
      <c r="C254">
        <v>3</v>
      </c>
      <c r="D254" t="s">
        <v>8</v>
      </c>
      <c r="E254">
        <v>30</v>
      </c>
      <c r="F254">
        <v>1</v>
      </c>
      <c r="G254">
        <v>0</v>
      </c>
      <c r="H254">
        <v>16.100000000000001</v>
      </c>
      <c r="I254" t="s">
        <v>24</v>
      </c>
    </row>
    <row r="255" spans="1:9" x14ac:dyDescent="0.25">
      <c r="A255">
        <v>255</v>
      </c>
      <c r="B255">
        <v>0</v>
      </c>
      <c r="C255">
        <v>3</v>
      </c>
      <c r="D255" t="s">
        <v>9</v>
      </c>
      <c r="E255">
        <v>41</v>
      </c>
      <c r="F255">
        <v>0</v>
      </c>
      <c r="G255">
        <v>2</v>
      </c>
      <c r="H255">
        <v>20.212499999999999</v>
      </c>
      <c r="I255" t="s">
        <v>24</v>
      </c>
    </row>
    <row r="256" spans="1:9" x14ac:dyDescent="0.25">
      <c r="A256">
        <v>256</v>
      </c>
      <c r="B256">
        <v>1</v>
      </c>
      <c r="C256">
        <v>3</v>
      </c>
      <c r="D256" t="s">
        <v>9</v>
      </c>
      <c r="E256">
        <v>29</v>
      </c>
      <c r="F256">
        <v>0</v>
      </c>
      <c r="G256">
        <v>2</v>
      </c>
      <c r="H256">
        <v>15.245799999999999</v>
      </c>
      <c r="I256" t="s">
        <v>22</v>
      </c>
    </row>
    <row r="257" spans="1:9" x14ac:dyDescent="0.25">
      <c r="A257">
        <v>257</v>
      </c>
      <c r="B257">
        <v>1</v>
      </c>
      <c r="C257">
        <v>1</v>
      </c>
      <c r="D257" t="s">
        <v>9</v>
      </c>
      <c r="E257">
        <v>60</v>
      </c>
      <c r="F257">
        <v>0</v>
      </c>
      <c r="G257">
        <v>0</v>
      </c>
      <c r="H257">
        <v>79.2</v>
      </c>
      <c r="I257" t="s">
        <v>22</v>
      </c>
    </row>
    <row r="258" spans="1:9" x14ac:dyDescent="0.25">
      <c r="A258">
        <v>258</v>
      </c>
      <c r="B258">
        <v>1</v>
      </c>
      <c r="C258">
        <v>1</v>
      </c>
      <c r="D258" t="s">
        <v>9</v>
      </c>
      <c r="E258">
        <v>30</v>
      </c>
      <c r="F258">
        <v>0</v>
      </c>
      <c r="G258">
        <v>0</v>
      </c>
      <c r="H258">
        <v>86.5</v>
      </c>
      <c r="I258" t="s">
        <v>24</v>
      </c>
    </row>
    <row r="259" spans="1:9" x14ac:dyDescent="0.25">
      <c r="A259">
        <v>259</v>
      </c>
      <c r="B259">
        <v>1</v>
      </c>
      <c r="C259">
        <v>1</v>
      </c>
      <c r="D259" t="s">
        <v>9</v>
      </c>
      <c r="E259">
        <v>35</v>
      </c>
      <c r="F259">
        <v>0</v>
      </c>
      <c r="G259">
        <v>0</v>
      </c>
      <c r="H259">
        <v>512.32920000000001</v>
      </c>
      <c r="I259" t="s">
        <v>22</v>
      </c>
    </row>
    <row r="260" spans="1:9" x14ac:dyDescent="0.25">
      <c r="A260">
        <v>260</v>
      </c>
      <c r="B260">
        <v>1</v>
      </c>
      <c r="C260">
        <v>2</v>
      </c>
      <c r="D260" t="s">
        <v>9</v>
      </c>
      <c r="E260">
        <v>50</v>
      </c>
      <c r="F260">
        <v>0</v>
      </c>
      <c r="G260">
        <v>1</v>
      </c>
      <c r="H260">
        <v>26</v>
      </c>
      <c r="I260" t="s">
        <v>24</v>
      </c>
    </row>
    <row r="261" spans="1:9" x14ac:dyDescent="0.25">
      <c r="A261">
        <v>261</v>
      </c>
      <c r="B261">
        <v>0</v>
      </c>
      <c r="C261">
        <v>3</v>
      </c>
      <c r="D261" t="s">
        <v>8</v>
      </c>
      <c r="E261">
        <v>60</v>
      </c>
      <c r="F261">
        <v>0</v>
      </c>
      <c r="G261">
        <v>0</v>
      </c>
      <c r="H261">
        <v>7.75</v>
      </c>
      <c r="I261" t="s">
        <v>23</v>
      </c>
    </row>
    <row r="262" spans="1:9" x14ac:dyDescent="0.25">
      <c r="A262">
        <v>262</v>
      </c>
      <c r="B262">
        <v>1</v>
      </c>
      <c r="C262">
        <v>3</v>
      </c>
      <c r="D262" t="s">
        <v>8</v>
      </c>
      <c r="E262">
        <v>3</v>
      </c>
      <c r="F262">
        <v>4</v>
      </c>
      <c r="G262">
        <v>2</v>
      </c>
      <c r="H262">
        <v>31.387499999999999</v>
      </c>
      <c r="I262" t="s">
        <v>24</v>
      </c>
    </row>
    <row r="263" spans="1:9" x14ac:dyDescent="0.25">
      <c r="A263">
        <v>263</v>
      </c>
      <c r="B263">
        <v>0</v>
      </c>
      <c r="C263">
        <v>1</v>
      </c>
      <c r="D263" t="s">
        <v>8</v>
      </c>
      <c r="E263">
        <v>52</v>
      </c>
      <c r="F263">
        <v>1</v>
      </c>
      <c r="G263">
        <v>1</v>
      </c>
      <c r="H263">
        <v>79.650000000000006</v>
      </c>
      <c r="I263" t="s">
        <v>24</v>
      </c>
    </row>
    <row r="264" spans="1:9" x14ac:dyDescent="0.25">
      <c r="A264">
        <v>264</v>
      </c>
      <c r="B264">
        <v>0</v>
      </c>
      <c r="C264">
        <v>1</v>
      </c>
      <c r="D264" t="s">
        <v>8</v>
      </c>
      <c r="E264">
        <v>40</v>
      </c>
      <c r="F264">
        <v>0</v>
      </c>
      <c r="G264">
        <v>0</v>
      </c>
      <c r="H264">
        <v>0</v>
      </c>
      <c r="I264" t="s">
        <v>24</v>
      </c>
    </row>
    <row r="265" spans="1:9" x14ac:dyDescent="0.25">
      <c r="A265">
        <v>265</v>
      </c>
      <c r="B265">
        <v>0</v>
      </c>
      <c r="C265">
        <v>3</v>
      </c>
      <c r="D265" t="s">
        <v>9</v>
      </c>
      <c r="E265">
        <v>60</v>
      </c>
      <c r="F265">
        <v>0</v>
      </c>
      <c r="G265">
        <v>0</v>
      </c>
      <c r="H265">
        <v>7.75</v>
      </c>
      <c r="I265" t="s">
        <v>23</v>
      </c>
    </row>
    <row r="266" spans="1:9" x14ac:dyDescent="0.25">
      <c r="A266">
        <v>266</v>
      </c>
      <c r="B266">
        <v>0</v>
      </c>
      <c r="C266">
        <v>2</v>
      </c>
      <c r="D266" t="s">
        <v>8</v>
      </c>
      <c r="E266">
        <v>36</v>
      </c>
      <c r="F266">
        <v>0</v>
      </c>
      <c r="G266">
        <v>0</v>
      </c>
      <c r="H266">
        <v>10.5</v>
      </c>
      <c r="I266" t="s">
        <v>24</v>
      </c>
    </row>
    <row r="267" spans="1:9" x14ac:dyDescent="0.25">
      <c r="A267">
        <v>267</v>
      </c>
      <c r="B267">
        <v>0</v>
      </c>
      <c r="C267">
        <v>3</v>
      </c>
      <c r="D267" t="s">
        <v>8</v>
      </c>
      <c r="E267">
        <v>16</v>
      </c>
      <c r="F267">
        <v>4</v>
      </c>
      <c r="G267">
        <v>1</v>
      </c>
      <c r="H267">
        <v>39.6875</v>
      </c>
      <c r="I267" t="s">
        <v>24</v>
      </c>
    </row>
    <row r="268" spans="1:9" x14ac:dyDescent="0.25">
      <c r="A268">
        <v>268</v>
      </c>
      <c r="B268">
        <v>1</v>
      </c>
      <c r="C268">
        <v>3</v>
      </c>
      <c r="D268" t="s">
        <v>8</v>
      </c>
      <c r="E268">
        <v>25</v>
      </c>
      <c r="F268">
        <v>1</v>
      </c>
      <c r="G268">
        <v>0</v>
      </c>
      <c r="H268">
        <v>7.7750000000000004</v>
      </c>
      <c r="I268" t="s">
        <v>24</v>
      </c>
    </row>
    <row r="269" spans="1:9" x14ac:dyDescent="0.25">
      <c r="A269">
        <v>269</v>
      </c>
      <c r="B269">
        <v>1</v>
      </c>
      <c r="C269">
        <v>1</v>
      </c>
      <c r="D269" t="s">
        <v>9</v>
      </c>
      <c r="E269">
        <v>58</v>
      </c>
      <c r="F269">
        <v>0</v>
      </c>
      <c r="G269">
        <v>1</v>
      </c>
      <c r="H269">
        <v>153.46250000000001</v>
      </c>
      <c r="I269" t="s">
        <v>24</v>
      </c>
    </row>
    <row r="270" spans="1:9" x14ac:dyDescent="0.25">
      <c r="A270">
        <v>270</v>
      </c>
      <c r="B270">
        <v>1</v>
      </c>
      <c r="C270">
        <v>1</v>
      </c>
      <c r="D270" t="s">
        <v>9</v>
      </c>
      <c r="E270">
        <v>35</v>
      </c>
      <c r="F270">
        <v>0</v>
      </c>
      <c r="G270">
        <v>0</v>
      </c>
      <c r="H270">
        <v>135.63329999999999</v>
      </c>
      <c r="I270" t="s">
        <v>24</v>
      </c>
    </row>
    <row r="271" spans="1:9" x14ac:dyDescent="0.25">
      <c r="A271">
        <v>271</v>
      </c>
      <c r="B271">
        <v>0</v>
      </c>
      <c r="C271">
        <v>1</v>
      </c>
      <c r="D271" t="s">
        <v>8</v>
      </c>
      <c r="E271">
        <v>60</v>
      </c>
      <c r="F271">
        <v>0</v>
      </c>
      <c r="G271">
        <v>0</v>
      </c>
      <c r="H271">
        <v>31</v>
      </c>
      <c r="I271" t="s">
        <v>24</v>
      </c>
    </row>
    <row r="272" spans="1:9" x14ac:dyDescent="0.25">
      <c r="A272">
        <v>272</v>
      </c>
      <c r="B272">
        <v>1</v>
      </c>
      <c r="C272">
        <v>3</v>
      </c>
      <c r="D272" t="s">
        <v>8</v>
      </c>
      <c r="E272">
        <v>25</v>
      </c>
      <c r="F272">
        <v>0</v>
      </c>
      <c r="G272">
        <v>0</v>
      </c>
      <c r="H272">
        <v>0</v>
      </c>
      <c r="I272" t="s">
        <v>24</v>
      </c>
    </row>
    <row r="273" spans="1:9" x14ac:dyDescent="0.25">
      <c r="A273">
        <v>273</v>
      </c>
      <c r="B273">
        <v>1</v>
      </c>
      <c r="C273">
        <v>2</v>
      </c>
      <c r="D273" t="s">
        <v>9</v>
      </c>
      <c r="E273">
        <v>41</v>
      </c>
      <c r="F273">
        <v>0</v>
      </c>
      <c r="G273">
        <v>1</v>
      </c>
      <c r="H273">
        <v>19.5</v>
      </c>
      <c r="I273" t="s">
        <v>24</v>
      </c>
    </row>
    <row r="274" spans="1:9" x14ac:dyDescent="0.25">
      <c r="A274">
        <v>274</v>
      </c>
      <c r="B274">
        <v>0</v>
      </c>
      <c r="C274">
        <v>1</v>
      </c>
      <c r="D274" t="s">
        <v>8</v>
      </c>
      <c r="E274">
        <v>37</v>
      </c>
      <c r="F274">
        <v>0</v>
      </c>
      <c r="G274">
        <v>1</v>
      </c>
      <c r="H274">
        <v>29.7</v>
      </c>
      <c r="I274" t="s">
        <v>22</v>
      </c>
    </row>
    <row r="275" spans="1:9" x14ac:dyDescent="0.25">
      <c r="A275">
        <v>275</v>
      </c>
      <c r="B275">
        <v>1</v>
      </c>
      <c r="C275">
        <v>3</v>
      </c>
      <c r="D275" t="s">
        <v>9</v>
      </c>
      <c r="E275">
        <v>60</v>
      </c>
      <c r="F275">
        <v>0</v>
      </c>
      <c r="G275">
        <v>0</v>
      </c>
      <c r="H275">
        <v>7.75</v>
      </c>
      <c r="I275" t="s">
        <v>23</v>
      </c>
    </row>
    <row r="276" spans="1:9" x14ac:dyDescent="0.25">
      <c r="A276">
        <v>276</v>
      </c>
      <c r="B276">
        <v>1</v>
      </c>
      <c r="C276">
        <v>1</v>
      </c>
      <c r="D276" t="s">
        <v>9</v>
      </c>
      <c r="E276">
        <v>63</v>
      </c>
      <c r="F276">
        <v>1</v>
      </c>
      <c r="G276">
        <v>0</v>
      </c>
      <c r="H276">
        <v>77.958299999999994</v>
      </c>
      <c r="I276" t="s">
        <v>24</v>
      </c>
    </row>
    <row r="277" spans="1:9" x14ac:dyDescent="0.25">
      <c r="A277">
        <v>277</v>
      </c>
      <c r="B277">
        <v>0</v>
      </c>
      <c r="C277">
        <v>3</v>
      </c>
      <c r="D277" t="s">
        <v>9</v>
      </c>
      <c r="E277">
        <v>45</v>
      </c>
      <c r="F277">
        <v>0</v>
      </c>
      <c r="G277">
        <v>0</v>
      </c>
      <c r="H277">
        <v>7.75</v>
      </c>
      <c r="I277" t="s">
        <v>24</v>
      </c>
    </row>
    <row r="278" spans="1:9" x14ac:dyDescent="0.25">
      <c r="A278">
        <v>278</v>
      </c>
      <c r="B278">
        <v>0</v>
      </c>
      <c r="C278">
        <v>2</v>
      </c>
      <c r="D278" t="s">
        <v>8</v>
      </c>
      <c r="E278">
        <v>60</v>
      </c>
      <c r="F278">
        <v>0</v>
      </c>
      <c r="G278">
        <v>0</v>
      </c>
      <c r="H278">
        <v>0</v>
      </c>
      <c r="I278" t="s">
        <v>24</v>
      </c>
    </row>
    <row r="279" spans="1:9" x14ac:dyDescent="0.25">
      <c r="A279">
        <v>279</v>
      </c>
      <c r="B279">
        <v>0</v>
      </c>
      <c r="C279">
        <v>3</v>
      </c>
      <c r="D279" t="s">
        <v>8</v>
      </c>
      <c r="E279">
        <v>7</v>
      </c>
      <c r="F279">
        <v>4</v>
      </c>
      <c r="G279">
        <v>1</v>
      </c>
      <c r="H279">
        <v>29.125</v>
      </c>
      <c r="I279" t="s">
        <v>23</v>
      </c>
    </row>
    <row r="280" spans="1:9" x14ac:dyDescent="0.25">
      <c r="A280">
        <v>280</v>
      </c>
      <c r="B280">
        <v>1</v>
      </c>
      <c r="C280">
        <v>3</v>
      </c>
      <c r="D280" t="s">
        <v>9</v>
      </c>
      <c r="E280">
        <v>35</v>
      </c>
      <c r="F280">
        <v>1</v>
      </c>
      <c r="G280">
        <v>1</v>
      </c>
      <c r="H280">
        <v>20.25</v>
      </c>
      <c r="I280" t="s">
        <v>24</v>
      </c>
    </row>
    <row r="281" spans="1:9" x14ac:dyDescent="0.25">
      <c r="A281">
        <v>281</v>
      </c>
      <c r="B281">
        <v>0</v>
      </c>
      <c r="C281">
        <v>3</v>
      </c>
      <c r="D281" t="s">
        <v>8</v>
      </c>
      <c r="E281">
        <v>65</v>
      </c>
      <c r="F281">
        <v>0</v>
      </c>
      <c r="G281">
        <v>0</v>
      </c>
      <c r="H281">
        <v>7.75</v>
      </c>
      <c r="I281" t="s">
        <v>23</v>
      </c>
    </row>
    <row r="282" spans="1:9" x14ac:dyDescent="0.25">
      <c r="A282">
        <v>282</v>
      </c>
      <c r="B282">
        <v>0</v>
      </c>
      <c r="C282">
        <v>3</v>
      </c>
      <c r="D282" t="s">
        <v>8</v>
      </c>
      <c r="F282">
        <v>0</v>
      </c>
      <c r="G282">
        <v>0</v>
      </c>
      <c r="H282">
        <v>7.8541999999999996</v>
      </c>
      <c r="I282" t="s">
        <v>24</v>
      </c>
    </row>
    <row r="283" spans="1:9" x14ac:dyDescent="0.25">
      <c r="A283">
        <v>283</v>
      </c>
      <c r="B283">
        <v>0</v>
      </c>
      <c r="C283">
        <v>3</v>
      </c>
      <c r="D283" t="s">
        <v>8</v>
      </c>
      <c r="F283">
        <v>0</v>
      </c>
      <c r="G283">
        <v>0</v>
      </c>
      <c r="H283">
        <v>9.5</v>
      </c>
      <c r="I283" t="s">
        <v>24</v>
      </c>
    </row>
    <row r="284" spans="1:9" x14ac:dyDescent="0.25">
      <c r="A284">
        <v>284</v>
      </c>
      <c r="B284">
        <v>1</v>
      </c>
      <c r="C284">
        <v>3</v>
      </c>
      <c r="D284" t="s">
        <v>8</v>
      </c>
      <c r="E284">
        <v>19</v>
      </c>
      <c r="F284">
        <v>0</v>
      </c>
      <c r="G284">
        <v>0</v>
      </c>
      <c r="H284">
        <v>8.0500000000000007</v>
      </c>
      <c r="I284" t="s">
        <v>24</v>
      </c>
    </row>
    <row r="285" spans="1:9" x14ac:dyDescent="0.25">
      <c r="A285">
        <v>285</v>
      </c>
      <c r="B285">
        <v>0</v>
      </c>
      <c r="C285">
        <v>1</v>
      </c>
      <c r="D285" t="s">
        <v>8</v>
      </c>
      <c r="E285">
        <v>60</v>
      </c>
      <c r="F285">
        <v>0</v>
      </c>
      <c r="G285">
        <v>0</v>
      </c>
      <c r="H285">
        <v>26</v>
      </c>
      <c r="I285" t="s">
        <v>24</v>
      </c>
    </row>
    <row r="286" spans="1:9" x14ac:dyDescent="0.25">
      <c r="A286">
        <v>286</v>
      </c>
      <c r="B286">
        <v>0</v>
      </c>
      <c r="C286">
        <v>3</v>
      </c>
      <c r="D286" t="s">
        <v>8</v>
      </c>
      <c r="E286">
        <v>33</v>
      </c>
      <c r="F286">
        <v>0</v>
      </c>
      <c r="G286">
        <v>0</v>
      </c>
      <c r="H286">
        <v>8.6624999999999996</v>
      </c>
      <c r="I286" t="s">
        <v>22</v>
      </c>
    </row>
    <row r="287" spans="1:9" x14ac:dyDescent="0.25">
      <c r="A287">
        <v>287</v>
      </c>
      <c r="B287">
        <v>1</v>
      </c>
      <c r="C287">
        <v>3</v>
      </c>
      <c r="D287" t="s">
        <v>8</v>
      </c>
      <c r="E287">
        <v>30</v>
      </c>
      <c r="F287">
        <v>0</v>
      </c>
      <c r="G287">
        <v>0</v>
      </c>
      <c r="H287">
        <v>9.5</v>
      </c>
      <c r="I287" t="s">
        <v>24</v>
      </c>
    </row>
    <row r="288" spans="1:9" x14ac:dyDescent="0.25">
      <c r="A288">
        <v>288</v>
      </c>
      <c r="B288">
        <v>0</v>
      </c>
      <c r="C288">
        <v>3</v>
      </c>
      <c r="D288" t="s">
        <v>8</v>
      </c>
      <c r="E288">
        <v>22</v>
      </c>
      <c r="F288">
        <v>0</v>
      </c>
      <c r="G288">
        <v>0</v>
      </c>
      <c r="H288">
        <v>7.8958000000000004</v>
      </c>
      <c r="I288" t="s">
        <v>24</v>
      </c>
    </row>
    <row r="289" spans="1:9" x14ac:dyDescent="0.25">
      <c r="A289">
        <v>289</v>
      </c>
      <c r="B289">
        <v>1</v>
      </c>
      <c r="C289">
        <v>2</v>
      </c>
      <c r="D289" t="s">
        <v>8</v>
      </c>
      <c r="E289">
        <v>42</v>
      </c>
      <c r="F289">
        <v>0</v>
      </c>
      <c r="G289">
        <v>0</v>
      </c>
      <c r="H289">
        <v>13</v>
      </c>
      <c r="I289" t="s">
        <v>24</v>
      </c>
    </row>
    <row r="290" spans="1:9" x14ac:dyDescent="0.25">
      <c r="A290">
        <v>290</v>
      </c>
      <c r="B290">
        <v>1</v>
      </c>
      <c r="C290">
        <v>3</v>
      </c>
      <c r="D290" t="s">
        <v>9</v>
      </c>
      <c r="E290">
        <v>22</v>
      </c>
      <c r="F290">
        <v>0</v>
      </c>
      <c r="G290">
        <v>0</v>
      </c>
      <c r="H290">
        <v>7.75</v>
      </c>
      <c r="I290" t="s">
        <v>23</v>
      </c>
    </row>
    <row r="291" spans="1:9" x14ac:dyDescent="0.25">
      <c r="A291">
        <v>291</v>
      </c>
      <c r="B291">
        <v>1</v>
      </c>
      <c r="C291">
        <v>1</v>
      </c>
      <c r="D291" t="s">
        <v>9</v>
      </c>
      <c r="E291">
        <v>26</v>
      </c>
      <c r="F291">
        <v>0</v>
      </c>
      <c r="G291">
        <v>0</v>
      </c>
      <c r="H291">
        <v>78.849999999999994</v>
      </c>
      <c r="I291" t="s">
        <v>24</v>
      </c>
    </row>
    <row r="292" spans="1:9" x14ac:dyDescent="0.25">
      <c r="A292">
        <v>292</v>
      </c>
      <c r="B292">
        <v>1</v>
      </c>
      <c r="C292">
        <v>1</v>
      </c>
      <c r="D292" t="s">
        <v>9</v>
      </c>
      <c r="E292">
        <v>19</v>
      </c>
      <c r="F292">
        <v>1</v>
      </c>
      <c r="G292">
        <v>0</v>
      </c>
      <c r="H292">
        <v>91.0792</v>
      </c>
      <c r="I292" t="s">
        <v>22</v>
      </c>
    </row>
    <row r="293" spans="1:9" x14ac:dyDescent="0.25">
      <c r="A293">
        <v>293</v>
      </c>
      <c r="B293">
        <v>0</v>
      </c>
      <c r="C293">
        <v>2</v>
      </c>
      <c r="D293" t="s">
        <v>8</v>
      </c>
      <c r="E293">
        <v>36</v>
      </c>
      <c r="F293">
        <v>0</v>
      </c>
      <c r="G293">
        <v>0</v>
      </c>
      <c r="H293">
        <v>12.875</v>
      </c>
      <c r="I293" t="s">
        <v>22</v>
      </c>
    </row>
    <row r="294" spans="1:9" x14ac:dyDescent="0.25">
      <c r="A294">
        <v>294</v>
      </c>
      <c r="B294">
        <v>0</v>
      </c>
      <c r="C294">
        <v>3</v>
      </c>
      <c r="D294" t="s">
        <v>9</v>
      </c>
      <c r="E294">
        <v>24</v>
      </c>
      <c r="F294">
        <v>0</v>
      </c>
      <c r="G294">
        <v>0</v>
      </c>
      <c r="H294">
        <v>8.85</v>
      </c>
      <c r="I294" t="s">
        <v>24</v>
      </c>
    </row>
    <row r="295" spans="1:9" x14ac:dyDescent="0.25">
      <c r="A295">
        <v>295</v>
      </c>
      <c r="B295">
        <v>0</v>
      </c>
      <c r="C295">
        <v>3</v>
      </c>
      <c r="D295" t="s">
        <v>8</v>
      </c>
      <c r="E295">
        <v>24</v>
      </c>
      <c r="F295">
        <v>0</v>
      </c>
      <c r="G295">
        <v>0</v>
      </c>
      <c r="H295">
        <v>7.8958000000000004</v>
      </c>
      <c r="I295" t="s">
        <v>24</v>
      </c>
    </row>
    <row r="296" spans="1:9" x14ac:dyDescent="0.25">
      <c r="A296">
        <v>296</v>
      </c>
      <c r="B296">
        <v>0</v>
      </c>
      <c r="C296">
        <v>1</v>
      </c>
      <c r="D296" t="s">
        <v>8</v>
      </c>
      <c r="E296">
        <v>60</v>
      </c>
      <c r="F296">
        <v>0</v>
      </c>
      <c r="G296">
        <v>0</v>
      </c>
      <c r="H296">
        <v>27.720800000000001</v>
      </c>
      <c r="I296" t="s">
        <v>22</v>
      </c>
    </row>
    <row r="297" spans="1:9" x14ac:dyDescent="0.25">
      <c r="A297">
        <v>297</v>
      </c>
      <c r="B297">
        <v>0</v>
      </c>
      <c r="C297">
        <v>3</v>
      </c>
      <c r="D297" t="s">
        <v>8</v>
      </c>
      <c r="E297">
        <v>23.5</v>
      </c>
      <c r="F297">
        <v>0</v>
      </c>
      <c r="G297">
        <v>0</v>
      </c>
      <c r="H297">
        <v>7.2291999999999996</v>
      </c>
      <c r="I297" t="s">
        <v>22</v>
      </c>
    </row>
    <row r="298" spans="1:9" x14ac:dyDescent="0.25">
      <c r="A298">
        <v>298</v>
      </c>
      <c r="B298">
        <v>0</v>
      </c>
      <c r="C298">
        <v>1</v>
      </c>
      <c r="D298" t="s">
        <v>9</v>
      </c>
      <c r="E298">
        <v>2</v>
      </c>
      <c r="F298">
        <v>1</v>
      </c>
      <c r="G298">
        <v>2</v>
      </c>
      <c r="H298">
        <v>151.55000000000001</v>
      </c>
      <c r="I298" t="s">
        <v>24</v>
      </c>
    </row>
    <row r="299" spans="1:9" x14ac:dyDescent="0.25">
      <c r="A299">
        <v>299</v>
      </c>
      <c r="B299">
        <v>1</v>
      </c>
      <c r="C299">
        <v>1</v>
      </c>
      <c r="D299" t="s">
        <v>8</v>
      </c>
      <c r="E299">
        <v>60</v>
      </c>
      <c r="F299">
        <v>0</v>
      </c>
      <c r="G299">
        <v>0</v>
      </c>
      <c r="H299">
        <v>30.5</v>
      </c>
      <c r="I299" t="s">
        <v>24</v>
      </c>
    </row>
    <row r="300" spans="1:9" x14ac:dyDescent="0.25">
      <c r="A300">
        <v>300</v>
      </c>
      <c r="B300">
        <v>1</v>
      </c>
      <c r="C300">
        <v>1</v>
      </c>
      <c r="D300" t="s">
        <v>9</v>
      </c>
      <c r="E300">
        <v>50</v>
      </c>
      <c r="F300">
        <v>0</v>
      </c>
      <c r="G300">
        <v>1</v>
      </c>
      <c r="H300">
        <v>247.52080000000001</v>
      </c>
      <c r="I300" t="s">
        <v>22</v>
      </c>
    </row>
    <row r="301" spans="1:9" x14ac:dyDescent="0.25">
      <c r="A301">
        <v>301</v>
      </c>
      <c r="B301">
        <v>1</v>
      </c>
      <c r="C301">
        <v>3</v>
      </c>
      <c r="D301" t="s">
        <v>9</v>
      </c>
      <c r="E301">
        <v>60</v>
      </c>
      <c r="F301">
        <v>0</v>
      </c>
      <c r="G301">
        <v>0</v>
      </c>
      <c r="H301">
        <v>7.75</v>
      </c>
      <c r="I301" t="s">
        <v>23</v>
      </c>
    </row>
    <row r="302" spans="1:9" x14ac:dyDescent="0.25">
      <c r="A302">
        <v>302</v>
      </c>
      <c r="B302">
        <v>1</v>
      </c>
      <c r="C302">
        <v>3</v>
      </c>
      <c r="D302" t="s">
        <v>8</v>
      </c>
      <c r="E302">
        <v>60</v>
      </c>
      <c r="F302">
        <v>2</v>
      </c>
      <c r="G302">
        <v>0</v>
      </c>
      <c r="H302">
        <v>23.25</v>
      </c>
      <c r="I302" t="s">
        <v>23</v>
      </c>
    </row>
    <row r="303" spans="1:9" x14ac:dyDescent="0.25">
      <c r="A303">
        <v>303</v>
      </c>
      <c r="B303">
        <v>0</v>
      </c>
      <c r="C303">
        <v>3</v>
      </c>
      <c r="D303" t="s">
        <v>8</v>
      </c>
      <c r="E303">
        <v>19</v>
      </c>
      <c r="F303">
        <v>0</v>
      </c>
      <c r="G303">
        <v>0</v>
      </c>
      <c r="H303">
        <v>0</v>
      </c>
      <c r="I303" t="s">
        <v>24</v>
      </c>
    </row>
    <row r="304" spans="1:9" x14ac:dyDescent="0.25">
      <c r="A304">
        <v>304</v>
      </c>
      <c r="B304">
        <v>1</v>
      </c>
      <c r="C304">
        <v>2</v>
      </c>
      <c r="D304" t="s">
        <v>9</v>
      </c>
      <c r="E304">
        <v>60</v>
      </c>
      <c r="F304">
        <v>0</v>
      </c>
      <c r="G304">
        <v>0</v>
      </c>
      <c r="H304">
        <v>12.35</v>
      </c>
      <c r="I304" t="s">
        <v>23</v>
      </c>
    </row>
    <row r="305" spans="1:9" x14ac:dyDescent="0.25">
      <c r="A305">
        <v>305</v>
      </c>
      <c r="B305">
        <v>0</v>
      </c>
      <c r="C305">
        <v>3</v>
      </c>
      <c r="D305" t="s">
        <v>8</v>
      </c>
      <c r="E305">
        <v>60</v>
      </c>
      <c r="F305">
        <v>0</v>
      </c>
      <c r="G305">
        <v>0</v>
      </c>
      <c r="H305">
        <v>8.0500000000000007</v>
      </c>
      <c r="I305" t="s">
        <v>24</v>
      </c>
    </row>
    <row r="306" spans="1:9" x14ac:dyDescent="0.25">
      <c r="A306">
        <v>306</v>
      </c>
      <c r="B306">
        <v>1</v>
      </c>
      <c r="C306">
        <v>1</v>
      </c>
      <c r="D306" t="s">
        <v>8</v>
      </c>
      <c r="E306">
        <v>0.92</v>
      </c>
      <c r="F306">
        <v>1</v>
      </c>
      <c r="G306">
        <v>2</v>
      </c>
      <c r="H306">
        <v>151.55000000000001</v>
      </c>
      <c r="I306" t="s">
        <v>24</v>
      </c>
    </row>
    <row r="307" spans="1:9" x14ac:dyDescent="0.25">
      <c r="A307">
        <v>307</v>
      </c>
      <c r="B307">
        <v>1</v>
      </c>
      <c r="C307">
        <v>1</v>
      </c>
      <c r="D307" t="s">
        <v>9</v>
      </c>
      <c r="E307">
        <v>60</v>
      </c>
      <c r="F307">
        <v>0</v>
      </c>
      <c r="G307">
        <v>0</v>
      </c>
      <c r="H307">
        <v>110.88330000000001</v>
      </c>
      <c r="I307" t="s">
        <v>22</v>
      </c>
    </row>
    <row r="308" spans="1:9" x14ac:dyDescent="0.25">
      <c r="A308">
        <v>308</v>
      </c>
      <c r="B308">
        <v>1</v>
      </c>
      <c r="C308">
        <v>1</v>
      </c>
      <c r="D308" t="s">
        <v>9</v>
      </c>
      <c r="E308">
        <v>17</v>
      </c>
      <c r="F308">
        <v>1</v>
      </c>
      <c r="G308">
        <v>0</v>
      </c>
      <c r="H308">
        <v>108.9</v>
      </c>
      <c r="I308" t="s">
        <v>22</v>
      </c>
    </row>
    <row r="309" spans="1:9" x14ac:dyDescent="0.25">
      <c r="A309">
        <v>309</v>
      </c>
      <c r="B309">
        <v>0</v>
      </c>
      <c r="C309">
        <v>2</v>
      </c>
      <c r="D309" t="s">
        <v>8</v>
      </c>
      <c r="E309">
        <v>30</v>
      </c>
      <c r="F309">
        <v>1</v>
      </c>
      <c r="G309">
        <v>0</v>
      </c>
      <c r="H309">
        <v>24</v>
      </c>
      <c r="I309" t="s">
        <v>22</v>
      </c>
    </row>
    <row r="310" spans="1:9" x14ac:dyDescent="0.25">
      <c r="A310">
        <v>310</v>
      </c>
      <c r="B310">
        <v>1</v>
      </c>
      <c r="C310">
        <v>1</v>
      </c>
      <c r="D310" t="s">
        <v>9</v>
      </c>
      <c r="E310">
        <v>30</v>
      </c>
      <c r="F310">
        <v>0</v>
      </c>
      <c r="G310">
        <v>0</v>
      </c>
      <c r="H310">
        <v>56.929200000000002</v>
      </c>
      <c r="I310" t="s">
        <v>22</v>
      </c>
    </row>
    <row r="311" spans="1:9" x14ac:dyDescent="0.25">
      <c r="A311">
        <v>311</v>
      </c>
      <c r="B311">
        <v>1</v>
      </c>
      <c r="C311">
        <v>1</v>
      </c>
      <c r="D311" t="s">
        <v>9</v>
      </c>
      <c r="E311">
        <v>24</v>
      </c>
      <c r="F311">
        <v>0</v>
      </c>
      <c r="G311">
        <v>0</v>
      </c>
      <c r="H311">
        <v>83.158299999999997</v>
      </c>
      <c r="I311" t="s">
        <v>22</v>
      </c>
    </row>
    <row r="312" spans="1:9" x14ac:dyDescent="0.25">
      <c r="A312">
        <v>312</v>
      </c>
      <c r="B312">
        <v>1</v>
      </c>
      <c r="C312">
        <v>1</v>
      </c>
      <c r="D312" t="s">
        <v>9</v>
      </c>
      <c r="E312">
        <v>18</v>
      </c>
      <c r="F312">
        <v>2</v>
      </c>
      <c r="G312">
        <v>2</v>
      </c>
      <c r="H312">
        <v>262.375</v>
      </c>
      <c r="I312" t="s">
        <v>22</v>
      </c>
    </row>
    <row r="313" spans="1:9" x14ac:dyDescent="0.25">
      <c r="A313">
        <v>313</v>
      </c>
      <c r="B313">
        <v>0</v>
      </c>
      <c r="C313">
        <v>2</v>
      </c>
      <c r="D313" t="s">
        <v>9</v>
      </c>
      <c r="E313">
        <v>26</v>
      </c>
      <c r="F313">
        <v>1</v>
      </c>
      <c r="G313">
        <v>1</v>
      </c>
      <c r="H313">
        <v>26</v>
      </c>
      <c r="I313" t="s">
        <v>24</v>
      </c>
    </row>
    <row r="314" spans="1:9" x14ac:dyDescent="0.25">
      <c r="A314">
        <v>314</v>
      </c>
      <c r="B314">
        <v>0</v>
      </c>
      <c r="C314">
        <v>3</v>
      </c>
      <c r="D314" t="s">
        <v>8</v>
      </c>
      <c r="E314">
        <v>28</v>
      </c>
      <c r="F314">
        <v>0</v>
      </c>
      <c r="G314">
        <v>0</v>
      </c>
      <c r="H314">
        <v>7.8958000000000004</v>
      </c>
      <c r="I314" t="s">
        <v>24</v>
      </c>
    </row>
    <row r="315" spans="1:9" x14ac:dyDescent="0.25">
      <c r="A315">
        <v>315</v>
      </c>
      <c r="B315">
        <v>0</v>
      </c>
      <c r="C315">
        <v>2</v>
      </c>
      <c r="D315" t="s">
        <v>8</v>
      </c>
      <c r="E315">
        <v>43</v>
      </c>
      <c r="F315">
        <v>1</v>
      </c>
      <c r="G315">
        <v>1</v>
      </c>
      <c r="H315">
        <v>26.25</v>
      </c>
      <c r="I315" t="s">
        <v>24</v>
      </c>
    </row>
    <row r="316" spans="1:9" x14ac:dyDescent="0.25">
      <c r="A316">
        <v>316</v>
      </c>
      <c r="B316">
        <v>1</v>
      </c>
      <c r="C316">
        <v>3</v>
      </c>
      <c r="D316" t="s">
        <v>9</v>
      </c>
      <c r="E316">
        <v>26</v>
      </c>
      <c r="F316">
        <v>0</v>
      </c>
      <c r="G316">
        <v>0</v>
      </c>
      <c r="H316">
        <v>7.8541999999999996</v>
      </c>
      <c r="I316" t="s">
        <v>24</v>
      </c>
    </row>
    <row r="317" spans="1:9" x14ac:dyDescent="0.25">
      <c r="A317">
        <v>317</v>
      </c>
      <c r="B317">
        <v>1</v>
      </c>
      <c r="C317">
        <v>2</v>
      </c>
      <c r="D317" t="s">
        <v>9</v>
      </c>
      <c r="E317">
        <v>24</v>
      </c>
      <c r="F317">
        <v>1</v>
      </c>
      <c r="G317">
        <v>0</v>
      </c>
      <c r="H317">
        <v>26</v>
      </c>
      <c r="I317" t="s">
        <v>24</v>
      </c>
    </row>
    <row r="318" spans="1:9" x14ac:dyDescent="0.25">
      <c r="A318">
        <v>318</v>
      </c>
      <c r="B318">
        <v>0</v>
      </c>
      <c r="C318">
        <v>2</v>
      </c>
      <c r="D318" t="s">
        <v>8</v>
      </c>
      <c r="F318">
        <v>0</v>
      </c>
      <c r="G318">
        <v>0</v>
      </c>
      <c r="H318">
        <v>14</v>
      </c>
      <c r="I318" t="s">
        <v>24</v>
      </c>
    </row>
    <row r="319" spans="1:9" x14ac:dyDescent="0.25">
      <c r="A319">
        <v>319</v>
      </c>
      <c r="B319">
        <v>1</v>
      </c>
      <c r="C319">
        <v>1</v>
      </c>
      <c r="D319" t="s">
        <v>9</v>
      </c>
      <c r="E319">
        <v>31</v>
      </c>
      <c r="F319">
        <v>0</v>
      </c>
      <c r="G319">
        <v>2</v>
      </c>
      <c r="H319">
        <v>164.86670000000001</v>
      </c>
      <c r="I319" t="s">
        <v>24</v>
      </c>
    </row>
    <row r="320" spans="1:9" x14ac:dyDescent="0.25">
      <c r="A320">
        <v>320</v>
      </c>
      <c r="B320">
        <v>1</v>
      </c>
      <c r="C320">
        <v>1</v>
      </c>
      <c r="D320" t="s">
        <v>9</v>
      </c>
      <c r="E320">
        <v>40</v>
      </c>
      <c r="F320">
        <v>1</v>
      </c>
      <c r="G320">
        <v>1</v>
      </c>
      <c r="H320">
        <v>134.5</v>
      </c>
      <c r="I320" t="s">
        <v>22</v>
      </c>
    </row>
    <row r="321" spans="1:9" x14ac:dyDescent="0.25">
      <c r="A321">
        <v>321</v>
      </c>
      <c r="B321">
        <v>0</v>
      </c>
      <c r="C321">
        <v>3</v>
      </c>
      <c r="D321" t="s">
        <v>8</v>
      </c>
      <c r="E321">
        <v>22</v>
      </c>
      <c r="F321">
        <v>0</v>
      </c>
      <c r="G321">
        <v>0</v>
      </c>
      <c r="H321">
        <v>7.25</v>
      </c>
      <c r="I321" t="s">
        <v>24</v>
      </c>
    </row>
    <row r="322" spans="1:9" x14ac:dyDescent="0.25">
      <c r="A322">
        <v>322</v>
      </c>
      <c r="B322">
        <v>0</v>
      </c>
      <c r="C322">
        <v>3</v>
      </c>
      <c r="D322" t="s">
        <v>8</v>
      </c>
      <c r="F322">
        <v>0</v>
      </c>
      <c r="G322">
        <v>0</v>
      </c>
      <c r="H322">
        <v>7.8958000000000004</v>
      </c>
      <c r="I322" t="s">
        <v>24</v>
      </c>
    </row>
    <row r="323" spans="1:9" x14ac:dyDescent="0.25">
      <c r="A323">
        <v>323</v>
      </c>
      <c r="B323">
        <v>1</v>
      </c>
      <c r="C323">
        <v>2</v>
      </c>
      <c r="D323" t="s">
        <v>9</v>
      </c>
      <c r="E323">
        <v>30</v>
      </c>
      <c r="F323">
        <v>0</v>
      </c>
      <c r="G323">
        <v>0</v>
      </c>
      <c r="H323">
        <v>12.35</v>
      </c>
      <c r="I323" t="s">
        <v>23</v>
      </c>
    </row>
    <row r="324" spans="1:9" x14ac:dyDescent="0.25">
      <c r="A324">
        <v>324</v>
      </c>
      <c r="B324">
        <v>1</v>
      </c>
      <c r="C324">
        <v>2</v>
      </c>
      <c r="D324" t="s">
        <v>9</v>
      </c>
      <c r="E324">
        <v>22</v>
      </c>
      <c r="F324">
        <v>1</v>
      </c>
      <c r="G324">
        <v>1</v>
      </c>
      <c r="H324">
        <v>29</v>
      </c>
      <c r="I324" t="s">
        <v>24</v>
      </c>
    </row>
    <row r="325" spans="1:9" x14ac:dyDescent="0.25">
      <c r="A325">
        <v>325</v>
      </c>
      <c r="B325">
        <v>0</v>
      </c>
      <c r="C325">
        <v>3</v>
      </c>
      <c r="D325" t="s">
        <v>8</v>
      </c>
      <c r="E325">
        <v>60</v>
      </c>
      <c r="F325">
        <v>8</v>
      </c>
      <c r="G325">
        <v>2</v>
      </c>
      <c r="H325">
        <v>69.55</v>
      </c>
      <c r="I325" t="s">
        <v>24</v>
      </c>
    </row>
    <row r="326" spans="1:9" x14ac:dyDescent="0.25">
      <c r="A326">
        <v>326</v>
      </c>
      <c r="B326">
        <v>1</v>
      </c>
      <c r="C326">
        <v>1</v>
      </c>
      <c r="D326" t="s">
        <v>9</v>
      </c>
      <c r="E326">
        <v>36</v>
      </c>
      <c r="F326">
        <v>0</v>
      </c>
      <c r="G326">
        <v>0</v>
      </c>
      <c r="H326">
        <v>135.63329999999999</v>
      </c>
      <c r="I326" t="s">
        <v>22</v>
      </c>
    </row>
    <row r="327" spans="1:9" x14ac:dyDescent="0.25">
      <c r="A327">
        <v>327</v>
      </c>
      <c r="B327">
        <v>0</v>
      </c>
      <c r="C327">
        <v>3</v>
      </c>
      <c r="D327" t="s">
        <v>8</v>
      </c>
      <c r="E327">
        <v>61</v>
      </c>
      <c r="F327">
        <v>0</v>
      </c>
      <c r="G327">
        <v>0</v>
      </c>
      <c r="H327">
        <v>6.2374999999999998</v>
      </c>
      <c r="I327" t="s">
        <v>24</v>
      </c>
    </row>
    <row r="328" spans="1:9" x14ac:dyDescent="0.25">
      <c r="A328">
        <v>328</v>
      </c>
      <c r="B328">
        <v>1</v>
      </c>
      <c r="C328">
        <v>2</v>
      </c>
      <c r="D328" t="s">
        <v>9</v>
      </c>
      <c r="E328">
        <v>36</v>
      </c>
      <c r="F328">
        <v>0</v>
      </c>
      <c r="G328">
        <v>0</v>
      </c>
      <c r="H328">
        <v>13</v>
      </c>
      <c r="I328" t="s">
        <v>24</v>
      </c>
    </row>
    <row r="329" spans="1:9" x14ac:dyDescent="0.25">
      <c r="A329">
        <v>329</v>
      </c>
      <c r="B329">
        <v>1</v>
      </c>
      <c r="C329">
        <v>3</v>
      </c>
      <c r="D329" t="s">
        <v>9</v>
      </c>
      <c r="E329">
        <v>31</v>
      </c>
      <c r="F329">
        <v>1</v>
      </c>
      <c r="G329">
        <v>1</v>
      </c>
      <c r="H329">
        <v>20.524999999999999</v>
      </c>
      <c r="I329" t="s">
        <v>24</v>
      </c>
    </row>
    <row r="330" spans="1:9" x14ac:dyDescent="0.25">
      <c r="A330">
        <v>330</v>
      </c>
      <c r="B330">
        <v>1</v>
      </c>
      <c r="C330">
        <v>1</v>
      </c>
      <c r="D330" t="s">
        <v>9</v>
      </c>
      <c r="E330">
        <v>16</v>
      </c>
      <c r="F330">
        <v>0</v>
      </c>
      <c r="G330">
        <v>1</v>
      </c>
      <c r="H330">
        <v>57.979199999999999</v>
      </c>
      <c r="I330" t="s">
        <v>22</v>
      </c>
    </row>
    <row r="331" spans="1:9" x14ac:dyDescent="0.25">
      <c r="A331">
        <v>331</v>
      </c>
      <c r="B331">
        <v>1</v>
      </c>
      <c r="C331">
        <v>3</v>
      </c>
      <c r="D331" t="s">
        <v>9</v>
      </c>
      <c r="E331">
        <v>60</v>
      </c>
      <c r="F331">
        <v>2</v>
      </c>
      <c r="G331">
        <v>0</v>
      </c>
      <c r="H331">
        <v>23.25</v>
      </c>
      <c r="I331" t="s">
        <v>23</v>
      </c>
    </row>
    <row r="332" spans="1:9" x14ac:dyDescent="0.25">
      <c r="A332">
        <v>332</v>
      </c>
      <c r="B332">
        <v>0</v>
      </c>
      <c r="C332">
        <v>1</v>
      </c>
      <c r="D332" t="s">
        <v>8</v>
      </c>
      <c r="E332">
        <v>45.5</v>
      </c>
      <c r="F332">
        <v>0</v>
      </c>
      <c r="G332">
        <v>0</v>
      </c>
      <c r="H332">
        <v>28.5</v>
      </c>
      <c r="I332" t="s">
        <v>24</v>
      </c>
    </row>
    <row r="333" spans="1:9" x14ac:dyDescent="0.25">
      <c r="A333">
        <v>333</v>
      </c>
      <c r="B333">
        <v>0</v>
      </c>
      <c r="C333">
        <v>1</v>
      </c>
      <c r="D333" t="s">
        <v>8</v>
      </c>
      <c r="E333">
        <v>38</v>
      </c>
      <c r="F333">
        <v>0</v>
      </c>
      <c r="G333">
        <v>1</v>
      </c>
      <c r="H333">
        <v>153.46250000000001</v>
      </c>
      <c r="I333" t="s">
        <v>24</v>
      </c>
    </row>
    <row r="334" spans="1:9" x14ac:dyDescent="0.25">
      <c r="A334">
        <v>334</v>
      </c>
      <c r="B334">
        <v>0</v>
      </c>
      <c r="C334">
        <v>3</v>
      </c>
      <c r="D334" t="s">
        <v>8</v>
      </c>
      <c r="E334">
        <v>16</v>
      </c>
      <c r="F334">
        <v>2</v>
      </c>
      <c r="G334">
        <v>0</v>
      </c>
      <c r="H334">
        <v>18</v>
      </c>
      <c r="I334" t="s">
        <v>24</v>
      </c>
    </row>
    <row r="335" spans="1:9" x14ac:dyDescent="0.25">
      <c r="A335">
        <v>335</v>
      </c>
      <c r="B335">
        <v>1</v>
      </c>
      <c r="C335">
        <v>1</v>
      </c>
      <c r="D335" t="s">
        <v>9</v>
      </c>
      <c r="E335">
        <v>60</v>
      </c>
      <c r="F335">
        <v>1</v>
      </c>
      <c r="G335">
        <v>0</v>
      </c>
      <c r="H335">
        <v>133.65</v>
      </c>
      <c r="I335" t="s">
        <v>24</v>
      </c>
    </row>
    <row r="336" spans="1:9" x14ac:dyDescent="0.25">
      <c r="A336">
        <v>336</v>
      </c>
      <c r="B336">
        <v>0</v>
      </c>
      <c r="C336">
        <v>3</v>
      </c>
      <c r="D336" t="s">
        <v>8</v>
      </c>
      <c r="E336">
        <v>60</v>
      </c>
      <c r="F336">
        <v>0</v>
      </c>
      <c r="G336">
        <v>0</v>
      </c>
      <c r="H336">
        <v>7.8958000000000004</v>
      </c>
      <c r="I336" t="s">
        <v>24</v>
      </c>
    </row>
    <row r="337" spans="1:9" x14ac:dyDescent="0.25">
      <c r="A337">
        <v>337</v>
      </c>
      <c r="B337">
        <v>0</v>
      </c>
      <c r="C337">
        <v>1</v>
      </c>
      <c r="D337" t="s">
        <v>8</v>
      </c>
      <c r="E337">
        <v>29</v>
      </c>
      <c r="F337">
        <v>1</v>
      </c>
      <c r="G337">
        <v>0</v>
      </c>
      <c r="H337">
        <v>66.599999999999994</v>
      </c>
      <c r="I337" t="s">
        <v>24</v>
      </c>
    </row>
    <row r="338" spans="1:9" x14ac:dyDescent="0.25">
      <c r="A338">
        <v>338</v>
      </c>
      <c r="B338">
        <v>1</v>
      </c>
      <c r="C338">
        <v>1</v>
      </c>
      <c r="D338" t="s">
        <v>9</v>
      </c>
      <c r="E338">
        <v>41</v>
      </c>
      <c r="F338">
        <v>0</v>
      </c>
      <c r="G338">
        <v>0</v>
      </c>
      <c r="H338">
        <v>134.5</v>
      </c>
      <c r="I338" t="s">
        <v>22</v>
      </c>
    </row>
    <row r="339" spans="1:9" x14ac:dyDescent="0.25">
      <c r="A339">
        <v>339</v>
      </c>
      <c r="B339">
        <v>1</v>
      </c>
      <c r="C339">
        <v>3</v>
      </c>
      <c r="D339" t="s">
        <v>8</v>
      </c>
      <c r="E339">
        <v>45</v>
      </c>
      <c r="F339">
        <v>0</v>
      </c>
      <c r="G339">
        <v>0</v>
      </c>
      <c r="H339">
        <v>8.0500000000000007</v>
      </c>
      <c r="I339" t="s">
        <v>24</v>
      </c>
    </row>
    <row r="340" spans="1:9" x14ac:dyDescent="0.25">
      <c r="A340">
        <v>340</v>
      </c>
      <c r="B340">
        <v>0</v>
      </c>
      <c r="C340">
        <v>1</v>
      </c>
      <c r="D340" t="s">
        <v>8</v>
      </c>
      <c r="E340">
        <v>45</v>
      </c>
      <c r="F340">
        <v>0</v>
      </c>
      <c r="G340">
        <v>0</v>
      </c>
      <c r="H340">
        <v>35.5</v>
      </c>
      <c r="I340" t="s">
        <v>24</v>
      </c>
    </row>
    <row r="341" spans="1:9" x14ac:dyDescent="0.25">
      <c r="A341">
        <v>341</v>
      </c>
      <c r="B341">
        <v>1</v>
      </c>
      <c r="C341">
        <v>2</v>
      </c>
      <c r="D341" t="s">
        <v>8</v>
      </c>
      <c r="E341">
        <v>2</v>
      </c>
      <c r="F341">
        <v>1</v>
      </c>
      <c r="G341">
        <v>1</v>
      </c>
      <c r="H341">
        <v>26</v>
      </c>
      <c r="I341" t="s">
        <v>24</v>
      </c>
    </row>
    <row r="342" spans="1:9" x14ac:dyDescent="0.25">
      <c r="A342">
        <v>342</v>
      </c>
      <c r="B342">
        <v>1</v>
      </c>
      <c r="C342">
        <v>1</v>
      </c>
      <c r="D342" t="s">
        <v>9</v>
      </c>
      <c r="E342">
        <v>24</v>
      </c>
      <c r="F342">
        <v>3</v>
      </c>
      <c r="G342">
        <v>2</v>
      </c>
      <c r="H342">
        <v>263</v>
      </c>
      <c r="I342" t="s">
        <v>24</v>
      </c>
    </row>
    <row r="343" spans="1:9" x14ac:dyDescent="0.25">
      <c r="A343">
        <v>343</v>
      </c>
      <c r="B343">
        <v>0</v>
      </c>
      <c r="C343">
        <v>2</v>
      </c>
      <c r="D343" t="s">
        <v>8</v>
      </c>
      <c r="E343">
        <v>28</v>
      </c>
      <c r="F343">
        <v>0</v>
      </c>
      <c r="G343">
        <v>0</v>
      </c>
      <c r="H343">
        <v>13</v>
      </c>
      <c r="I343" t="s">
        <v>24</v>
      </c>
    </row>
    <row r="344" spans="1:9" x14ac:dyDescent="0.25">
      <c r="A344">
        <v>344</v>
      </c>
      <c r="B344">
        <v>0</v>
      </c>
      <c r="C344">
        <v>2</v>
      </c>
      <c r="D344" t="s">
        <v>8</v>
      </c>
      <c r="E344">
        <v>25</v>
      </c>
      <c r="F344">
        <v>0</v>
      </c>
      <c r="G344">
        <v>0</v>
      </c>
      <c r="H344">
        <v>13</v>
      </c>
      <c r="I344" t="s">
        <v>24</v>
      </c>
    </row>
    <row r="345" spans="1:9" x14ac:dyDescent="0.25">
      <c r="A345">
        <v>345</v>
      </c>
      <c r="B345">
        <v>0</v>
      </c>
      <c r="C345">
        <v>2</v>
      </c>
      <c r="D345" t="s">
        <v>8</v>
      </c>
      <c r="E345">
        <v>36</v>
      </c>
      <c r="F345">
        <v>0</v>
      </c>
      <c r="G345">
        <v>0</v>
      </c>
      <c r="H345">
        <v>13</v>
      </c>
      <c r="I345" t="s">
        <v>24</v>
      </c>
    </row>
    <row r="346" spans="1:9" x14ac:dyDescent="0.25">
      <c r="A346">
        <v>346</v>
      </c>
      <c r="B346">
        <v>1</v>
      </c>
      <c r="C346">
        <v>2</v>
      </c>
      <c r="D346" t="s">
        <v>9</v>
      </c>
      <c r="E346">
        <v>24</v>
      </c>
      <c r="F346">
        <v>0</v>
      </c>
      <c r="G346">
        <v>0</v>
      </c>
      <c r="H346">
        <v>13</v>
      </c>
      <c r="I346" t="s">
        <v>24</v>
      </c>
    </row>
    <row r="347" spans="1:9" x14ac:dyDescent="0.25">
      <c r="A347">
        <v>347</v>
      </c>
      <c r="B347">
        <v>1</v>
      </c>
      <c r="C347">
        <v>2</v>
      </c>
      <c r="D347" t="s">
        <v>9</v>
      </c>
      <c r="E347">
        <v>40</v>
      </c>
      <c r="F347">
        <v>0</v>
      </c>
      <c r="G347">
        <v>0</v>
      </c>
      <c r="H347">
        <v>13</v>
      </c>
      <c r="I347" t="s">
        <v>24</v>
      </c>
    </row>
    <row r="348" spans="1:9" x14ac:dyDescent="0.25">
      <c r="A348">
        <v>348</v>
      </c>
      <c r="B348">
        <v>1</v>
      </c>
      <c r="C348">
        <v>3</v>
      </c>
      <c r="D348" t="s">
        <v>9</v>
      </c>
      <c r="E348">
        <v>60</v>
      </c>
      <c r="F348">
        <v>1</v>
      </c>
      <c r="G348">
        <v>0</v>
      </c>
      <c r="H348">
        <v>16.100000000000001</v>
      </c>
      <c r="I348" t="s">
        <v>24</v>
      </c>
    </row>
    <row r="349" spans="1:9" x14ac:dyDescent="0.25">
      <c r="A349">
        <v>349</v>
      </c>
      <c r="B349">
        <v>1</v>
      </c>
      <c r="C349">
        <v>3</v>
      </c>
      <c r="D349" t="s">
        <v>8</v>
      </c>
      <c r="E349">
        <v>3</v>
      </c>
      <c r="F349">
        <v>1</v>
      </c>
      <c r="G349">
        <v>1</v>
      </c>
      <c r="H349">
        <v>15.9</v>
      </c>
      <c r="I349" t="s">
        <v>24</v>
      </c>
    </row>
    <row r="350" spans="1:9" x14ac:dyDescent="0.25">
      <c r="A350">
        <v>350</v>
      </c>
      <c r="B350">
        <v>0</v>
      </c>
      <c r="C350">
        <v>3</v>
      </c>
      <c r="D350" t="s">
        <v>8</v>
      </c>
      <c r="F350">
        <v>0</v>
      </c>
      <c r="G350">
        <v>0</v>
      </c>
      <c r="H350">
        <v>8.6624999999999996</v>
      </c>
      <c r="I350" t="s">
        <v>24</v>
      </c>
    </row>
    <row r="351" spans="1:9" x14ac:dyDescent="0.25">
      <c r="A351">
        <v>351</v>
      </c>
      <c r="B351">
        <v>0</v>
      </c>
      <c r="C351">
        <v>3</v>
      </c>
      <c r="D351" t="s">
        <v>8</v>
      </c>
      <c r="E351">
        <v>23</v>
      </c>
      <c r="F351">
        <v>0</v>
      </c>
      <c r="G351">
        <v>0</v>
      </c>
      <c r="H351">
        <v>9.2249999999999996</v>
      </c>
      <c r="I351" t="s">
        <v>24</v>
      </c>
    </row>
    <row r="352" spans="1:9" x14ac:dyDescent="0.25">
      <c r="A352">
        <v>352</v>
      </c>
      <c r="B352">
        <v>0</v>
      </c>
      <c r="C352">
        <v>1</v>
      </c>
      <c r="D352" t="s">
        <v>8</v>
      </c>
      <c r="E352">
        <v>60</v>
      </c>
      <c r="F352">
        <v>0</v>
      </c>
      <c r="G352">
        <v>0</v>
      </c>
      <c r="H352">
        <v>35</v>
      </c>
      <c r="I352" t="s">
        <v>24</v>
      </c>
    </row>
    <row r="353" spans="1:9" x14ac:dyDescent="0.25">
      <c r="A353">
        <v>353</v>
      </c>
      <c r="B353">
        <v>0</v>
      </c>
      <c r="C353">
        <v>3</v>
      </c>
      <c r="D353" t="s">
        <v>8</v>
      </c>
      <c r="E353">
        <v>15</v>
      </c>
      <c r="F353">
        <v>1</v>
      </c>
      <c r="G353">
        <v>1</v>
      </c>
      <c r="H353">
        <v>7.2291999999999996</v>
      </c>
      <c r="I353" t="s">
        <v>22</v>
      </c>
    </row>
    <row r="354" spans="1:9" x14ac:dyDescent="0.25">
      <c r="A354">
        <v>354</v>
      </c>
      <c r="B354">
        <v>0</v>
      </c>
      <c r="C354">
        <v>3</v>
      </c>
      <c r="D354" t="s">
        <v>8</v>
      </c>
      <c r="E354">
        <v>25</v>
      </c>
      <c r="F354">
        <v>1</v>
      </c>
      <c r="G354">
        <v>0</v>
      </c>
      <c r="H354">
        <v>17.8</v>
      </c>
      <c r="I354" t="s">
        <v>24</v>
      </c>
    </row>
    <row r="355" spans="1:9" x14ac:dyDescent="0.25">
      <c r="A355">
        <v>355</v>
      </c>
      <c r="B355">
        <v>0</v>
      </c>
      <c r="C355">
        <v>3</v>
      </c>
      <c r="D355" t="s">
        <v>8</v>
      </c>
      <c r="E355">
        <v>60</v>
      </c>
      <c r="F355">
        <v>0</v>
      </c>
      <c r="G355">
        <v>0</v>
      </c>
      <c r="H355">
        <v>7.2249999999999996</v>
      </c>
      <c r="I355" t="s">
        <v>22</v>
      </c>
    </row>
    <row r="356" spans="1:9" x14ac:dyDescent="0.25">
      <c r="A356">
        <v>356</v>
      </c>
      <c r="B356">
        <v>0</v>
      </c>
      <c r="C356">
        <v>3</v>
      </c>
      <c r="D356" t="s">
        <v>8</v>
      </c>
      <c r="E356">
        <v>28</v>
      </c>
      <c r="F356">
        <v>0</v>
      </c>
      <c r="G356">
        <v>0</v>
      </c>
      <c r="H356">
        <v>9.5</v>
      </c>
      <c r="I356" t="s">
        <v>24</v>
      </c>
    </row>
    <row r="357" spans="1:9" x14ac:dyDescent="0.25">
      <c r="A357">
        <v>357</v>
      </c>
      <c r="B357">
        <v>1</v>
      </c>
      <c r="C357">
        <v>1</v>
      </c>
      <c r="D357" t="s">
        <v>9</v>
      </c>
      <c r="E357">
        <v>22</v>
      </c>
      <c r="F357">
        <v>0</v>
      </c>
      <c r="G357">
        <v>1</v>
      </c>
      <c r="H357">
        <v>55</v>
      </c>
      <c r="I357" t="s">
        <v>24</v>
      </c>
    </row>
    <row r="358" spans="1:9" x14ac:dyDescent="0.25">
      <c r="A358">
        <v>358</v>
      </c>
      <c r="B358">
        <v>0</v>
      </c>
      <c r="C358">
        <v>2</v>
      </c>
      <c r="D358" t="s">
        <v>9</v>
      </c>
      <c r="E358">
        <v>38</v>
      </c>
      <c r="F358">
        <v>0</v>
      </c>
      <c r="G358">
        <v>0</v>
      </c>
      <c r="H358">
        <v>13</v>
      </c>
      <c r="I358" t="s">
        <v>24</v>
      </c>
    </row>
    <row r="359" spans="1:9" x14ac:dyDescent="0.25">
      <c r="A359">
        <v>359</v>
      </c>
      <c r="B359">
        <v>1</v>
      </c>
      <c r="C359">
        <v>3</v>
      </c>
      <c r="D359" t="s">
        <v>9</v>
      </c>
      <c r="E359">
        <v>60</v>
      </c>
      <c r="F359">
        <v>0</v>
      </c>
      <c r="G359">
        <v>0</v>
      </c>
      <c r="H359">
        <v>7.8792</v>
      </c>
      <c r="I359" t="s">
        <v>23</v>
      </c>
    </row>
    <row r="360" spans="1:9" x14ac:dyDescent="0.25">
      <c r="A360">
        <v>360</v>
      </c>
      <c r="B360">
        <v>1</v>
      </c>
      <c r="C360">
        <v>3</v>
      </c>
      <c r="D360" t="s">
        <v>9</v>
      </c>
      <c r="E360">
        <v>60</v>
      </c>
      <c r="F360">
        <v>0</v>
      </c>
      <c r="G360">
        <v>0</v>
      </c>
      <c r="H360">
        <v>7.8792</v>
      </c>
      <c r="I360" t="s">
        <v>23</v>
      </c>
    </row>
    <row r="361" spans="1:9" x14ac:dyDescent="0.25">
      <c r="A361">
        <v>361</v>
      </c>
      <c r="B361">
        <v>0</v>
      </c>
      <c r="C361">
        <v>3</v>
      </c>
      <c r="D361" t="s">
        <v>8</v>
      </c>
      <c r="E361">
        <v>40</v>
      </c>
      <c r="F361">
        <v>1</v>
      </c>
      <c r="G361">
        <v>4</v>
      </c>
      <c r="H361">
        <v>27.9</v>
      </c>
      <c r="I361" t="s">
        <v>24</v>
      </c>
    </row>
    <row r="362" spans="1:9" x14ac:dyDescent="0.25">
      <c r="A362">
        <v>362</v>
      </c>
      <c r="B362">
        <v>0</v>
      </c>
      <c r="C362">
        <v>2</v>
      </c>
      <c r="D362" t="s">
        <v>8</v>
      </c>
      <c r="E362">
        <v>29</v>
      </c>
      <c r="F362">
        <v>1</v>
      </c>
      <c r="G362">
        <v>0</v>
      </c>
      <c r="H362">
        <v>27.720800000000001</v>
      </c>
      <c r="I362" t="s">
        <v>22</v>
      </c>
    </row>
    <row r="363" spans="1:9" x14ac:dyDescent="0.25">
      <c r="A363">
        <v>363</v>
      </c>
      <c r="B363">
        <v>0</v>
      </c>
      <c r="C363">
        <v>3</v>
      </c>
      <c r="D363" t="s">
        <v>9</v>
      </c>
      <c r="E363">
        <v>45</v>
      </c>
      <c r="F363">
        <v>0</v>
      </c>
      <c r="G363">
        <v>1</v>
      </c>
      <c r="H363">
        <v>14.4542</v>
      </c>
      <c r="I363" t="s">
        <v>22</v>
      </c>
    </row>
    <row r="364" spans="1:9" x14ac:dyDescent="0.25">
      <c r="A364">
        <v>364</v>
      </c>
      <c r="B364">
        <v>0</v>
      </c>
      <c r="C364">
        <v>3</v>
      </c>
      <c r="D364" t="s">
        <v>8</v>
      </c>
      <c r="E364">
        <v>35</v>
      </c>
      <c r="F364">
        <v>0</v>
      </c>
      <c r="G364">
        <v>0</v>
      </c>
      <c r="H364">
        <v>7.05</v>
      </c>
      <c r="I364" t="s">
        <v>24</v>
      </c>
    </row>
    <row r="365" spans="1:9" x14ac:dyDescent="0.25">
      <c r="A365">
        <v>365</v>
      </c>
      <c r="B365">
        <v>0</v>
      </c>
      <c r="C365">
        <v>3</v>
      </c>
      <c r="D365" t="s">
        <v>8</v>
      </c>
      <c r="E365">
        <v>60</v>
      </c>
      <c r="F365">
        <v>1</v>
      </c>
      <c r="G365">
        <v>0</v>
      </c>
      <c r="H365">
        <v>15.5</v>
      </c>
      <c r="I365" t="s">
        <v>23</v>
      </c>
    </row>
    <row r="366" spans="1:9" x14ac:dyDescent="0.25">
      <c r="A366">
        <v>366</v>
      </c>
      <c r="B366">
        <v>0</v>
      </c>
      <c r="C366">
        <v>3</v>
      </c>
      <c r="D366" t="s">
        <v>8</v>
      </c>
      <c r="E366">
        <v>30</v>
      </c>
      <c r="F366">
        <v>0</v>
      </c>
      <c r="G366">
        <v>0</v>
      </c>
      <c r="H366">
        <v>7.25</v>
      </c>
      <c r="I366" t="s">
        <v>24</v>
      </c>
    </row>
    <row r="367" spans="1:9" x14ac:dyDescent="0.25">
      <c r="A367">
        <v>367</v>
      </c>
      <c r="B367">
        <v>1</v>
      </c>
      <c r="C367">
        <v>1</v>
      </c>
      <c r="D367" t="s">
        <v>9</v>
      </c>
      <c r="E367">
        <v>60</v>
      </c>
      <c r="F367">
        <v>1</v>
      </c>
      <c r="G367">
        <v>0</v>
      </c>
      <c r="H367">
        <v>75.25</v>
      </c>
      <c r="I367" t="s">
        <v>22</v>
      </c>
    </row>
    <row r="368" spans="1:9" x14ac:dyDescent="0.25">
      <c r="A368">
        <v>368</v>
      </c>
      <c r="B368">
        <v>1</v>
      </c>
      <c r="C368">
        <v>3</v>
      </c>
      <c r="D368" t="s">
        <v>9</v>
      </c>
      <c r="E368">
        <v>60</v>
      </c>
      <c r="F368">
        <v>0</v>
      </c>
      <c r="G368">
        <v>0</v>
      </c>
      <c r="H368">
        <v>7.2291999999999996</v>
      </c>
      <c r="I368" t="s">
        <v>22</v>
      </c>
    </row>
    <row r="369" spans="1:9" x14ac:dyDescent="0.25">
      <c r="A369">
        <v>369</v>
      </c>
      <c r="B369">
        <v>1</v>
      </c>
      <c r="C369">
        <v>3</v>
      </c>
      <c r="D369" t="s">
        <v>9</v>
      </c>
      <c r="E369">
        <v>60</v>
      </c>
      <c r="F369">
        <v>0</v>
      </c>
      <c r="G369">
        <v>0</v>
      </c>
      <c r="H369">
        <v>7.75</v>
      </c>
      <c r="I369" t="s">
        <v>23</v>
      </c>
    </row>
    <row r="370" spans="1:9" x14ac:dyDescent="0.25">
      <c r="A370">
        <v>370</v>
      </c>
      <c r="B370">
        <v>1</v>
      </c>
      <c r="C370">
        <v>1</v>
      </c>
      <c r="D370" t="s">
        <v>9</v>
      </c>
      <c r="E370">
        <v>24</v>
      </c>
      <c r="F370">
        <v>0</v>
      </c>
      <c r="G370">
        <v>0</v>
      </c>
      <c r="H370">
        <v>69.3</v>
      </c>
      <c r="I370" t="s">
        <v>22</v>
      </c>
    </row>
    <row r="371" spans="1:9" x14ac:dyDescent="0.25">
      <c r="A371">
        <v>371</v>
      </c>
      <c r="B371">
        <v>1</v>
      </c>
      <c r="C371">
        <v>1</v>
      </c>
      <c r="D371" t="s">
        <v>8</v>
      </c>
      <c r="E371">
        <v>25</v>
      </c>
      <c r="F371">
        <v>1</v>
      </c>
      <c r="G371">
        <v>0</v>
      </c>
      <c r="H371">
        <v>55.441699999999997</v>
      </c>
      <c r="I371" t="s">
        <v>22</v>
      </c>
    </row>
    <row r="372" spans="1:9" x14ac:dyDescent="0.25">
      <c r="A372">
        <v>372</v>
      </c>
      <c r="B372">
        <v>0</v>
      </c>
      <c r="C372">
        <v>3</v>
      </c>
      <c r="D372" t="s">
        <v>8</v>
      </c>
      <c r="E372">
        <v>18</v>
      </c>
      <c r="F372">
        <v>1</v>
      </c>
      <c r="G372">
        <v>0</v>
      </c>
      <c r="H372">
        <v>6.4958</v>
      </c>
      <c r="I372" t="s">
        <v>24</v>
      </c>
    </row>
    <row r="373" spans="1:9" x14ac:dyDescent="0.25">
      <c r="A373">
        <v>373</v>
      </c>
      <c r="B373">
        <v>0</v>
      </c>
      <c r="C373">
        <v>3</v>
      </c>
      <c r="D373" t="s">
        <v>8</v>
      </c>
      <c r="E373">
        <v>19</v>
      </c>
      <c r="F373">
        <v>0</v>
      </c>
      <c r="G373">
        <v>0</v>
      </c>
      <c r="H373">
        <v>8.0500000000000007</v>
      </c>
      <c r="I373" t="s">
        <v>24</v>
      </c>
    </row>
    <row r="374" spans="1:9" x14ac:dyDescent="0.25">
      <c r="A374">
        <v>374</v>
      </c>
      <c r="B374">
        <v>0</v>
      </c>
      <c r="C374">
        <v>1</v>
      </c>
      <c r="D374" t="s">
        <v>8</v>
      </c>
      <c r="E374">
        <v>22</v>
      </c>
      <c r="F374">
        <v>0</v>
      </c>
      <c r="G374">
        <v>0</v>
      </c>
      <c r="H374">
        <v>135.63329999999999</v>
      </c>
      <c r="I374" t="s">
        <v>22</v>
      </c>
    </row>
    <row r="375" spans="1:9" x14ac:dyDescent="0.25">
      <c r="A375">
        <v>375</v>
      </c>
      <c r="B375">
        <v>0</v>
      </c>
      <c r="C375">
        <v>3</v>
      </c>
      <c r="D375" t="s">
        <v>9</v>
      </c>
      <c r="E375">
        <v>3</v>
      </c>
      <c r="F375">
        <v>3</v>
      </c>
      <c r="G375">
        <v>1</v>
      </c>
      <c r="H375">
        <v>21.074999999999999</v>
      </c>
      <c r="I375" t="s">
        <v>24</v>
      </c>
    </row>
    <row r="376" spans="1:9" x14ac:dyDescent="0.25">
      <c r="A376">
        <v>376</v>
      </c>
      <c r="B376">
        <v>1</v>
      </c>
      <c r="C376">
        <v>1</v>
      </c>
      <c r="D376" t="s">
        <v>9</v>
      </c>
      <c r="E376">
        <v>60</v>
      </c>
      <c r="F376">
        <v>1</v>
      </c>
      <c r="G376">
        <v>0</v>
      </c>
      <c r="H376">
        <v>82.1708</v>
      </c>
      <c r="I376" t="s">
        <v>22</v>
      </c>
    </row>
    <row r="377" spans="1:9" x14ac:dyDescent="0.25">
      <c r="A377">
        <v>377</v>
      </c>
      <c r="B377">
        <v>1</v>
      </c>
      <c r="C377">
        <v>3</v>
      </c>
      <c r="D377" t="s">
        <v>9</v>
      </c>
      <c r="E377">
        <v>22</v>
      </c>
      <c r="F377">
        <v>0</v>
      </c>
      <c r="G377">
        <v>0</v>
      </c>
      <c r="H377">
        <v>7.25</v>
      </c>
      <c r="I377" t="s">
        <v>24</v>
      </c>
    </row>
    <row r="378" spans="1:9" x14ac:dyDescent="0.25">
      <c r="A378">
        <v>378</v>
      </c>
      <c r="B378">
        <v>0</v>
      </c>
      <c r="C378">
        <v>1</v>
      </c>
      <c r="D378" t="s">
        <v>8</v>
      </c>
      <c r="E378">
        <v>27</v>
      </c>
      <c r="F378">
        <v>0</v>
      </c>
      <c r="G378">
        <v>2</v>
      </c>
      <c r="H378">
        <v>211.5</v>
      </c>
      <c r="I378" t="s">
        <v>22</v>
      </c>
    </row>
    <row r="379" spans="1:9" x14ac:dyDescent="0.25">
      <c r="A379">
        <v>379</v>
      </c>
      <c r="B379">
        <v>0</v>
      </c>
      <c r="C379">
        <v>3</v>
      </c>
      <c r="D379" t="s">
        <v>8</v>
      </c>
      <c r="E379">
        <v>20</v>
      </c>
      <c r="F379">
        <v>0</v>
      </c>
      <c r="G379">
        <v>0</v>
      </c>
      <c r="H379">
        <v>4.0125000000000002</v>
      </c>
      <c r="I379" t="s">
        <v>22</v>
      </c>
    </row>
    <row r="380" spans="1:9" x14ac:dyDescent="0.25">
      <c r="A380">
        <v>380</v>
      </c>
      <c r="B380">
        <v>0</v>
      </c>
      <c r="C380">
        <v>3</v>
      </c>
      <c r="D380" t="s">
        <v>8</v>
      </c>
      <c r="E380">
        <v>19</v>
      </c>
      <c r="F380">
        <v>0</v>
      </c>
      <c r="G380">
        <v>0</v>
      </c>
      <c r="H380">
        <v>7.7750000000000004</v>
      </c>
      <c r="I380" t="s">
        <v>24</v>
      </c>
    </row>
    <row r="381" spans="1:9" x14ac:dyDescent="0.25">
      <c r="A381">
        <v>381</v>
      </c>
      <c r="B381">
        <v>1</v>
      </c>
      <c r="C381">
        <v>1</v>
      </c>
      <c r="D381" t="s">
        <v>9</v>
      </c>
      <c r="E381">
        <v>42</v>
      </c>
      <c r="F381">
        <v>0</v>
      </c>
      <c r="G381">
        <v>0</v>
      </c>
      <c r="H381">
        <v>227.52500000000001</v>
      </c>
      <c r="I381" t="s">
        <v>22</v>
      </c>
    </row>
    <row r="382" spans="1:9" x14ac:dyDescent="0.25">
      <c r="A382">
        <v>382</v>
      </c>
      <c r="B382">
        <v>1</v>
      </c>
      <c r="C382">
        <v>3</v>
      </c>
      <c r="D382" t="s">
        <v>9</v>
      </c>
      <c r="E382">
        <v>1</v>
      </c>
      <c r="F382">
        <v>0</v>
      </c>
      <c r="G382">
        <v>2</v>
      </c>
      <c r="H382">
        <v>15.7417</v>
      </c>
      <c r="I382" t="s">
        <v>22</v>
      </c>
    </row>
    <row r="383" spans="1:9" x14ac:dyDescent="0.25">
      <c r="A383">
        <v>383</v>
      </c>
      <c r="B383">
        <v>0</v>
      </c>
      <c r="C383">
        <v>3</v>
      </c>
      <c r="D383" t="s">
        <v>8</v>
      </c>
      <c r="E383">
        <v>32</v>
      </c>
      <c r="F383">
        <v>0</v>
      </c>
      <c r="G383">
        <v>0</v>
      </c>
      <c r="H383">
        <v>7.9249999999999998</v>
      </c>
      <c r="I383" t="s">
        <v>24</v>
      </c>
    </row>
    <row r="384" spans="1:9" x14ac:dyDescent="0.25">
      <c r="A384">
        <v>384</v>
      </c>
      <c r="B384">
        <v>1</v>
      </c>
      <c r="C384">
        <v>1</v>
      </c>
      <c r="D384" t="s">
        <v>9</v>
      </c>
      <c r="E384">
        <v>35</v>
      </c>
      <c r="F384">
        <v>1</v>
      </c>
      <c r="G384">
        <v>0</v>
      </c>
      <c r="H384">
        <v>52</v>
      </c>
      <c r="I384" t="s">
        <v>24</v>
      </c>
    </row>
    <row r="385" spans="1:9" x14ac:dyDescent="0.25">
      <c r="A385">
        <v>385</v>
      </c>
      <c r="B385">
        <v>0</v>
      </c>
      <c r="C385">
        <v>3</v>
      </c>
      <c r="D385" t="s">
        <v>8</v>
      </c>
      <c r="E385">
        <v>60</v>
      </c>
      <c r="F385">
        <v>0</v>
      </c>
      <c r="G385">
        <v>0</v>
      </c>
      <c r="H385">
        <v>7.8958000000000004</v>
      </c>
      <c r="I385" t="s">
        <v>24</v>
      </c>
    </row>
    <row r="386" spans="1:9" x14ac:dyDescent="0.25">
      <c r="A386">
        <v>386</v>
      </c>
      <c r="B386">
        <v>0</v>
      </c>
      <c r="C386">
        <v>2</v>
      </c>
      <c r="D386" t="s">
        <v>8</v>
      </c>
      <c r="E386">
        <v>18</v>
      </c>
      <c r="F386">
        <v>0</v>
      </c>
      <c r="G386">
        <v>0</v>
      </c>
      <c r="H386">
        <v>73.5</v>
      </c>
      <c r="I386" t="s">
        <v>24</v>
      </c>
    </row>
    <row r="387" spans="1:9" x14ac:dyDescent="0.25">
      <c r="A387">
        <v>387</v>
      </c>
      <c r="B387">
        <v>0</v>
      </c>
      <c r="C387">
        <v>3</v>
      </c>
      <c r="D387" t="s">
        <v>8</v>
      </c>
      <c r="E387">
        <v>1</v>
      </c>
      <c r="F387">
        <v>5</v>
      </c>
      <c r="G387">
        <v>2</v>
      </c>
      <c r="H387">
        <v>46.9</v>
      </c>
      <c r="I387" t="s">
        <v>24</v>
      </c>
    </row>
    <row r="388" spans="1:9" x14ac:dyDescent="0.25">
      <c r="A388">
        <v>388</v>
      </c>
      <c r="B388">
        <v>1</v>
      </c>
      <c r="C388">
        <v>2</v>
      </c>
      <c r="D388" t="s">
        <v>9</v>
      </c>
      <c r="E388">
        <v>36</v>
      </c>
      <c r="F388">
        <v>0</v>
      </c>
      <c r="G388">
        <v>0</v>
      </c>
      <c r="H388">
        <v>13</v>
      </c>
      <c r="I388" t="s">
        <v>24</v>
      </c>
    </row>
    <row r="389" spans="1:9" x14ac:dyDescent="0.25">
      <c r="A389">
        <v>389</v>
      </c>
      <c r="B389">
        <v>0</v>
      </c>
      <c r="C389">
        <v>3</v>
      </c>
      <c r="D389" t="s">
        <v>8</v>
      </c>
      <c r="E389">
        <v>60</v>
      </c>
      <c r="F389">
        <v>0</v>
      </c>
      <c r="G389">
        <v>0</v>
      </c>
      <c r="H389">
        <v>7.7291999999999996</v>
      </c>
      <c r="I389" t="s">
        <v>23</v>
      </c>
    </row>
    <row r="390" spans="1:9" x14ac:dyDescent="0.25">
      <c r="A390">
        <v>390</v>
      </c>
      <c r="B390">
        <v>1</v>
      </c>
      <c r="C390">
        <v>2</v>
      </c>
      <c r="D390" t="s">
        <v>9</v>
      </c>
      <c r="E390">
        <v>17</v>
      </c>
      <c r="F390">
        <v>0</v>
      </c>
      <c r="G390">
        <v>0</v>
      </c>
      <c r="H390">
        <v>12</v>
      </c>
      <c r="I390" t="s">
        <v>22</v>
      </c>
    </row>
    <row r="391" spans="1:9" x14ac:dyDescent="0.25">
      <c r="A391">
        <v>391</v>
      </c>
      <c r="B391">
        <v>1</v>
      </c>
      <c r="C391">
        <v>1</v>
      </c>
      <c r="D391" t="s">
        <v>8</v>
      </c>
      <c r="E391">
        <v>36</v>
      </c>
      <c r="F391">
        <v>1</v>
      </c>
      <c r="G391">
        <v>2</v>
      </c>
      <c r="H391">
        <v>120</v>
      </c>
      <c r="I391" t="s">
        <v>24</v>
      </c>
    </row>
    <row r="392" spans="1:9" x14ac:dyDescent="0.25">
      <c r="A392">
        <v>392</v>
      </c>
      <c r="B392">
        <v>1</v>
      </c>
      <c r="C392">
        <v>3</v>
      </c>
      <c r="D392" t="s">
        <v>8</v>
      </c>
      <c r="E392">
        <v>21</v>
      </c>
      <c r="F392">
        <v>0</v>
      </c>
      <c r="G392">
        <v>0</v>
      </c>
      <c r="H392">
        <v>7.7957999999999998</v>
      </c>
      <c r="I392" t="s">
        <v>24</v>
      </c>
    </row>
    <row r="393" spans="1:9" x14ac:dyDescent="0.25">
      <c r="A393">
        <v>393</v>
      </c>
      <c r="B393">
        <v>0</v>
      </c>
      <c r="C393">
        <v>3</v>
      </c>
      <c r="D393" t="s">
        <v>8</v>
      </c>
      <c r="E393">
        <v>28</v>
      </c>
      <c r="F393">
        <v>2</v>
      </c>
      <c r="G393">
        <v>0</v>
      </c>
      <c r="H393">
        <v>7.9249999999999998</v>
      </c>
      <c r="I393" t="s">
        <v>24</v>
      </c>
    </row>
    <row r="394" spans="1:9" x14ac:dyDescent="0.25">
      <c r="A394">
        <v>394</v>
      </c>
      <c r="B394">
        <v>1</v>
      </c>
      <c r="C394">
        <v>1</v>
      </c>
      <c r="D394" t="s">
        <v>9</v>
      </c>
      <c r="E394">
        <v>23</v>
      </c>
      <c r="F394">
        <v>1</v>
      </c>
      <c r="G394">
        <v>0</v>
      </c>
      <c r="H394">
        <v>113.27500000000001</v>
      </c>
      <c r="I394" t="s">
        <v>22</v>
      </c>
    </row>
    <row r="395" spans="1:9" x14ac:dyDescent="0.25">
      <c r="A395">
        <v>395</v>
      </c>
      <c r="B395">
        <v>1</v>
      </c>
      <c r="C395">
        <v>3</v>
      </c>
      <c r="D395" t="s">
        <v>9</v>
      </c>
      <c r="E395">
        <v>24</v>
      </c>
      <c r="F395">
        <v>0</v>
      </c>
      <c r="G395">
        <v>2</v>
      </c>
      <c r="H395">
        <v>16.7</v>
      </c>
      <c r="I395" t="s">
        <v>24</v>
      </c>
    </row>
    <row r="396" spans="1:9" x14ac:dyDescent="0.25">
      <c r="A396">
        <v>396</v>
      </c>
      <c r="B396">
        <v>0</v>
      </c>
      <c r="C396">
        <v>3</v>
      </c>
      <c r="D396" t="s">
        <v>8</v>
      </c>
      <c r="E396">
        <v>22</v>
      </c>
      <c r="F396">
        <v>0</v>
      </c>
      <c r="G396">
        <v>0</v>
      </c>
      <c r="H396">
        <v>7.7957999999999998</v>
      </c>
      <c r="I396" t="s">
        <v>24</v>
      </c>
    </row>
    <row r="397" spans="1:9" x14ac:dyDescent="0.25">
      <c r="A397">
        <v>397</v>
      </c>
      <c r="B397">
        <v>0</v>
      </c>
      <c r="C397">
        <v>3</v>
      </c>
      <c r="D397" t="s">
        <v>9</v>
      </c>
      <c r="E397">
        <v>31</v>
      </c>
      <c r="F397">
        <v>0</v>
      </c>
      <c r="G397">
        <v>0</v>
      </c>
      <c r="H397">
        <v>7.8541999999999996</v>
      </c>
      <c r="I397" t="s">
        <v>24</v>
      </c>
    </row>
    <row r="398" spans="1:9" x14ac:dyDescent="0.25">
      <c r="A398">
        <v>398</v>
      </c>
      <c r="B398">
        <v>0</v>
      </c>
      <c r="C398">
        <v>2</v>
      </c>
      <c r="D398" t="s">
        <v>8</v>
      </c>
      <c r="E398">
        <v>46</v>
      </c>
      <c r="F398">
        <v>0</v>
      </c>
      <c r="G398">
        <v>0</v>
      </c>
      <c r="H398">
        <v>26</v>
      </c>
      <c r="I398" t="s">
        <v>24</v>
      </c>
    </row>
    <row r="399" spans="1:9" x14ac:dyDescent="0.25">
      <c r="A399">
        <v>399</v>
      </c>
      <c r="B399">
        <v>0</v>
      </c>
      <c r="C399">
        <v>2</v>
      </c>
      <c r="D399" t="s">
        <v>8</v>
      </c>
      <c r="E399">
        <v>23</v>
      </c>
      <c r="F399">
        <v>0</v>
      </c>
      <c r="G399">
        <v>0</v>
      </c>
      <c r="H399">
        <v>10.5</v>
      </c>
      <c r="I399" t="s">
        <v>24</v>
      </c>
    </row>
    <row r="400" spans="1:9" x14ac:dyDescent="0.25">
      <c r="A400">
        <v>400</v>
      </c>
      <c r="B400">
        <v>1</v>
      </c>
      <c r="C400">
        <v>2</v>
      </c>
      <c r="D400" t="s">
        <v>9</v>
      </c>
      <c r="E400">
        <v>28</v>
      </c>
      <c r="F400">
        <v>0</v>
      </c>
      <c r="G400">
        <v>0</v>
      </c>
      <c r="H400">
        <v>12.65</v>
      </c>
      <c r="I400" t="s">
        <v>24</v>
      </c>
    </row>
    <row r="401" spans="1:9" x14ac:dyDescent="0.25">
      <c r="A401">
        <v>401</v>
      </c>
      <c r="B401">
        <v>1</v>
      </c>
      <c r="C401">
        <v>3</v>
      </c>
      <c r="D401" t="s">
        <v>8</v>
      </c>
      <c r="E401">
        <v>39</v>
      </c>
      <c r="F401">
        <v>0</v>
      </c>
      <c r="G401">
        <v>0</v>
      </c>
      <c r="H401">
        <v>7.9249999999999998</v>
      </c>
      <c r="I401" t="s">
        <v>24</v>
      </c>
    </row>
    <row r="402" spans="1:9" x14ac:dyDescent="0.25">
      <c r="A402">
        <v>402</v>
      </c>
      <c r="B402">
        <v>0</v>
      </c>
      <c r="C402">
        <v>3</v>
      </c>
      <c r="D402" t="s">
        <v>8</v>
      </c>
      <c r="E402">
        <v>26</v>
      </c>
      <c r="F402">
        <v>0</v>
      </c>
      <c r="G402">
        <v>0</v>
      </c>
      <c r="H402">
        <v>8.0500000000000007</v>
      </c>
      <c r="I402" t="s">
        <v>24</v>
      </c>
    </row>
    <row r="403" spans="1:9" x14ac:dyDescent="0.25">
      <c r="A403">
        <v>403</v>
      </c>
      <c r="B403">
        <v>0</v>
      </c>
      <c r="C403">
        <v>3</v>
      </c>
      <c r="D403" t="s">
        <v>9</v>
      </c>
      <c r="E403">
        <v>21</v>
      </c>
      <c r="F403">
        <v>1</v>
      </c>
      <c r="G403">
        <v>0</v>
      </c>
      <c r="H403">
        <v>9.8249999999999993</v>
      </c>
      <c r="I403" t="s">
        <v>24</v>
      </c>
    </row>
    <row r="404" spans="1:9" x14ac:dyDescent="0.25">
      <c r="A404">
        <v>404</v>
      </c>
      <c r="B404">
        <v>0</v>
      </c>
      <c r="C404">
        <v>3</v>
      </c>
      <c r="D404" t="s">
        <v>8</v>
      </c>
      <c r="E404">
        <v>28</v>
      </c>
      <c r="F404">
        <v>1</v>
      </c>
      <c r="G404">
        <v>0</v>
      </c>
      <c r="H404">
        <v>15.85</v>
      </c>
      <c r="I404" t="s">
        <v>24</v>
      </c>
    </row>
    <row r="405" spans="1:9" x14ac:dyDescent="0.25">
      <c r="A405">
        <v>405</v>
      </c>
      <c r="B405">
        <v>0</v>
      </c>
      <c r="C405">
        <v>3</v>
      </c>
      <c r="D405" t="s">
        <v>9</v>
      </c>
      <c r="E405">
        <v>20</v>
      </c>
      <c r="F405">
        <v>0</v>
      </c>
      <c r="G405">
        <v>0</v>
      </c>
      <c r="H405">
        <v>8.6624999999999996</v>
      </c>
      <c r="I405" t="s">
        <v>24</v>
      </c>
    </row>
    <row r="406" spans="1:9" x14ac:dyDescent="0.25">
      <c r="A406">
        <v>406</v>
      </c>
      <c r="B406">
        <v>0</v>
      </c>
      <c r="C406">
        <v>2</v>
      </c>
      <c r="D406" t="s">
        <v>8</v>
      </c>
      <c r="E406">
        <v>34</v>
      </c>
      <c r="F406">
        <v>1</v>
      </c>
      <c r="G406">
        <v>0</v>
      </c>
      <c r="H406">
        <v>21</v>
      </c>
      <c r="I406" t="s">
        <v>24</v>
      </c>
    </row>
    <row r="407" spans="1:9" x14ac:dyDescent="0.25">
      <c r="A407">
        <v>407</v>
      </c>
      <c r="B407">
        <v>0</v>
      </c>
      <c r="C407">
        <v>3</v>
      </c>
      <c r="E407">
        <v>51</v>
      </c>
      <c r="F407">
        <v>0</v>
      </c>
      <c r="G407">
        <v>0</v>
      </c>
      <c r="H407">
        <v>7.75</v>
      </c>
      <c r="I407" t="s">
        <v>24</v>
      </c>
    </row>
    <row r="408" spans="1:9" x14ac:dyDescent="0.25">
      <c r="A408">
        <v>408</v>
      </c>
      <c r="B408">
        <v>1</v>
      </c>
      <c r="C408">
        <v>2</v>
      </c>
      <c r="D408" t="s">
        <v>8</v>
      </c>
      <c r="E408">
        <v>3</v>
      </c>
      <c r="F408">
        <v>1</v>
      </c>
      <c r="G408">
        <v>1</v>
      </c>
      <c r="H408">
        <v>18.75</v>
      </c>
      <c r="I408" t="s">
        <v>24</v>
      </c>
    </row>
    <row r="409" spans="1:9" x14ac:dyDescent="0.25">
      <c r="A409">
        <v>409</v>
      </c>
      <c r="B409">
        <v>0</v>
      </c>
      <c r="C409">
        <v>3</v>
      </c>
      <c r="D409" t="s">
        <v>8</v>
      </c>
      <c r="E409">
        <v>21</v>
      </c>
      <c r="F409">
        <v>0</v>
      </c>
      <c r="G409">
        <v>0</v>
      </c>
      <c r="H409">
        <v>7.7750000000000004</v>
      </c>
      <c r="I409" t="s">
        <v>24</v>
      </c>
    </row>
    <row r="410" spans="1:9" x14ac:dyDescent="0.25">
      <c r="A410">
        <v>410</v>
      </c>
      <c r="B410">
        <v>0</v>
      </c>
      <c r="C410">
        <v>3</v>
      </c>
      <c r="D410" t="s">
        <v>9</v>
      </c>
      <c r="F410">
        <v>3</v>
      </c>
      <c r="G410">
        <v>1</v>
      </c>
      <c r="H410">
        <v>25.466699999999999</v>
      </c>
      <c r="I410" t="s">
        <v>24</v>
      </c>
    </row>
    <row r="411" spans="1:9" x14ac:dyDescent="0.25">
      <c r="A411">
        <v>411</v>
      </c>
      <c r="B411">
        <v>0</v>
      </c>
      <c r="C411">
        <v>3</v>
      </c>
      <c r="D411" t="s">
        <v>8</v>
      </c>
      <c r="E411">
        <v>60</v>
      </c>
      <c r="F411">
        <v>0</v>
      </c>
      <c r="G411">
        <v>0</v>
      </c>
      <c r="H411">
        <v>7.8958000000000004</v>
      </c>
      <c r="I411" t="s">
        <v>24</v>
      </c>
    </row>
    <row r="412" spans="1:9" x14ac:dyDescent="0.25">
      <c r="A412">
        <v>412</v>
      </c>
      <c r="B412">
        <v>0</v>
      </c>
      <c r="C412">
        <v>3</v>
      </c>
      <c r="D412" t="s">
        <v>8</v>
      </c>
      <c r="E412">
        <v>60</v>
      </c>
      <c r="F412">
        <v>0</v>
      </c>
      <c r="G412">
        <v>0</v>
      </c>
      <c r="H412">
        <v>6.8582999999999998</v>
      </c>
      <c r="I412" t="s">
        <v>23</v>
      </c>
    </row>
    <row r="413" spans="1:9" x14ac:dyDescent="0.25">
      <c r="A413">
        <v>413</v>
      </c>
      <c r="B413">
        <v>1</v>
      </c>
      <c r="C413">
        <v>1</v>
      </c>
      <c r="D413" t="s">
        <v>9</v>
      </c>
      <c r="E413">
        <v>33</v>
      </c>
      <c r="F413">
        <v>1</v>
      </c>
      <c r="G413">
        <v>0</v>
      </c>
      <c r="H413">
        <v>90</v>
      </c>
      <c r="I413" t="s">
        <v>23</v>
      </c>
    </row>
    <row r="414" spans="1:9" x14ac:dyDescent="0.25">
      <c r="A414">
        <v>414</v>
      </c>
      <c r="B414">
        <v>0</v>
      </c>
      <c r="C414">
        <v>2</v>
      </c>
      <c r="D414" t="s">
        <v>8</v>
      </c>
      <c r="E414">
        <v>60</v>
      </c>
      <c r="F414">
        <v>0</v>
      </c>
      <c r="G414">
        <v>0</v>
      </c>
      <c r="H414">
        <v>0</v>
      </c>
      <c r="I414" t="s">
        <v>24</v>
      </c>
    </row>
    <row r="415" spans="1:9" x14ac:dyDescent="0.25">
      <c r="A415">
        <v>415</v>
      </c>
      <c r="B415">
        <v>1</v>
      </c>
      <c r="C415">
        <v>3</v>
      </c>
      <c r="D415" t="s">
        <v>8</v>
      </c>
      <c r="E415">
        <v>44</v>
      </c>
      <c r="F415">
        <v>0</v>
      </c>
      <c r="G415">
        <v>0</v>
      </c>
      <c r="H415">
        <v>7.9249999999999998</v>
      </c>
      <c r="I415" t="s">
        <v>24</v>
      </c>
    </row>
    <row r="416" spans="1:9" x14ac:dyDescent="0.25">
      <c r="A416">
        <v>416</v>
      </c>
      <c r="B416">
        <v>0</v>
      </c>
      <c r="C416">
        <v>3</v>
      </c>
      <c r="D416" t="s">
        <v>9</v>
      </c>
      <c r="E416">
        <v>60</v>
      </c>
      <c r="F416">
        <v>0</v>
      </c>
      <c r="G416">
        <v>0</v>
      </c>
      <c r="H416">
        <v>8.0500000000000007</v>
      </c>
      <c r="I416" t="s">
        <v>24</v>
      </c>
    </row>
    <row r="417" spans="1:9" x14ac:dyDescent="0.25">
      <c r="A417">
        <v>417</v>
      </c>
      <c r="B417">
        <v>1</v>
      </c>
      <c r="C417">
        <v>2</v>
      </c>
      <c r="D417" t="s">
        <v>9</v>
      </c>
      <c r="E417">
        <v>34</v>
      </c>
      <c r="F417">
        <v>1</v>
      </c>
      <c r="G417">
        <v>1</v>
      </c>
      <c r="H417">
        <v>32.5</v>
      </c>
      <c r="I417" t="s">
        <v>24</v>
      </c>
    </row>
    <row r="418" spans="1:9" x14ac:dyDescent="0.25">
      <c r="A418">
        <v>418</v>
      </c>
      <c r="B418">
        <v>1</v>
      </c>
      <c r="C418">
        <v>2</v>
      </c>
      <c r="D418" t="s">
        <v>9</v>
      </c>
      <c r="E418">
        <v>18</v>
      </c>
      <c r="F418">
        <v>0</v>
      </c>
      <c r="G418">
        <v>2</v>
      </c>
      <c r="H418">
        <v>13</v>
      </c>
      <c r="I418" t="s">
        <v>24</v>
      </c>
    </row>
    <row r="419" spans="1:9" x14ac:dyDescent="0.25">
      <c r="A419">
        <v>419</v>
      </c>
      <c r="B419">
        <v>0</v>
      </c>
      <c r="C419">
        <v>2</v>
      </c>
      <c r="D419" t="s">
        <v>8</v>
      </c>
      <c r="E419">
        <v>30</v>
      </c>
      <c r="F419">
        <v>0</v>
      </c>
      <c r="G419">
        <v>0</v>
      </c>
      <c r="H419">
        <v>13</v>
      </c>
      <c r="I419" t="s">
        <v>24</v>
      </c>
    </row>
    <row r="420" spans="1:9" x14ac:dyDescent="0.25">
      <c r="A420">
        <v>420</v>
      </c>
      <c r="B420">
        <v>0</v>
      </c>
      <c r="C420">
        <v>3</v>
      </c>
      <c r="D420" t="s">
        <v>9</v>
      </c>
      <c r="E420">
        <v>10</v>
      </c>
      <c r="F420">
        <v>0</v>
      </c>
      <c r="G420">
        <v>2</v>
      </c>
      <c r="H420">
        <v>24.15</v>
      </c>
      <c r="I420" t="s">
        <v>24</v>
      </c>
    </row>
    <row r="421" spans="1:9" x14ac:dyDescent="0.25">
      <c r="A421">
        <v>421</v>
      </c>
      <c r="B421">
        <v>0</v>
      </c>
      <c r="C421">
        <v>3</v>
      </c>
      <c r="D421" t="s">
        <v>8</v>
      </c>
      <c r="E421">
        <v>60</v>
      </c>
      <c r="F421">
        <v>0</v>
      </c>
      <c r="G421">
        <v>0</v>
      </c>
      <c r="H421">
        <v>7.8958000000000004</v>
      </c>
      <c r="I421" t="s">
        <v>22</v>
      </c>
    </row>
    <row r="422" spans="1:9" x14ac:dyDescent="0.25">
      <c r="A422">
        <v>422</v>
      </c>
      <c r="B422">
        <v>0</v>
      </c>
      <c r="C422">
        <v>3</v>
      </c>
      <c r="D422" t="s">
        <v>8</v>
      </c>
      <c r="E422">
        <v>21</v>
      </c>
      <c r="F422">
        <v>0</v>
      </c>
      <c r="G422">
        <v>0</v>
      </c>
      <c r="H422">
        <v>7.7332999999999998</v>
      </c>
      <c r="I422" t="s">
        <v>23</v>
      </c>
    </row>
    <row r="423" spans="1:9" x14ac:dyDescent="0.25">
      <c r="A423">
        <v>423</v>
      </c>
      <c r="B423">
        <v>0</v>
      </c>
      <c r="C423">
        <v>3</v>
      </c>
      <c r="D423" t="s">
        <v>8</v>
      </c>
      <c r="E423">
        <v>29</v>
      </c>
      <c r="F423">
        <v>0</v>
      </c>
      <c r="G423">
        <v>0</v>
      </c>
      <c r="H423">
        <v>7.875</v>
      </c>
      <c r="I423" t="s">
        <v>24</v>
      </c>
    </row>
    <row r="424" spans="1:9" x14ac:dyDescent="0.25">
      <c r="A424">
        <v>424</v>
      </c>
      <c r="B424">
        <v>0</v>
      </c>
      <c r="C424">
        <v>3</v>
      </c>
      <c r="D424" t="s">
        <v>9</v>
      </c>
      <c r="E424">
        <v>28</v>
      </c>
      <c r="F424">
        <v>1</v>
      </c>
      <c r="G424">
        <v>1</v>
      </c>
      <c r="H424">
        <v>14.4</v>
      </c>
      <c r="I424" t="s">
        <v>24</v>
      </c>
    </row>
    <row r="425" spans="1:9" x14ac:dyDescent="0.25">
      <c r="A425">
        <v>425</v>
      </c>
      <c r="B425">
        <v>0</v>
      </c>
      <c r="C425">
        <v>3</v>
      </c>
      <c r="D425" t="s">
        <v>8</v>
      </c>
      <c r="E425">
        <v>18</v>
      </c>
      <c r="F425">
        <v>1</v>
      </c>
      <c r="G425">
        <v>1</v>
      </c>
      <c r="H425">
        <v>20.212499999999999</v>
      </c>
      <c r="I425" t="s">
        <v>24</v>
      </c>
    </row>
    <row r="426" spans="1:9" x14ac:dyDescent="0.25">
      <c r="A426">
        <v>426</v>
      </c>
      <c r="B426">
        <v>0</v>
      </c>
      <c r="C426">
        <v>3</v>
      </c>
      <c r="D426" t="s">
        <v>8</v>
      </c>
      <c r="E426">
        <v>60</v>
      </c>
      <c r="F426">
        <v>0</v>
      </c>
      <c r="G426">
        <v>0</v>
      </c>
      <c r="H426">
        <v>7.25</v>
      </c>
      <c r="I426" t="s">
        <v>24</v>
      </c>
    </row>
    <row r="427" spans="1:9" x14ac:dyDescent="0.25">
      <c r="A427">
        <v>427</v>
      </c>
      <c r="B427">
        <v>1</v>
      </c>
      <c r="C427">
        <v>2</v>
      </c>
      <c r="D427" t="s">
        <v>9</v>
      </c>
      <c r="E427">
        <v>28</v>
      </c>
      <c r="F427">
        <v>1</v>
      </c>
      <c r="G427">
        <v>0</v>
      </c>
      <c r="H427">
        <v>26</v>
      </c>
      <c r="I427" t="s">
        <v>24</v>
      </c>
    </row>
    <row r="428" spans="1:9" x14ac:dyDescent="0.25">
      <c r="A428">
        <v>428</v>
      </c>
      <c r="B428">
        <v>1</v>
      </c>
      <c r="C428">
        <v>2</v>
      </c>
      <c r="D428" t="s">
        <v>9</v>
      </c>
      <c r="E428">
        <v>19</v>
      </c>
      <c r="F428">
        <v>0</v>
      </c>
      <c r="G428">
        <v>0</v>
      </c>
      <c r="H428">
        <v>26</v>
      </c>
      <c r="I428" t="s">
        <v>24</v>
      </c>
    </row>
    <row r="429" spans="1:9" x14ac:dyDescent="0.25">
      <c r="A429">
        <v>429</v>
      </c>
      <c r="B429">
        <v>0</v>
      </c>
      <c r="C429">
        <v>3</v>
      </c>
      <c r="D429" t="s">
        <v>8</v>
      </c>
      <c r="E429">
        <v>60</v>
      </c>
      <c r="F429">
        <v>0</v>
      </c>
      <c r="G429">
        <v>0</v>
      </c>
      <c r="H429">
        <v>7.75</v>
      </c>
      <c r="I429" t="s">
        <v>23</v>
      </c>
    </row>
    <row r="430" spans="1:9" x14ac:dyDescent="0.25">
      <c r="A430">
        <v>430</v>
      </c>
      <c r="B430">
        <v>1</v>
      </c>
      <c r="C430">
        <v>3</v>
      </c>
      <c r="D430" t="s">
        <v>8</v>
      </c>
      <c r="E430">
        <v>32</v>
      </c>
      <c r="F430">
        <v>0</v>
      </c>
      <c r="G430">
        <v>0</v>
      </c>
      <c r="H430">
        <v>8.0500000000000007</v>
      </c>
      <c r="I430" t="s">
        <v>24</v>
      </c>
    </row>
    <row r="431" spans="1:9" x14ac:dyDescent="0.25">
      <c r="A431">
        <v>431</v>
      </c>
      <c r="B431">
        <v>1</v>
      </c>
      <c r="C431">
        <v>1</v>
      </c>
      <c r="D431" t="s">
        <v>8</v>
      </c>
      <c r="E431">
        <v>28</v>
      </c>
      <c r="F431">
        <v>0</v>
      </c>
      <c r="G431">
        <v>0</v>
      </c>
      <c r="H431">
        <v>26.55</v>
      </c>
      <c r="I431" t="s">
        <v>24</v>
      </c>
    </row>
    <row r="432" spans="1:9" x14ac:dyDescent="0.25">
      <c r="A432">
        <v>432</v>
      </c>
      <c r="B432">
        <v>1</v>
      </c>
      <c r="C432">
        <v>3</v>
      </c>
      <c r="D432" t="s">
        <v>9</v>
      </c>
      <c r="E432">
        <v>60</v>
      </c>
      <c r="F432">
        <v>1</v>
      </c>
      <c r="G432">
        <v>0</v>
      </c>
      <c r="H432">
        <v>16.100000000000001</v>
      </c>
      <c r="I432" t="s">
        <v>24</v>
      </c>
    </row>
    <row r="433" spans="1:9" x14ac:dyDescent="0.25">
      <c r="A433">
        <v>433</v>
      </c>
      <c r="B433">
        <v>1</v>
      </c>
      <c r="C433">
        <v>2</v>
      </c>
      <c r="D433" t="s">
        <v>9</v>
      </c>
      <c r="E433">
        <v>42</v>
      </c>
      <c r="F433">
        <v>1</v>
      </c>
      <c r="G433">
        <v>0</v>
      </c>
      <c r="H433">
        <v>26</v>
      </c>
      <c r="I433" t="s">
        <v>24</v>
      </c>
    </row>
    <row r="434" spans="1:9" x14ac:dyDescent="0.25">
      <c r="A434">
        <v>434</v>
      </c>
      <c r="B434">
        <v>0</v>
      </c>
      <c r="C434">
        <v>3</v>
      </c>
      <c r="D434" t="s">
        <v>8</v>
      </c>
      <c r="E434">
        <v>17</v>
      </c>
      <c r="F434">
        <v>0</v>
      </c>
      <c r="G434">
        <v>0</v>
      </c>
      <c r="H434">
        <v>7.125</v>
      </c>
      <c r="I434" t="s">
        <v>24</v>
      </c>
    </row>
    <row r="435" spans="1:9" x14ac:dyDescent="0.25">
      <c r="A435">
        <v>435</v>
      </c>
      <c r="B435">
        <v>0</v>
      </c>
      <c r="C435">
        <v>1</v>
      </c>
      <c r="D435" t="s">
        <v>8</v>
      </c>
      <c r="E435">
        <v>50</v>
      </c>
      <c r="F435">
        <v>1</v>
      </c>
      <c r="G435">
        <v>0</v>
      </c>
      <c r="H435">
        <v>55.9</v>
      </c>
      <c r="I435" t="s">
        <v>24</v>
      </c>
    </row>
    <row r="436" spans="1:9" x14ac:dyDescent="0.25">
      <c r="A436">
        <v>436</v>
      </c>
      <c r="B436">
        <v>1</v>
      </c>
      <c r="C436">
        <v>1</v>
      </c>
      <c r="D436" t="s">
        <v>9</v>
      </c>
      <c r="E436">
        <v>14</v>
      </c>
      <c r="F436">
        <v>1</v>
      </c>
      <c r="G436">
        <v>2</v>
      </c>
      <c r="H436">
        <v>120</v>
      </c>
      <c r="I436" t="s">
        <v>24</v>
      </c>
    </row>
    <row r="437" spans="1:9" x14ac:dyDescent="0.25">
      <c r="A437">
        <v>437</v>
      </c>
      <c r="B437">
        <v>0</v>
      </c>
      <c r="C437">
        <v>3</v>
      </c>
      <c r="D437" t="s">
        <v>9</v>
      </c>
      <c r="E437">
        <v>21</v>
      </c>
      <c r="F437">
        <v>2</v>
      </c>
      <c r="G437">
        <v>2</v>
      </c>
      <c r="H437">
        <v>34.375</v>
      </c>
      <c r="I437" t="s">
        <v>24</v>
      </c>
    </row>
    <row r="438" spans="1:9" x14ac:dyDescent="0.25">
      <c r="A438">
        <v>438</v>
      </c>
      <c r="B438">
        <v>1</v>
      </c>
      <c r="C438">
        <v>2</v>
      </c>
      <c r="D438" t="s">
        <v>9</v>
      </c>
      <c r="E438">
        <v>24</v>
      </c>
      <c r="F438">
        <v>2</v>
      </c>
      <c r="G438">
        <v>3</v>
      </c>
      <c r="H438">
        <v>18.75</v>
      </c>
      <c r="I438" t="s">
        <v>24</v>
      </c>
    </row>
    <row r="439" spans="1:9" x14ac:dyDescent="0.25">
      <c r="A439">
        <v>439</v>
      </c>
      <c r="B439">
        <v>0</v>
      </c>
      <c r="C439">
        <v>1</v>
      </c>
      <c r="E439">
        <v>64</v>
      </c>
      <c r="F439">
        <v>1</v>
      </c>
      <c r="G439">
        <v>4</v>
      </c>
      <c r="H439">
        <v>263</v>
      </c>
      <c r="I439" t="s">
        <v>24</v>
      </c>
    </row>
    <row r="440" spans="1:9" x14ac:dyDescent="0.25">
      <c r="A440">
        <v>440</v>
      </c>
      <c r="B440">
        <v>0</v>
      </c>
      <c r="C440">
        <v>2</v>
      </c>
      <c r="D440" t="s">
        <v>8</v>
      </c>
      <c r="E440">
        <v>31</v>
      </c>
      <c r="F440">
        <v>0</v>
      </c>
      <c r="G440">
        <v>0</v>
      </c>
      <c r="H440">
        <v>10.5</v>
      </c>
      <c r="I440" t="s">
        <v>24</v>
      </c>
    </row>
    <row r="441" spans="1:9" x14ac:dyDescent="0.25">
      <c r="A441">
        <v>441</v>
      </c>
      <c r="B441">
        <v>1</v>
      </c>
      <c r="C441">
        <v>2</v>
      </c>
      <c r="D441" t="s">
        <v>9</v>
      </c>
      <c r="E441">
        <v>45</v>
      </c>
      <c r="F441">
        <v>1</v>
      </c>
      <c r="G441">
        <v>1</v>
      </c>
      <c r="H441">
        <v>26.25</v>
      </c>
      <c r="I441" t="s">
        <v>24</v>
      </c>
    </row>
    <row r="442" spans="1:9" x14ac:dyDescent="0.25">
      <c r="A442">
        <v>442</v>
      </c>
      <c r="B442">
        <v>0</v>
      </c>
      <c r="C442">
        <v>3</v>
      </c>
      <c r="D442" t="s">
        <v>8</v>
      </c>
      <c r="F442">
        <v>0</v>
      </c>
      <c r="G442">
        <v>0</v>
      </c>
      <c r="H442">
        <v>9.5</v>
      </c>
      <c r="I442" t="s">
        <v>24</v>
      </c>
    </row>
    <row r="443" spans="1:9" x14ac:dyDescent="0.25">
      <c r="A443">
        <v>443</v>
      </c>
      <c r="B443">
        <v>0</v>
      </c>
      <c r="C443">
        <v>3</v>
      </c>
      <c r="D443" t="s">
        <v>8</v>
      </c>
      <c r="E443">
        <v>25</v>
      </c>
      <c r="F443">
        <v>1</v>
      </c>
      <c r="G443">
        <v>0</v>
      </c>
      <c r="H443">
        <v>7.7750000000000004</v>
      </c>
      <c r="I443" t="s">
        <v>24</v>
      </c>
    </row>
    <row r="444" spans="1:9" x14ac:dyDescent="0.25">
      <c r="A444">
        <v>444</v>
      </c>
      <c r="B444">
        <v>1</v>
      </c>
      <c r="C444">
        <v>2</v>
      </c>
      <c r="D444" t="s">
        <v>9</v>
      </c>
      <c r="E444">
        <v>28</v>
      </c>
      <c r="F444">
        <v>0</v>
      </c>
      <c r="G444">
        <v>0</v>
      </c>
      <c r="H444">
        <v>13</v>
      </c>
      <c r="I444" t="s">
        <v>24</v>
      </c>
    </row>
    <row r="445" spans="1:9" x14ac:dyDescent="0.25">
      <c r="A445">
        <v>445</v>
      </c>
      <c r="B445">
        <v>1</v>
      </c>
      <c r="C445">
        <v>3</v>
      </c>
      <c r="D445" t="s">
        <v>8</v>
      </c>
      <c r="E445">
        <v>60</v>
      </c>
      <c r="F445">
        <v>0</v>
      </c>
      <c r="G445">
        <v>0</v>
      </c>
      <c r="H445">
        <v>8.1125000000000007</v>
      </c>
      <c r="I445" t="s">
        <v>24</v>
      </c>
    </row>
    <row r="446" spans="1:9" x14ac:dyDescent="0.25">
      <c r="A446">
        <v>446</v>
      </c>
      <c r="B446">
        <v>1</v>
      </c>
      <c r="C446">
        <v>1</v>
      </c>
      <c r="D446" t="s">
        <v>8</v>
      </c>
      <c r="E446">
        <v>4</v>
      </c>
      <c r="F446">
        <v>0</v>
      </c>
      <c r="G446">
        <v>2</v>
      </c>
      <c r="H446">
        <v>81.8583</v>
      </c>
      <c r="I446" t="s">
        <v>24</v>
      </c>
    </row>
    <row r="447" spans="1:9" x14ac:dyDescent="0.25">
      <c r="A447">
        <v>447</v>
      </c>
      <c r="B447">
        <v>1</v>
      </c>
      <c r="C447">
        <v>2</v>
      </c>
      <c r="D447" t="s">
        <v>9</v>
      </c>
      <c r="E447">
        <v>13</v>
      </c>
      <c r="F447">
        <v>0</v>
      </c>
      <c r="G447">
        <v>1</v>
      </c>
      <c r="H447">
        <v>19.5</v>
      </c>
      <c r="I447" t="s">
        <v>24</v>
      </c>
    </row>
    <row r="448" spans="1:9" x14ac:dyDescent="0.25">
      <c r="A448">
        <v>448</v>
      </c>
      <c r="B448">
        <v>1</v>
      </c>
      <c r="C448">
        <v>1</v>
      </c>
      <c r="D448" t="s">
        <v>8</v>
      </c>
      <c r="E448">
        <v>34</v>
      </c>
      <c r="F448">
        <v>0</v>
      </c>
      <c r="G448">
        <v>0</v>
      </c>
      <c r="H448">
        <v>26.55</v>
      </c>
      <c r="I448" t="s">
        <v>24</v>
      </c>
    </row>
    <row r="449" spans="1:9" x14ac:dyDescent="0.25">
      <c r="A449">
        <v>449</v>
      </c>
      <c r="B449">
        <v>1</v>
      </c>
      <c r="C449">
        <v>3</v>
      </c>
      <c r="E449">
        <v>5</v>
      </c>
      <c r="F449">
        <v>2</v>
      </c>
      <c r="G449">
        <v>1</v>
      </c>
      <c r="H449">
        <v>19.258299999999998</v>
      </c>
      <c r="I449" t="s">
        <v>22</v>
      </c>
    </row>
    <row r="450" spans="1:9" x14ac:dyDescent="0.25">
      <c r="A450">
        <v>450</v>
      </c>
      <c r="B450">
        <v>1</v>
      </c>
      <c r="C450">
        <v>1</v>
      </c>
      <c r="D450" t="s">
        <v>8</v>
      </c>
      <c r="E450">
        <v>52</v>
      </c>
      <c r="F450">
        <v>0</v>
      </c>
      <c r="G450">
        <v>0</v>
      </c>
      <c r="H450">
        <v>30.5</v>
      </c>
      <c r="I450" t="s">
        <v>24</v>
      </c>
    </row>
    <row r="451" spans="1:9" x14ac:dyDescent="0.25">
      <c r="A451">
        <v>451</v>
      </c>
      <c r="B451">
        <v>0</v>
      </c>
      <c r="C451">
        <v>2</v>
      </c>
      <c r="D451" t="s">
        <v>8</v>
      </c>
      <c r="E451">
        <v>36</v>
      </c>
      <c r="F451">
        <v>1</v>
      </c>
      <c r="G451">
        <v>2</v>
      </c>
      <c r="H451">
        <v>27.75</v>
      </c>
      <c r="I451" t="s">
        <v>24</v>
      </c>
    </row>
    <row r="452" spans="1:9" x14ac:dyDescent="0.25">
      <c r="A452">
        <v>452</v>
      </c>
      <c r="B452">
        <v>0</v>
      </c>
      <c r="C452">
        <v>3</v>
      </c>
      <c r="D452" t="s">
        <v>8</v>
      </c>
      <c r="E452">
        <v>60</v>
      </c>
      <c r="F452">
        <v>1</v>
      </c>
      <c r="G452">
        <v>0</v>
      </c>
      <c r="H452">
        <v>19.966699999999999</v>
      </c>
      <c r="I452" t="s">
        <v>24</v>
      </c>
    </row>
    <row r="453" spans="1:9" x14ac:dyDescent="0.25">
      <c r="A453">
        <v>453</v>
      </c>
      <c r="B453">
        <v>0</v>
      </c>
      <c r="C453">
        <v>1</v>
      </c>
      <c r="D453" t="s">
        <v>8</v>
      </c>
      <c r="E453">
        <v>30</v>
      </c>
      <c r="F453">
        <v>0</v>
      </c>
      <c r="G453">
        <v>0</v>
      </c>
      <c r="H453">
        <v>27.75</v>
      </c>
      <c r="I453" t="s">
        <v>22</v>
      </c>
    </row>
    <row r="454" spans="1:9" x14ac:dyDescent="0.25">
      <c r="A454">
        <v>454</v>
      </c>
      <c r="B454">
        <v>1</v>
      </c>
      <c r="C454">
        <v>1</v>
      </c>
      <c r="D454" t="s">
        <v>8</v>
      </c>
      <c r="E454">
        <v>49</v>
      </c>
      <c r="F454">
        <v>1</v>
      </c>
      <c r="G454">
        <v>0</v>
      </c>
      <c r="H454">
        <v>89.104200000000006</v>
      </c>
      <c r="I454" t="s">
        <v>22</v>
      </c>
    </row>
    <row r="455" spans="1:9" x14ac:dyDescent="0.25">
      <c r="A455">
        <v>455</v>
      </c>
      <c r="B455">
        <v>0</v>
      </c>
      <c r="C455">
        <v>3</v>
      </c>
      <c r="D455" t="s">
        <v>8</v>
      </c>
      <c r="E455">
        <v>60</v>
      </c>
      <c r="F455">
        <v>0</v>
      </c>
      <c r="G455">
        <v>0</v>
      </c>
      <c r="H455">
        <v>8.0500000000000007</v>
      </c>
      <c r="I455" t="s">
        <v>24</v>
      </c>
    </row>
    <row r="456" spans="1:9" x14ac:dyDescent="0.25">
      <c r="A456">
        <v>456</v>
      </c>
      <c r="B456">
        <v>1</v>
      </c>
      <c r="C456">
        <v>3</v>
      </c>
      <c r="D456" t="s">
        <v>8</v>
      </c>
      <c r="E456">
        <v>29</v>
      </c>
      <c r="F456">
        <v>0</v>
      </c>
      <c r="G456">
        <v>0</v>
      </c>
      <c r="H456">
        <v>7.8958000000000004</v>
      </c>
      <c r="I456" t="s">
        <v>22</v>
      </c>
    </row>
    <row r="457" spans="1:9" x14ac:dyDescent="0.25">
      <c r="A457">
        <v>457</v>
      </c>
      <c r="B457">
        <v>0</v>
      </c>
      <c r="C457">
        <v>1</v>
      </c>
      <c r="D457" t="s">
        <v>8</v>
      </c>
      <c r="E457">
        <v>65</v>
      </c>
      <c r="F457">
        <v>0</v>
      </c>
      <c r="G457">
        <v>0</v>
      </c>
      <c r="H457">
        <v>26.55</v>
      </c>
      <c r="I457" t="s">
        <v>24</v>
      </c>
    </row>
    <row r="458" spans="1:9" x14ac:dyDescent="0.25">
      <c r="A458">
        <v>458</v>
      </c>
      <c r="B458">
        <v>1</v>
      </c>
      <c r="C458">
        <v>1</v>
      </c>
      <c r="D458" t="s">
        <v>9</v>
      </c>
      <c r="E458">
        <v>60</v>
      </c>
      <c r="F458">
        <v>1</v>
      </c>
      <c r="G458">
        <v>0</v>
      </c>
      <c r="H458">
        <v>51.862499999999997</v>
      </c>
      <c r="I458" t="s">
        <v>24</v>
      </c>
    </row>
    <row r="459" spans="1:9" x14ac:dyDescent="0.25">
      <c r="A459">
        <v>459</v>
      </c>
      <c r="B459">
        <v>1</v>
      </c>
      <c r="C459">
        <v>2</v>
      </c>
      <c r="D459" t="s">
        <v>9</v>
      </c>
      <c r="E459">
        <v>50</v>
      </c>
      <c r="F459">
        <v>0</v>
      </c>
      <c r="G459">
        <v>0</v>
      </c>
      <c r="H459">
        <v>10.5</v>
      </c>
      <c r="I459" t="s">
        <v>24</v>
      </c>
    </row>
    <row r="460" spans="1:9" x14ac:dyDescent="0.25">
      <c r="A460">
        <v>460</v>
      </c>
      <c r="B460">
        <v>0</v>
      </c>
      <c r="C460">
        <v>3</v>
      </c>
      <c r="D460" t="s">
        <v>8</v>
      </c>
      <c r="E460">
        <v>60</v>
      </c>
      <c r="F460">
        <v>0</v>
      </c>
      <c r="G460">
        <v>0</v>
      </c>
      <c r="H460">
        <v>7.75</v>
      </c>
      <c r="I460" t="s">
        <v>23</v>
      </c>
    </row>
    <row r="461" spans="1:9" x14ac:dyDescent="0.25">
      <c r="A461">
        <v>461</v>
      </c>
      <c r="B461">
        <v>1</v>
      </c>
      <c r="C461">
        <v>1</v>
      </c>
      <c r="D461" t="s">
        <v>8</v>
      </c>
      <c r="E461">
        <v>48</v>
      </c>
      <c r="F461">
        <v>0</v>
      </c>
      <c r="G461">
        <v>0</v>
      </c>
      <c r="H461">
        <v>26.55</v>
      </c>
      <c r="I461" t="s">
        <v>24</v>
      </c>
    </row>
    <row r="462" spans="1:9" x14ac:dyDescent="0.25">
      <c r="A462">
        <v>462</v>
      </c>
      <c r="B462">
        <v>0</v>
      </c>
      <c r="C462">
        <v>3</v>
      </c>
      <c r="D462" t="s">
        <v>8</v>
      </c>
      <c r="F462">
        <v>0</v>
      </c>
      <c r="G462">
        <v>0</v>
      </c>
      <c r="H462">
        <v>8.0500000000000007</v>
      </c>
      <c r="I462" t="s">
        <v>24</v>
      </c>
    </row>
    <row r="463" spans="1:9" x14ac:dyDescent="0.25">
      <c r="A463">
        <v>463</v>
      </c>
      <c r="B463">
        <v>0</v>
      </c>
      <c r="C463">
        <v>1</v>
      </c>
      <c r="D463" t="s">
        <v>8</v>
      </c>
      <c r="E463">
        <v>47</v>
      </c>
      <c r="F463">
        <v>0</v>
      </c>
      <c r="G463">
        <v>0</v>
      </c>
      <c r="H463">
        <v>38.5</v>
      </c>
      <c r="I463" t="s">
        <v>24</v>
      </c>
    </row>
    <row r="464" spans="1:9" x14ac:dyDescent="0.25">
      <c r="A464">
        <v>464</v>
      </c>
      <c r="B464">
        <v>0</v>
      </c>
      <c r="C464">
        <v>2</v>
      </c>
      <c r="D464" t="s">
        <v>8</v>
      </c>
      <c r="E464">
        <v>48</v>
      </c>
      <c r="F464">
        <v>0</v>
      </c>
      <c r="G464">
        <v>0</v>
      </c>
      <c r="H464">
        <v>13</v>
      </c>
      <c r="I464" t="s">
        <v>24</v>
      </c>
    </row>
    <row r="465" spans="1:9" x14ac:dyDescent="0.25">
      <c r="A465">
        <v>465</v>
      </c>
      <c r="B465">
        <v>0</v>
      </c>
      <c r="C465">
        <v>3</v>
      </c>
      <c r="D465" t="s">
        <v>8</v>
      </c>
      <c r="E465">
        <v>60</v>
      </c>
      <c r="F465">
        <v>0</v>
      </c>
      <c r="G465">
        <v>0</v>
      </c>
      <c r="H465">
        <v>8.0500000000000007</v>
      </c>
      <c r="I465" t="s">
        <v>24</v>
      </c>
    </row>
    <row r="466" spans="1:9" x14ac:dyDescent="0.25">
      <c r="A466">
        <v>466</v>
      </c>
      <c r="B466">
        <v>0</v>
      </c>
      <c r="C466">
        <v>3</v>
      </c>
      <c r="D466" t="s">
        <v>8</v>
      </c>
      <c r="E466">
        <v>38</v>
      </c>
      <c r="F466">
        <v>0</v>
      </c>
      <c r="G466">
        <v>0</v>
      </c>
      <c r="H466">
        <v>7.05</v>
      </c>
      <c r="I466" t="s">
        <v>24</v>
      </c>
    </row>
    <row r="467" spans="1:9" x14ac:dyDescent="0.25">
      <c r="A467">
        <v>467</v>
      </c>
      <c r="B467">
        <v>0</v>
      </c>
      <c r="C467">
        <v>2</v>
      </c>
      <c r="D467" t="s">
        <v>8</v>
      </c>
      <c r="E467">
        <v>60</v>
      </c>
      <c r="F467">
        <v>0</v>
      </c>
      <c r="G467">
        <v>0</v>
      </c>
      <c r="H467">
        <v>0</v>
      </c>
      <c r="I467" t="s">
        <v>24</v>
      </c>
    </row>
    <row r="468" spans="1:9" x14ac:dyDescent="0.25">
      <c r="A468">
        <v>468</v>
      </c>
      <c r="B468">
        <v>0</v>
      </c>
      <c r="C468">
        <v>1</v>
      </c>
      <c r="D468" t="s">
        <v>8</v>
      </c>
      <c r="E468">
        <v>56</v>
      </c>
      <c r="F468">
        <v>0</v>
      </c>
      <c r="G468">
        <v>0</v>
      </c>
      <c r="H468">
        <v>26.55</v>
      </c>
      <c r="I468" t="s">
        <v>24</v>
      </c>
    </row>
    <row r="469" spans="1:9" x14ac:dyDescent="0.25">
      <c r="A469">
        <v>469</v>
      </c>
      <c r="B469">
        <v>0</v>
      </c>
      <c r="C469">
        <v>3</v>
      </c>
      <c r="D469" t="s">
        <v>8</v>
      </c>
      <c r="E469">
        <v>60</v>
      </c>
      <c r="F469">
        <v>0</v>
      </c>
      <c r="G469">
        <v>0</v>
      </c>
      <c r="H469">
        <v>7.7249999999999996</v>
      </c>
      <c r="I469" t="s">
        <v>23</v>
      </c>
    </row>
    <row r="470" spans="1:9" x14ac:dyDescent="0.25">
      <c r="A470">
        <v>470</v>
      </c>
      <c r="B470">
        <v>1</v>
      </c>
      <c r="C470">
        <v>3</v>
      </c>
      <c r="D470" t="s">
        <v>9</v>
      </c>
      <c r="F470">
        <v>2</v>
      </c>
      <c r="G470">
        <v>1</v>
      </c>
      <c r="H470">
        <v>19.258299999999998</v>
      </c>
      <c r="I470" t="s">
        <v>22</v>
      </c>
    </row>
    <row r="471" spans="1:9" x14ac:dyDescent="0.25">
      <c r="A471">
        <v>471</v>
      </c>
      <c r="B471">
        <v>0</v>
      </c>
      <c r="C471">
        <v>3</v>
      </c>
      <c r="D471" t="s">
        <v>8</v>
      </c>
      <c r="E471">
        <v>60</v>
      </c>
      <c r="F471">
        <v>0</v>
      </c>
      <c r="G471">
        <v>0</v>
      </c>
      <c r="H471">
        <v>7.25</v>
      </c>
      <c r="I471" t="s">
        <v>24</v>
      </c>
    </row>
    <row r="472" spans="1:9" x14ac:dyDescent="0.25">
      <c r="A472">
        <v>472</v>
      </c>
      <c r="B472">
        <v>0</v>
      </c>
      <c r="C472">
        <v>3</v>
      </c>
      <c r="D472" t="s">
        <v>8</v>
      </c>
      <c r="E472">
        <v>38</v>
      </c>
      <c r="F472">
        <v>0</v>
      </c>
      <c r="G472">
        <v>0</v>
      </c>
      <c r="H472">
        <v>8.6624999999999996</v>
      </c>
      <c r="I472" t="s">
        <v>24</v>
      </c>
    </row>
    <row r="473" spans="1:9" x14ac:dyDescent="0.25">
      <c r="A473">
        <v>473</v>
      </c>
      <c r="B473">
        <v>1</v>
      </c>
      <c r="C473">
        <v>2</v>
      </c>
      <c r="D473" t="s">
        <v>9</v>
      </c>
      <c r="E473">
        <v>33</v>
      </c>
      <c r="F473">
        <v>1</v>
      </c>
      <c r="G473">
        <v>2</v>
      </c>
      <c r="H473">
        <v>27.75</v>
      </c>
      <c r="I473" t="s">
        <v>24</v>
      </c>
    </row>
    <row r="474" spans="1:9" x14ac:dyDescent="0.25">
      <c r="A474">
        <v>474</v>
      </c>
      <c r="B474">
        <v>1</v>
      </c>
      <c r="C474">
        <v>2</v>
      </c>
      <c r="D474" t="s">
        <v>9</v>
      </c>
      <c r="E474">
        <v>23</v>
      </c>
      <c r="F474">
        <v>0</v>
      </c>
      <c r="G474">
        <v>0</v>
      </c>
      <c r="H474">
        <v>13.791700000000001</v>
      </c>
      <c r="I474" t="s">
        <v>22</v>
      </c>
    </row>
    <row r="475" spans="1:9" x14ac:dyDescent="0.25">
      <c r="A475">
        <v>475</v>
      </c>
      <c r="B475">
        <v>0</v>
      </c>
      <c r="C475">
        <v>3</v>
      </c>
      <c r="D475" t="s">
        <v>9</v>
      </c>
      <c r="E475">
        <v>22</v>
      </c>
      <c r="F475">
        <v>0</v>
      </c>
      <c r="G475">
        <v>0</v>
      </c>
      <c r="H475">
        <v>9.8375000000000004</v>
      </c>
      <c r="I475" t="s">
        <v>24</v>
      </c>
    </row>
    <row r="476" spans="1:9" x14ac:dyDescent="0.25">
      <c r="A476">
        <v>476</v>
      </c>
      <c r="B476">
        <v>0</v>
      </c>
      <c r="C476">
        <v>1</v>
      </c>
      <c r="D476" t="s">
        <v>8</v>
      </c>
      <c r="E476">
        <v>60</v>
      </c>
      <c r="F476">
        <v>0</v>
      </c>
      <c r="G476">
        <v>0</v>
      </c>
      <c r="H476">
        <v>52</v>
      </c>
      <c r="I476" t="s">
        <v>24</v>
      </c>
    </row>
    <row r="477" spans="1:9" x14ac:dyDescent="0.25">
      <c r="A477">
        <v>477</v>
      </c>
      <c r="B477">
        <v>0</v>
      </c>
      <c r="C477">
        <v>2</v>
      </c>
      <c r="D477" t="s">
        <v>8</v>
      </c>
      <c r="E477">
        <v>34</v>
      </c>
      <c r="F477">
        <v>1</v>
      </c>
      <c r="G477">
        <v>0</v>
      </c>
      <c r="H477">
        <v>21</v>
      </c>
      <c r="I477" t="s">
        <v>24</v>
      </c>
    </row>
    <row r="478" spans="1:9" x14ac:dyDescent="0.25">
      <c r="A478">
        <v>478</v>
      </c>
      <c r="B478">
        <v>0</v>
      </c>
      <c r="C478">
        <v>3</v>
      </c>
      <c r="D478" t="s">
        <v>8</v>
      </c>
      <c r="E478">
        <v>29</v>
      </c>
      <c r="F478">
        <v>1</v>
      </c>
      <c r="G478">
        <v>0</v>
      </c>
      <c r="H478">
        <v>7.0457999999999998</v>
      </c>
      <c r="I478" t="s">
        <v>24</v>
      </c>
    </row>
    <row r="479" spans="1:9" x14ac:dyDescent="0.25">
      <c r="A479">
        <v>479</v>
      </c>
      <c r="B479">
        <v>0</v>
      </c>
      <c r="C479">
        <v>3</v>
      </c>
      <c r="D479" t="s">
        <v>8</v>
      </c>
      <c r="E479">
        <v>22</v>
      </c>
      <c r="F479">
        <v>0</v>
      </c>
      <c r="G479">
        <v>0</v>
      </c>
      <c r="H479">
        <v>7.5208000000000004</v>
      </c>
      <c r="I479" t="s">
        <v>24</v>
      </c>
    </row>
    <row r="480" spans="1:9" x14ac:dyDescent="0.25">
      <c r="A480">
        <v>480</v>
      </c>
      <c r="B480">
        <v>1</v>
      </c>
      <c r="C480">
        <v>3</v>
      </c>
      <c r="D480" t="s">
        <v>9</v>
      </c>
      <c r="E480">
        <v>2</v>
      </c>
      <c r="F480">
        <v>0</v>
      </c>
      <c r="G480">
        <v>1</v>
      </c>
      <c r="H480">
        <v>12.2875</v>
      </c>
      <c r="I480" t="s">
        <v>24</v>
      </c>
    </row>
    <row r="481" spans="1:9" x14ac:dyDescent="0.25">
      <c r="A481">
        <v>481</v>
      </c>
      <c r="B481">
        <v>0</v>
      </c>
      <c r="C481">
        <v>3</v>
      </c>
      <c r="D481" t="s">
        <v>8</v>
      </c>
      <c r="E481">
        <v>9</v>
      </c>
      <c r="F481">
        <v>5</v>
      </c>
      <c r="G481">
        <v>2</v>
      </c>
      <c r="H481">
        <v>46.9</v>
      </c>
      <c r="I481" t="s">
        <v>24</v>
      </c>
    </row>
    <row r="482" spans="1:9" x14ac:dyDescent="0.25">
      <c r="A482">
        <v>482</v>
      </c>
      <c r="B482">
        <v>0</v>
      </c>
      <c r="C482">
        <v>2</v>
      </c>
      <c r="D482" t="s">
        <v>8</v>
      </c>
      <c r="E482">
        <v>60</v>
      </c>
      <c r="F482">
        <v>0</v>
      </c>
      <c r="G482">
        <v>0</v>
      </c>
      <c r="H482">
        <v>0</v>
      </c>
      <c r="I482" t="s">
        <v>24</v>
      </c>
    </row>
    <row r="483" spans="1:9" x14ac:dyDescent="0.25">
      <c r="A483">
        <v>483</v>
      </c>
      <c r="B483">
        <v>0</v>
      </c>
      <c r="C483">
        <v>3</v>
      </c>
      <c r="D483" t="s">
        <v>8</v>
      </c>
      <c r="E483">
        <v>50</v>
      </c>
      <c r="F483">
        <v>0</v>
      </c>
      <c r="G483">
        <v>0</v>
      </c>
      <c r="H483">
        <v>8.0500000000000007</v>
      </c>
      <c r="I483" t="s">
        <v>24</v>
      </c>
    </row>
    <row r="484" spans="1:9" x14ac:dyDescent="0.25">
      <c r="A484">
        <v>484</v>
      </c>
      <c r="B484">
        <v>1</v>
      </c>
      <c r="C484">
        <v>3</v>
      </c>
      <c r="D484" t="s">
        <v>9</v>
      </c>
      <c r="E484">
        <v>63</v>
      </c>
      <c r="F484">
        <v>0</v>
      </c>
      <c r="G484">
        <v>0</v>
      </c>
      <c r="H484">
        <v>9.5875000000000004</v>
      </c>
      <c r="I484" t="s">
        <v>24</v>
      </c>
    </row>
    <row r="485" spans="1:9" x14ac:dyDescent="0.25">
      <c r="A485">
        <v>485</v>
      </c>
      <c r="B485">
        <v>1</v>
      </c>
      <c r="C485">
        <v>1</v>
      </c>
      <c r="D485" t="s">
        <v>8</v>
      </c>
      <c r="E485">
        <v>25</v>
      </c>
      <c r="F485">
        <v>1</v>
      </c>
      <c r="G485">
        <v>0</v>
      </c>
      <c r="H485">
        <v>91.0792</v>
      </c>
      <c r="I485" t="s">
        <v>22</v>
      </c>
    </row>
    <row r="486" spans="1:9" x14ac:dyDescent="0.25">
      <c r="A486">
        <v>486</v>
      </c>
      <c r="B486">
        <v>0</v>
      </c>
      <c r="C486">
        <v>3</v>
      </c>
      <c r="D486" t="s">
        <v>9</v>
      </c>
      <c r="E486">
        <v>60</v>
      </c>
      <c r="F486">
        <v>3</v>
      </c>
      <c r="G486">
        <v>1</v>
      </c>
      <c r="H486">
        <v>25.466699999999999</v>
      </c>
      <c r="I486" t="s">
        <v>24</v>
      </c>
    </row>
    <row r="487" spans="1:9" x14ac:dyDescent="0.25">
      <c r="A487">
        <v>487</v>
      </c>
      <c r="B487">
        <v>1</v>
      </c>
      <c r="C487">
        <v>1</v>
      </c>
      <c r="D487" t="s">
        <v>9</v>
      </c>
      <c r="E487">
        <v>35</v>
      </c>
      <c r="F487">
        <v>1</v>
      </c>
      <c r="G487">
        <v>0</v>
      </c>
      <c r="H487">
        <v>90</v>
      </c>
      <c r="I487" t="s">
        <v>24</v>
      </c>
    </row>
    <row r="488" spans="1:9" x14ac:dyDescent="0.25">
      <c r="A488">
        <v>488</v>
      </c>
      <c r="B488">
        <v>0</v>
      </c>
      <c r="C488">
        <v>1</v>
      </c>
      <c r="D488" t="s">
        <v>8</v>
      </c>
      <c r="E488">
        <v>58</v>
      </c>
      <c r="F488">
        <v>0</v>
      </c>
      <c r="G488">
        <v>0</v>
      </c>
      <c r="H488">
        <v>29.7</v>
      </c>
      <c r="I488" t="s">
        <v>22</v>
      </c>
    </row>
    <row r="489" spans="1:9" x14ac:dyDescent="0.25">
      <c r="A489">
        <v>489</v>
      </c>
      <c r="B489">
        <v>0</v>
      </c>
      <c r="C489">
        <v>3</v>
      </c>
      <c r="D489" t="s">
        <v>8</v>
      </c>
      <c r="E489">
        <v>30</v>
      </c>
      <c r="F489">
        <v>0</v>
      </c>
      <c r="G489">
        <v>0</v>
      </c>
      <c r="H489">
        <v>8.0500000000000007</v>
      </c>
      <c r="I489" t="s">
        <v>24</v>
      </c>
    </row>
    <row r="490" spans="1:9" x14ac:dyDescent="0.25">
      <c r="A490">
        <v>490</v>
      </c>
      <c r="B490">
        <v>1</v>
      </c>
      <c r="C490">
        <v>3</v>
      </c>
      <c r="D490" t="s">
        <v>8</v>
      </c>
      <c r="E490">
        <v>9</v>
      </c>
      <c r="F490">
        <v>1</v>
      </c>
      <c r="G490">
        <v>1</v>
      </c>
      <c r="H490">
        <v>15.9</v>
      </c>
      <c r="I490" t="s">
        <v>24</v>
      </c>
    </row>
    <row r="491" spans="1:9" x14ac:dyDescent="0.25">
      <c r="A491">
        <v>491</v>
      </c>
      <c r="B491">
        <v>0</v>
      </c>
      <c r="C491">
        <v>3</v>
      </c>
      <c r="D491" t="s">
        <v>8</v>
      </c>
      <c r="E491">
        <v>60</v>
      </c>
      <c r="F491">
        <v>1</v>
      </c>
      <c r="G491">
        <v>0</v>
      </c>
      <c r="H491">
        <v>19.966699999999999</v>
      </c>
      <c r="I491" t="s">
        <v>24</v>
      </c>
    </row>
    <row r="492" spans="1:9" x14ac:dyDescent="0.25">
      <c r="A492">
        <v>492</v>
      </c>
      <c r="B492">
        <v>0</v>
      </c>
      <c r="C492">
        <v>3</v>
      </c>
      <c r="D492" t="s">
        <v>8</v>
      </c>
      <c r="E492">
        <v>21</v>
      </c>
      <c r="F492">
        <v>0</v>
      </c>
      <c r="G492">
        <v>0</v>
      </c>
      <c r="H492">
        <v>7.25</v>
      </c>
      <c r="I492" t="s">
        <v>24</v>
      </c>
    </row>
    <row r="493" spans="1:9" x14ac:dyDescent="0.25">
      <c r="A493">
        <v>493</v>
      </c>
      <c r="B493">
        <v>0</v>
      </c>
      <c r="C493">
        <v>1</v>
      </c>
      <c r="D493" t="s">
        <v>8</v>
      </c>
      <c r="E493">
        <v>55</v>
      </c>
      <c r="F493">
        <v>0</v>
      </c>
      <c r="G493">
        <v>0</v>
      </c>
      <c r="H493">
        <v>30.5</v>
      </c>
      <c r="I493" t="s">
        <v>24</v>
      </c>
    </row>
    <row r="494" spans="1:9" x14ac:dyDescent="0.25">
      <c r="A494">
        <v>494</v>
      </c>
      <c r="B494">
        <v>0</v>
      </c>
      <c r="C494">
        <v>1</v>
      </c>
      <c r="D494" t="s">
        <v>8</v>
      </c>
      <c r="E494">
        <v>71</v>
      </c>
      <c r="F494">
        <v>0</v>
      </c>
      <c r="G494">
        <v>0</v>
      </c>
      <c r="H494">
        <v>49.504199999999997</v>
      </c>
      <c r="I494" t="s">
        <v>22</v>
      </c>
    </row>
    <row r="495" spans="1:9" x14ac:dyDescent="0.25">
      <c r="A495">
        <v>495</v>
      </c>
      <c r="B495">
        <v>0</v>
      </c>
      <c r="C495">
        <v>3</v>
      </c>
      <c r="E495">
        <v>21</v>
      </c>
      <c r="F495">
        <v>0</v>
      </c>
      <c r="G495">
        <v>0</v>
      </c>
      <c r="H495">
        <v>8.0500000000000007</v>
      </c>
      <c r="I495" t="s">
        <v>24</v>
      </c>
    </row>
    <row r="496" spans="1:9" x14ac:dyDescent="0.25">
      <c r="A496">
        <v>496</v>
      </c>
      <c r="B496">
        <v>0</v>
      </c>
      <c r="C496">
        <v>3</v>
      </c>
      <c r="D496" t="s">
        <v>8</v>
      </c>
      <c r="E496">
        <v>60</v>
      </c>
      <c r="F496">
        <v>0</v>
      </c>
      <c r="G496">
        <v>0</v>
      </c>
      <c r="H496">
        <v>14.458299999999999</v>
      </c>
      <c r="I496" t="s">
        <v>22</v>
      </c>
    </row>
    <row r="497" spans="1:9" x14ac:dyDescent="0.25">
      <c r="A497">
        <v>497</v>
      </c>
      <c r="B497">
        <v>1</v>
      </c>
      <c r="C497">
        <v>1</v>
      </c>
      <c r="D497" t="s">
        <v>9</v>
      </c>
      <c r="E497">
        <v>54</v>
      </c>
      <c r="F497">
        <v>1</v>
      </c>
      <c r="G497">
        <v>0</v>
      </c>
      <c r="H497">
        <v>78.2667</v>
      </c>
      <c r="I497" t="s">
        <v>22</v>
      </c>
    </row>
    <row r="498" spans="1:9" x14ac:dyDescent="0.25">
      <c r="A498">
        <v>498</v>
      </c>
      <c r="B498">
        <v>0</v>
      </c>
      <c r="C498">
        <v>3</v>
      </c>
      <c r="D498" t="s">
        <v>8</v>
      </c>
      <c r="E498">
        <v>60</v>
      </c>
      <c r="F498">
        <v>0</v>
      </c>
      <c r="G498">
        <v>0</v>
      </c>
      <c r="H498">
        <v>15.1</v>
      </c>
      <c r="I498" t="s">
        <v>24</v>
      </c>
    </row>
    <row r="499" spans="1:9" x14ac:dyDescent="0.25">
      <c r="A499">
        <v>499</v>
      </c>
      <c r="B499">
        <v>0</v>
      </c>
      <c r="C499">
        <v>1</v>
      </c>
      <c r="D499" t="s">
        <v>9</v>
      </c>
      <c r="E499">
        <v>25</v>
      </c>
      <c r="F499">
        <v>1</v>
      </c>
      <c r="G499">
        <v>2</v>
      </c>
      <c r="H499">
        <v>151.55000000000001</v>
      </c>
      <c r="I499" t="s">
        <v>24</v>
      </c>
    </row>
    <row r="500" spans="1:9" x14ac:dyDescent="0.25">
      <c r="A500">
        <v>500</v>
      </c>
      <c r="B500">
        <v>0</v>
      </c>
      <c r="C500">
        <v>3</v>
      </c>
      <c r="D500" t="s">
        <v>8</v>
      </c>
      <c r="E500">
        <v>24</v>
      </c>
      <c r="F500">
        <v>0</v>
      </c>
      <c r="G500">
        <v>0</v>
      </c>
      <c r="H500">
        <v>7.7957999999999998</v>
      </c>
      <c r="I500" t="s">
        <v>24</v>
      </c>
    </row>
    <row r="501" spans="1:9" x14ac:dyDescent="0.25">
      <c r="A501">
        <v>501</v>
      </c>
      <c r="B501">
        <v>0</v>
      </c>
      <c r="C501">
        <v>3</v>
      </c>
      <c r="D501" t="s">
        <v>8</v>
      </c>
      <c r="E501">
        <v>17</v>
      </c>
      <c r="F501">
        <v>0</v>
      </c>
      <c r="G501">
        <v>0</v>
      </c>
      <c r="H501">
        <v>8.6624999999999996</v>
      </c>
      <c r="I501" t="s">
        <v>24</v>
      </c>
    </row>
    <row r="502" spans="1:9" x14ac:dyDescent="0.25">
      <c r="A502">
        <v>502</v>
      </c>
      <c r="B502">
        <v>0</v>
      </c>
      <c r="C502">
        <v>3</v>
      </c>
      <c r="D502" t="s">
        <v>9</v>
      </c>
      <c r="E502">
        <v>21</v>
      </c>
      <c r="F502">
        <v>0</v>
      </c>
      <c r="G502">
        <v>0</v>
      </c>
      <c r="H502">
        <v>7.75</v>
      </c>
      <c r="I502" t="s">
        <v>23</v>
      </c>
    </row>
    <row r="503" spans="1:9" x14ac:dyDescent="0.25">
      <c r="A503">
        <v>503</v>
      </c>
      <c r="B503">
        <v>0</v>
      </c>
      <c r="C503">
        <v>3</v>
      </c>
      <c r="D503" t="s">
        <v>9</v>
      </c>
      <c r="E503">
        <v>60</v>
      </c>
      <c r="F503">
        <v>0</v>
      </c>
      <c r="G503">
        <v>0</v>
      </c>
      <c r="H503">
        <v>7.6292</v>
      </c>
      <c r="I503" t="s">
        <v>23</v>
      </c>
    </row>
    <row r="504" spans="1:9" x14ac:dyDescent="0.25">
      <c r="A504">
        <v>504</v>
      </c>
      <c r="B504">
        <v>0</v>
      </c>
      <c r="C504">
        <v>3</v>
      </c>
      <c r="D504" t="s">
        <v>9</v>
      </c>
      <c r="E504">
        <v>37</v>
      </c>
      <c r="F504">
        <v>0</v>
      </c>
      <c r="G504">
        <v>0</v>
      </c>
      <c r="H504">
        <v>9.5875000000000004</v>
      </c>
      <c r="I504" t="s">
        <v>24</v>
      </c>
    </row>
    <row r="505" spans="1:9" x14ac:dyDescent="0.25">
      <c r="A505">
        <v>505</v>
      </c>
      <c r="B505">
        <v>1</v>
      </c>
      <c r="C505">
        <v>1</v>
      </c>
      <c r="D505" t="s">
        <v>9</v>
      </c>
      <c r="E505">
        <v>16</v>
      </c>
      <c r="F505">
        <v>0</v>
      </c>
      <c r="G505">
        <v>0</v>
      </c>
      <c r="H505">
        <v>86.5</v>
      </c>
      <c r="I505" t="s">
        <v>24</v>
      </c>
    </row>
    <row r="506" spans="1:9" x14ac:dyDescent="0.25">
      <c r="A506">
        <v>506</v>
      </c>
      <c r="B506">
        <v>0</v>
      </c>
      <c r="C506">
        <v>1</v>
      </c>
      <c r="D506" t="s">
        <v>8</v>
      </c>
      <c r="E506">
        <v>18</v>
      </c>
      <c r="F506">
        <v>1</v>
      </c>
      <c r="G506">
        <v>0</v>
      </c>
      <c r="H506">
        <v>108.9</v>
      </c>
    </row>
    <row r="507" spans="1:9" x14ac:dyDescent="0.25">
      <c r="A507">
        <v>507</v>
      </c>
      <c r="B507">
        <v>1</v>
      </c>
      <c r="C507">
        <v>2</v>
      </c>
      <c r="D507" t="s">
        <v>9</v>
      </c>
      <c r="E507">
        <v>33</v>
      </c>
      <c r="F507">
        <v>0</v>
      </c>
      <c r="G507">
        <v>2</v>
      </c>
      <c r="H507">
        <v>26</v>
      </c>
    </row>
    <row r="508" spans="1:9" x14ac:dyDescent="0.25">
      <c r="A508">
        <v>508</v>
      </c>
      <c r="B508">
        <v>1</v>
      </c>
      <c r="C508">
        <v>1</v>
      </c>
      <c r="D508" t="s">
        <v>8</v>
      </c>
      <c r="E508">
        <v>60</v>
      </c>
      <c r="F508">
        <v>0</v>
      </c>
      <c r="G508">
        <v>0</v>
      </c>
      <c r="H508">
        <v>26.55</v>
      </c>
      <c r="I508" t="s">
        <v>24</v>
      </c>
    </row>
    <row r="509" spans="1:9" x14ac:dyDescent="0.25">
      <c r="A509">
        <v>509</v>
      </c>
      <c r="B509">
        <v>0</v>
      </c>
      <c r="C509">
        <v>3</v>
      </c>
      <c r="D509" t="s">
        <v>8</v>
      </c>
      <c r="E509">
        <v>28</v>
      </c>
      <c r="F509">
        <v>0</v>
      </c>
      <c r="G509">
        <v>0</v>
      </c>
      <c r="H509">
        <v>22.524999999999999</v>
      </c>
      <c r="I509" t="s">
        <v>24</v>
      </c>
    </row>
    <row r="510" spans="1:9" x14ac:dyDescent="0.25">
      <c r="A510">
        <v>510</v>
      </c>
      <c r="B510">
        <v>1</v>
      </c>
      <c r="C510">
        <v>3</v>
      </c>
      <c r="D510" t="s">
        <v>8</v>
      </c>
      <c r="E510">
        <v>26</v>
      </c>
      <c r="F510">
        <v>0</v>
      </c>
      <c r="G510">
        <v>0</v>
      </c>
      <c r="H510">
        <v>56.495800000000003</v>
      </c>
      <c r="I510" t="s">
        <v>24</v>
      </c>
    </row>
    <row r="511" spans="1:9" x14ac:dyDescent="0.25">
      <c r="A511">
        <v>511</v>
      </c>
      <c r="B511">
        <v>1</v>
      </c>
      <c r="C511">
        <v>3</v>
      </c>
      <c r="D511" t="s">
        <v>8</v>
      </c>
      <c r="E511">
        <v>29</v>
      </c>
      <c r="F511">
        <v>0</v>
      </c>
      <c r="G511">
        <v>0</v>
      </c>
      <c r="H511">
        <v>7.75</v>
      </c>
      <c r="I511" t="s">
        <v>23</v>
      </c>
    </row>
    <row r="512" spans="1:9" x14ac:dyDescent="0.25">
      <c r="A512">
        <v>512</v>
      </c>
      <c r="B512">
        <v>0</v>
      </c>
      <c r="C512">
        <v>3</v>
      </c>
      <c r="D512" t="s">
        <v>8</v>
      </c>
      <c r="E512">
        <v>60</v>
      </c>
      <c r="F512">
        <v>0</v>
      </c>
      <c r="G512">
        <v>0</v>
      </c>
      <c r="H512">
        <v>8.0500000000000007</v>
      </c>
      <c r="I512" t="s">
        <v>24</v>
      </c>
    </row>
    <row r="513" spans="1:9" x14ac:dyDescent="0.25">
      <c r="A513">
        <v>513</v>
      </c>
      <c r="B513">
        <v>1</v>
      </c>
      <c r="C513">
        <v>1</v>
      </c>
      <c r="D513" t="s">
        <v>8</v>
      </c>
      <c r="E513">
        <v>36</v>
      </c>
      <c r="F513">
        <v>0</v>
      </c>
      <c r="G513">
        <v>0</v>
      </c>
      <c r="H513">
        <v>26.287500000000001</v>
      </c>
      <c r="I513" t="s">
        <v>24</v>
      </c>
    </row>
    <row r="514" spans="1:9" x14ac:dyDescent="0.25">
      <c r="A514">
        <v>514</v>
      </c>
      <c r="B514">
        <v>1</v>
      </c>
      <c r="C514">
        <v>1</v>
      </c>
      <c r="D514" t="s">
        <v>9</v>
      </c>
      <c r="E514">
        <v>54</v>
      </c>
      <c r="F514">
        <v>1</v>
      </c>
      <c r="G514">
        <v>0</v>
      </c>
      <c r="H514">
        <v>59.4</v>
      </c>
      <c r="I514" t="s">
        <v>22</v>
      </c>
    </row>
    <row r="515" spans="1:9" x14ac:dyDescent="0.25">
      <c r="A515">
        <v>515</v>
      </c>
      <c r="B515">
        <v>0</v>
      </c>
      <c r="C515">
        <v>3</v>
      </c>
      <c r="D515" t="s">
        <v>8</v>
      </c>
      <c r="E515">
        <v>24</v>
      </c>
      <c r="F515">
        <v>0</v>
      </c>
      <c r="G515">
        <v>0</v>
      </c>
      <c r="H515">
        <v>7.4958</v>
      </c>
      <c r="I515" t="s">
        <v>24</v>
      </c>
    </row>
    <row r="516" spans="1:9" x14ac:dyDescent="0.25">
      <c r="A516">
        <v>516</v>
      </c>
      <c r="B516">
        <v>0</v>
      </c>
      <c r="C516">
        <v>1</v>
      </c>
      <c r="D516" t="s">
        <v>8</v>
      </c>
      <c r="E516">
        <v>47</v>
      </c>
      <c r="F516">
        <v>0</v>
      </c>
      <c r="G516">
        <v>0</v>
      </c>
      <c r="H516">
        <v>34.020800000000001</v>
      </c>
      <c r="I516" t="s">
        <v>24</v>
      </c>
    </row>
    <row r="517" spans="1:9" x14ac:dyDescent="0.25">
      <c r="A517">
        <v>517</v>
      </c>
      <c r="B517">
        <v>1</v>
      </c>
      <c r="C517">
        <v>2</v>
      </c>
      <c r="D517" t="s">
        <v>9</v>
      </c>
      <c r="E517">
        <v>34</v>
      </c>
      <c r="F517">
        <v>0</v>
      </c>
      <c r="G517">
        <v>0</v>
      </c>
      <c r="H517">
        <v>10.5</v>
      </c>
      <c r="I517" t="s">
        <v>24</v>
      </c>
    </row>
    <row r="518" spans="1:9" x14ac:dyDescent="0.25">
      <c r="A518">
        <v>518</v>
      </c>
      <c r="B518">
        <v>0</v>
      </c>
      <c r="C518">
        <v>3</v>
      </c>
      <c r="D518" t="s">
        <v>8</v>
      </c>
      <c r="E518">
        <v>60</v>
      </c>
      <c r="F518">
        <v>0</v>
      </c>
      <c r="G518">
        <v>0</v>
      </c>
      <c r="H518">
        <v>24.15</v>
      </c>
      <c r="I518" t="s">
        <v>23</v>
      </c>
    </row>
    <row r="519" spans="1:9" x14ac:dyDescent="0.25">
      <c r="A519">
        <v>519</v>
      </c>
      <c r="B519">
        <v>1</v>
      </c>
      <c r="C519">
        <v>2</v>
      </c>
      <c r="D519" t="s">
        <v>9</v>
      </c>
      <c r="E519">
        <v>36</v>
      </c>
      <c r="F519">
        <v>1</v>
      </c>
      <c r="G519">
        <v>0</v>
      </c>
      <c r="H519">
        <v>26</v>
      </c>
      <c r="I519" t="s">
        <v>24</v>
      </c>
    </row>
    <row r="520" spans="1:9" x14ac:dyDescent="0.25">
      <c r="A520">
        <v>520</v>
      </c>
      <c r="B520">
        <v>0</v>
      </c>
      <c r="C520">
        <v>3</v>
      </c>
      <c r="D520" t="s">
        <v>8</v>
      </c>
      <c r="E520">
        <v>32</v>
      </c>
      <c r="F520">
        <v>0</v>
      </c>
      <c r="G520">
        <v>0</v>
      </c>
      <c r="H520">
        <v>7.8958000000000004</v>
      </c>
      <c r="I520" t="s">
        <v>24</v>
      </c>
    </row>
    <row r="521" spans="1:9" x14ac:dyDescent="0.25">
      <c r="A521">
        <v>521</v>
      </c>
      <c r="B521">
        <v>1</v>
      </c>
      <c r="C521">
        <v>1</v>
      </c>
      <c r="D521" t="s">
        <v>9</v>
      </c>
      <c r="E521">
        <v>30</v>
      </c>
      <c r="F521">
        <v>0</v>
      </c>
      <c r="G521">
        <v>0</v>
      </c>
      <c r="H521">
        <v>93.5</v>
      </c>
      <c r="I521" t="s">
        <v>24</v>
      </c>
    </row>
    <row r="522" spans="1:9" x14ac:dyDescent="0.25">
      <c r="A522">
        <v>522</v>
      </c>
      <c r="B522">
        <v>0</v>
      </c>
      <c r="C522">
        <v>3</v>
      </c>
      <c r="D522" t="s">
        <v>8</v>
      </c>
      <c r="E522">
        <v>22</v>
      </c>
      <c r="F522">
        <v>0</v>
      </c>
      <c r="G522">
        <v>0</v>
      </c>
      <c r="H522">
        <v>7.8958000000000004</v>
      </c>
      <c r="I522" t="s">
        <v>24</v>
      </c>
    </row>
    <row r="523" spans="1:9" x14ac:dyDescent="0.25">
      <c r="A523">
        <v>523</v>
      </c>
      <c r="B523">
        <v>0</v>
      </c>
      <c r="C523">
        <v>3</v>
      </c>
      <c r="D523" t="s">
        <v>8</v>
      </c>
      <c r="E523">
        <v>60</v>
      </c>
      <c r="F523">
        <v>0</v>
      </c>
      <c r="G523">
        <v>0</v>
      </c>
      <c r="H523">
        <v>7.2249999999999996</v>
      </c>
      <c r="I523" t="s">
        <v>22</v>
      </c>
    </row>
    <row r="524" spans="1:9" x14ac:dyDescent="0.25">
      <c r="A524">
        <v>524</v>
      </c>
      <c r="B524">
        <v>1</v>
      </c>
      <c r="C524">
        <v>1</v>
      </c>
      <c r="D524" t="s">
        <v>9</v>
      </c>
      <c r="E524">
        <v>44</v>
      </c>
      <c r="F524">
        <v>0</v>
      </c>
      <c r="G524">
        <v>1</v>
      </c>
      <c r="H524">
        <v>57.979199999999999</v>
      </c>
      <c r="I524" t="s">
        <v>22</v>
      </c>
    </row>
    <row r="525" spans="1:9" x14ac:dyDescent="0.25">
      <c r="A525">
        <v>525</v>
      </c>
      <c r="B525">
        <v>0</v>
      </c>
      <c r="C525">
        <v>3</v>
      </c>
      <c r="D525" t="s">
        <v>8</v>
      </c>
      <c r="E525">
        <v>60</v>
      </c>
      <c r="F525">
        <v>0</v>
      </c>
      <c r="G525">
        <v>0</v>
      </c>
      <c r="H525">
        <v>7.2291999999999996</v>
      </c>
      <c r="I525" t="s">
        <v>22</v>
      </c>
    </row>
    <row r="526" spans="1:9" x14ac:dyDescent="0.25">
      <c r="A526">
        <v>526</v>
      </c>
      <c r="B526">
        <v>0</v>
      </c>
      <c r="C526">
        <v>3</v>
      </c>
      <c r="D526" t="s">
        <v>8</v>
      </c>
      <c r="E526">
        <v>40.5</v>
      </c>
      <c r="F526">
        <v>0</v>
      </c>
      <c r="G526">
        <v>0</v>
      </c>
      <c r="H526">
        <v>7.75</v>
      </c>
      <c r="I526" t="s">
        <v>23</v>
      </c>
    </row>
    <row r="527" spans="1:9" x14ac:dyDescent="0.25">
      <c r="A527">
        <v>527</v>
      </c>
      <c r="B527">
        <v>1</v>
      </c>
      <c r="C527">
        <v>2</v>
      </c>
      <c r="D527" t="s">
        <v>9</v>
      </c>
      <c r="E527">
        <v>50</v>
      </c>
      <c r="F527">
        <v>0</v>
      </c>
      <c r="G527">
        <v>0</v>
      </c>
      <c r="H527">
        <v>10.5</v>
      </c>
      <c r="I527" t="s">
        <v>24</v>
      </c>
    </row>
    <row r="528" spans="1:9" x14ac:dyDescent="0.25">
      <c r="A528">
        <v>528</v>
      </c>
      <c r="B528">
        <v>0</v>
      </c>
      <c r="C528">
        <v>1</v>
      </c>
      <c r="D528" t="s">
        <v>8</v>
      </c>
      <c r="F528">
        <v>0</v>
      </c>
      <c r="G528">
        <v>0</v>
      </c>
      <c r="H528">
        <v>221.7792</v>
      </c>
      <c r="I528" t="s">
        <v>24</v>
      </c>
    </row>
    <row r="529" spans="1:9" x14ac:dyDescent="0.25">
      <c r="A529">
        <v>529</v>
      </c>
      <c r="B529">
        <v>0</v>
      </c>
      <c r="C529">
        <v>3</v>
      </c>
      <c r="D529" t="s">
        <v>8</v>
      </c>
      <c r="E529">
        <v>39</v>
      </c>
      <c r="F529">
        <v>0</v>
      </c>
      <c r="G529">
        <v>0</v>
      </c>
      <c r="H529">
        <v>7.9249999999999998</v>
      </c>
      <c r="I529" t="s">
        <v>24</v>
      </c>
    </row>
    <row r="530" spans="1:9" x14ac:dyDescent="0.25">
      <c r="A530">
        <v>530</v>
      </c>
      <c r="B530">
        <v>0</v>
      </c>
      <c r="C530">
        <v>2</v>
      </c>
      <c r="D530" t="s">
        <v>8</v>
      </c>
      <c r="E530">
        <v>23</v>
      </c>
      <c r="F530">
        <v>2</v>
      </c>
      <c r="G530">
        <v>1</v>
      </c>
      <c r="H530">
        <v>11.5</v>
      </c>
      <c r="I530" t="s">
        <v>24</v>
      </c>
    </row>
    <row r="531" spans="1:9" x14ac:dyDescent="0.25">
      <c r="A531">
        <v>531</v>
      </c>
      <c r="B531">
        <v>1</v>
      </c>
      <c r="C531">
        <v>2</v>
      </c>
      <c r="D531" t="s">
        <v>9</v>
      </c>
      <c r="E531">
        <v>2</v>
      </c>
      <c r="F531">
        <v>1</v>
      </c>
      <c r="G531">
        <v>1</v>
      </c>
      <c r="H531">
        <v>26</v>
      </c>
      <c r="I531" t="s">
        <v>24</v>
      </c>
    </row>
    <row r="532" spans="1:9" x14ac:dyDescent="0.25">
      <c r="A532">
        <v>532</v>
      </c>
      <c r="B532">
        <v>0</v>
      </c>
      <c r="C532">
        <v>3</v>
      </c>
      <c r="D532" t="s">
        <v>8</v>
      </c>
      <c r="E532">
        <v>60</v>
      </c>
      <c r="F532">
        <v>0</v>
      </c>
      <c r="G532">
        <v>0</v>
      </c>
      <c r="H532">
        <v>7.2291999999999996</v>
      </c>
      <c r="I532" t="s">
        <v>22</v>
      </c>
    </row>
    <row r="533" spans="1:9" x14ac:dyDescent="0.25">
      <c r="A533">
        <v>533</v>
      </c>
      <c r="B533">
        <v>0</v>
      </c>
      <c r="C533">
        <v>3</v>
      </c>
      <c r="D533" t="s">
        <v>8</v>
      </c>
      <c r="E533">
        <v>17</v>
      </c>
      <c r="F533">
        <v>1</v>
      </c>
      <c r="G533">
        <v>1</v>
      </c>
      <c r="H533">
        <v>7.2291999999999996</v>
      </c>
      <c r="I533" t="s">
        <v>22</v>
      </c>
    </row>
    <row r="534" spans="1:9" x14ac:dyDescent="0.25">
      <c r="A534">
        <v>534</v>
      </c>
      <c r="B534">
        <v>1</v>
      </c>
      <c r="C534">
        <v>3</v>
      </c>
      <c r="D534" t="s">
        <v>9</v>
      </c>
      <c r="E534">
        <v>60</v>
      </c>
      <c r="F534">
        <v>0</v>
      </c>
      <c r="G534">
        <v>2</v>
      </c>
      <c r="H534">
        <v>22.3583</v>
      </c>
      <c r="I534" t="s">
        <v>22</v>
      </c>
    </row>
    <row r="535" spans="1:9" x14ac:dyDescent="0.25">
      <c r="A535">
        <v>535</v>
      </c>
      <c r="B535">
        <v>0</v>
      </c>
      <c r="C535">
        <v>3</v>
      </c>
      <c r="D535" t="s">
        <v>9</v>
      </c>
      <c r="E535">
        <v>30</v>
      </c>
      <c r="F535">
        <v>0</v>
      </c>
      <c r="G535">
        <v>0</v>
      </c>
      <c r="H535">
        <v>8.6624999999999996</v>
      </c>
      <c r="I535" t="s">
        <v>24</v>
      </c>
    </row>
    <row r="536" spans="1:9" x14ac:dyDescent="0.25">
      <c r="A536">
        <v>536</v>
      </c>
      <c r="B536">
        <v>1</v>
      </c>
      <c r="C536">
        <v>2</v>
      </c>
      <c r="D536" t="s">
        <v>9</v>
      </c>
      <c r="E536">
        <v>7</v>
      </c>
      <c r="F536">
        <v>0</v>
      </c>
      <c r="G536">
        <v>2</v>
      </c>
      <c r="H536">
        <v>26.25</v>
      </c>
      <c r="I536" t="s">
        <v>24</v>
      </c>
    </row>
    <row r="537" spans="1:9" x14ac:dyDescent="0.25">
      <c r="A537">
        <v>537</v>
      </c>
      <c r="B537">
        <v>0</v>
      </c>
      <c r="C537">
        <v>1</v>
      </c>
      <c r="D537" t="s">
        <v>8</v>
      </c>
      <c r="E537">
        <v>45</v>
      </c>
      <c r="F537">
        <v>0</v>
      </c>
      <c r="G537">
        <v>0</v>
      </c>
      <c r="H537">
        <v>26.55</v>
      </c>
      <c r="I537" t="s">
        <v>24</v>
      </c>
    </row>
    <row r="538" spans="1:9" x14ac:dyDescent="0.25">
      <c r="A538">
        <v>538</v>
      </c>
      <c r="B538">
        <v>1</v>
      </c>
      <c r="C538">
        <v>1</v>
      </c>
      <c r="D538" t="s">
        <v>9</v>
      </c>
      <c r="E538">
        <v>30</v>
      </c>
      <c r="F538">
        <v>0</v>
      </c>
      <c r="G538">
        <v>0</v>
      </c>
      <c r="H538">
        <v>106.425</v>
      </c>
      <c r="I538" t="s">
        <v>22</v>
      </c>
    </row>
    <row r="539" spans="1:9" x14ac:dyDescent="0.25">
      <c r="A539">
        <v>539</v>
      </c>
      <c r="B539">
        <v>0</v>
      </c>
      <c r="C539">
        <v>3</v>
      </c>
      <c r="D539" t="s">
        <v>8</v>
      </c>
      <c r="E539">
        <v>60</v>
      </c>
      <c r="F539">
        <v>0</v>
      </c>
      <c r="G539">
        <v>0</v>
      </c>
      <c r="H539">
        <v>14.5</v>
      </c>
      <c r="I539" t="s">
        <v>24</v>
      </c>
    </row>
    <row r="540" spans="1:9" x14ac:dyDescent="0.25">
      <c r="A540">
        <v>540</v>
      </c>
      <c r="B540">
        <v>1</v>
      </c>
      <c r="C540">
        <v>1</v>
      </c>
      <c r="D540" t="s">
        <v>9</v>
      </c>
      <c r="E540">
        <v>22</v>
      </c>
      <c r="F540">
        <v>0</v>
      </c>
      <c r="G540">
        <v>2</v>
      </c>
      <c r="H540">
        <v>49.5</v>
      </c>
      <c r="I540" t="s">
        <v>22</v>
      </c>
    </row>
    <row r="541" spans="1:9" x14ac:dyDescent="0.25">
      <c r="A541">
        <v>541</v>
      </c>
      <c r="B541">
        <v>1</v>
      </c>
      <c r="C541">
        <v>1</v>
      </c>
      <c r="D541" t="s">
        <v>9</v>
      </c>
      <c r="E541">
        <v>36</v>
      </c>
      <c r="F541">
        <v>0</v>
      </c>
      <c r="G541">
        <v>2</v>
      </c>
      <c r="H541">
        <v>71</v>
      </c>
      <c r="I541" t="s">
        <v>24</v>
      </c>
    </row>
    <row r="542" spans="1:9" x14ac:dyDescent="0.25">
      <c r="A542">
        <v>542</v>
      </c>
      <c r="B542">
        <v>0</v>
      </c>
      <c r="C542">
        <v>3</v>
      </c>
      <c r="D542" t="s">
        <v>9</v>
      </c>
      <c r="E542">
        <v>9</v>
      </c>
      <c r="F542">
        <v>4</v>
      </c>
      <c r="G542">
        <v>2</v>
      </c>
      <c r="H542">
        <v>31.274999999999999</v>
      </c>
      <c r="I542" t="s">
        <v>24</v>
      </c>
    </row>
    <row r="543" spans="1:9" x14ac:dyDescent="0.25">
      <c r="A543">
        <v>543</v>
      </c>
      <c r="B543">
        <v>0</v>
      </c>
      <c r="C543">
        <v>3</v>
      </c>
      <c r="D543" t="s">
        <v>9</v>
      </c>
      <c r="E543">
        <v>11</v>
      </c>
      <c r="F543">
        <v>4</v>
      </c>
      <c r="G543">
        <v>2</v>
      </c>
      <c r="H543">
        <v>31.274999999999999</v>
      </c>
      <c r="I543" t="s">
        <v>24</v>
      </c>
    </row>
    <row r="544" spans="1:9" x14ac:dyDescent="0.25">
      <c r="A544">
        <v>544</v>
      </c>
      <c r="B544">
        <v>1</v>
      </c>
      <c r="C544">
        <v>2</v>
      </c>
      <c r="D544" t="s">
        <v>8</v>
      </c>
      <c r="E544">
        <v>32</v>
      </c>
      <c r="F544">
        <v>1</v>
      </c>
      <c r="G544">
        <v>0</v>
      </c>
      <c r="H544">
        <v>26</v>
      </c>
    </row>
    <row r="545" spans="1:9" x14ac:dyDescent="0.25">
      <c r="A545">
        <v>545</v>
      </c>
      <c r="B545">
        <v>0</v>
      </c>
      <c r="C545">
        <v>1</v>
      </c>
      <c r="E545">
        <v>50</v>
      </c>
      <c r="F545">
        <v>1</v>
      </c>
      <c r="G545">
        <v>0</v>
      </c>
      <c r="H545">
        <v>106.425</v>
      </c>
      <c r="I545" t="s">
        <v>22</v>
      </c>
    </row>
    <row r="546" spans="1:9" x14ac:dyDescent="0.25">
      <c r="A546">
        <v>546</v>
      </c>
      <c r="B546">
        <v>0</v>
      </c>
      <c r="C546">
        <v>1</v>
      </c>
      <c r="D546" t="s">
        <v>8</v>
      </c>
      <c r="E546">
        <v>64</v>
      </c>
      <c r="F546">
        <v>0</v>
      </c>
      <c r="G546">
        <v>0</v>
      </c>
      <c r="H546">
        <v>26</v>
      </c>
      <c r="I546" t="s">
        <v>24</v>
      </c>
    </row>
    <row r="547" spans="1:9" x14ac:dyDescent="0.25">
      <c r="A547">
        <v>547</v>
      </c>
      <c r="B547">
        <v>1</v>
      </c>
      <c r="C547">
        <v>2</v>
      </c>
      <c r="D547" t="s">
        <v>9</v>
      </c>
      <c r="E547">
        <v>19</v>
      </c>
      <c r="F547">
        <v>1</v>
      </c>
      <c r="G547">
        <v>0</v>
      </c>
      <c r="H547">
        <v>26</v>
      </c>
      <c r="I547" t="s">
        <v>24</v>
      </c>
    </row>
    <row r="548" spans="1:9" x14ac:dyDescent="0.25">
      <c r="A548">
        <v>548</v>
      </c>
      <c r="B548">
        <v>1</v>
      </c>
      <c r="C548">
        <v>2</v>
      </c>
      <c r="D548" t="s">
        <v>8</v>
      </c>
      <c r="E548">
        <v>60</v>
      </c>
      <c r="F548">
        <v>0</v>
      </c>
      <c r="G548">
        <v>0</v>
      </c>
      <c r="H548">
        <v>13.862500000000001</v>
      </c>
      <c r="I548" t="s">
        <v>22</v>
      </c>
    </row>
    <row r="549" spans="1:9" x14ac:dyDescent="0.25">
      <c r="A549">
        <v>549</v>
      </c>
      <c r="B549">
        <v>0</v>
      </c>
      <c r="C549">
        <v>3</v>
      </c>
      <c r="D549" t="s">
        <v>8</v>
      </c>
      <c r="E549">
        <v>33</v>
      </c>
      <c r="F549">
        <v>1</v>
      </c>
      <c r="G549">
        <v>1</v>
      </c>
      <c r="H549">
        <v>20.524999999999999</v>
      </c>
      <c r="I549" t="s">
        <v>24</v>
      </c>
    </row>
    <row r="550" spans="1:9" x14ac:dyDescent="0.25">
      <c r="A550">
        <v>550</v>
      </c>
      <c r="B550">
        <v>1</v>
      </c>
      <c r="C550">
        <v>2</v>
      </c>
      <c r="D550" t="s">
        <v>8</v>
      </c>
      <c r="E550">
        <v>8</v>
      </c>
      <c r="F550">
        <v>1</v>
      </c>
      <c r="G550">
        <v>1</v>
      </c>
      <c r="H550">
        <v>36.75</v>
      </c>
      <c r="I550" t="s">
        <v>24</v>
      </c>
    </row>
    <row r="551" spans="1:9" x14ac:dyDescent="0.25">
      <c r="A551">
        <v>551</v>
      </c>
      <c r="B551">
        <v>1</v>
      </c>
      <c r="C551">
        <v>1</v>
      </c>
      <c r="D551" t="s">
        <v>8</v>
      </c>
      <c r="E551">
        <v>17</v>
      </c>
      <c r="F551">
        <v>0</v>
      </c>
      <c r="G551">
        <v>2</v>
      </c>
      <c r="H551">
        <v>110.88330000000001</v>
      </c>
      <c r="I551" t="s">
        <v>22</v>
      </c>
    </row>
    <row r="552" spans="1:9" x14ac:dyDescent="0.25">
      <c r="A552">
        <v>552</v>
      </c>
      <c r="B552">
        <v>0</v>
      </c>
      <c r="C552">
        <v>2</v>
      </c>
      <c r="D552" t="s">
        <v>8</v>
      </c>
      <c r="E552">
        <v>27</v>
      </c>
      <c r="F552">
        <v>0</v>
      </c>
      <c r="G552">
        <v>0</v>
      </c>
      <c r="H552">
        <v>26</v>
      </c>
      <c r="I552" t="s">
        <v>24</v>
      </c>
    </row>
    <row r="553" spans="1:9" x14ac:dyDescent="0.25">
      <c r="A553">
        <v>553</v>
      </c>
      <c r="B553">
        <v>0</v>
      </c>
      <c r="C553">
        <v>3</v>
      </c>
      <c r="D553" t="s">
        <v>8</v>
      </c>
      <c r="E553">
        <v>60</v>
      </c>
      <c r="F553">
        <v>0</v>
      </c>
      <c r="G553">
        <v>0</v>
      </c>
      <c r="H553">
        <v>7.8292000000000002</v>
      </c>
    </row>
    <row r="554" spans="1:9" x14ac:dyDescent="0.25">
      <c r="A554">
        <v>554</v>
      </c>
      <c r="B554">
        <v>1</v>
      </c>
      <c r="C554">
        <v>3</v>
      </c>
      <c r="D554" t="s">
        <v>8</v>
      </c>
      <c r="E554">
        <v>22</v>
      </c>
      <c r="F554">
        <v>0</v>
      </c>
      <c r="G554">
        <v>0</v>
      </c>
      <c r="H554">
        <v>7.2249999999999996</v>
      </c>
      <c r="I554" t="s">
        <v>22</v>
      </c>
    </row>
    <row r="555" spans="1:9" x14ac:dyDescent="0.25">
      <c r="A555">
        <v>555</v>
      </c>
      <c r="B555">
        <v>1</v>
      </c>
      <c r="C555">
        <v>3</v>
      </c>
      <c r="D555" t="s">
        <v>9</v>
      </c>
      <c r="E555">
        <v>22</v>
      </c>
      <c r="F555">
        <v>0</v>
      </c>
      <c r="G555">
        <v>0</v>
      </c>
      <c r="H555">
        <v>7.7750000000000004</v>
      </c>
      <c r="I555" t="s">
        <v>24</v>
      </c>
    </row>
    <row r="556" spans="1:9" x14ac:dyDescent="0.25">
      <c r="A556">
        <v>556</v>
      </c>
      <c r="B556">
        <v>0</v>
      </c>
      <c r="C556">
        <v>1</v>
      </c>
      <c r="D556" t="s">
        <v>8</v>
      </c>
      <c r="E556">
        <v>62</v>
      </c>
      <c r="F556">
        <v>0</v>
      </c>
      <c r="G556">
        <v>0</v>
      </c>
      <c r="H556">
        <v>26.55</v>
      </c>
      <c r="I556" t="s">
        <v>24</v>
      </c>
    </row>
    <row r="557" spans="1:9" x14ac:dyDescent="0.25">
      <c r="A557">
        <v>557</v>
      </c>
      <c r="B557">
        <v>1</v>
      </c>
      <c r="C557">
        <v>1</v>
      </c>
      <c r="D557" t="s">
        <v>9</v>
      </c>
      <c r="E557">
        <v>48</v>
      </c>
      <c r="F557">
        <v>1</v>
      </c>
      <c r="G557">
        <v>0</v>
      </c>
      <c r="H557">
        <v>39.6</v>
      </c>
      <c r="I557" t="s">
        <v>22</v>
      </c>
    </row>
    <row r="558" spans="1:9" x14ac:dyDescent="0.25">
      <c r="A558">
        <v>558</v>
      </c>
      <c r="B558">
        <v>0</v>
      </c>
      <c r="C558">
        <v>1</v>
      </c>
      <c r="D558" t="s">
        <v>8</v>
      </c>
      <c r="E558">
        <v>60</v>
      </c>
      <c r="F558">
        <v>0</v>
      </c>
      <c r="G558">
        <v>0</v>
      </c>
      <c r="H558">
        <v>227.52500000000001</v>
      </c>
      <c r="I558" t="s">
        <v>22</v>
      </c>
    </row>
    <row r="559" spans="1:9" x14ac:dyDescent="0.25">
      <c r="A559">
        <v>559</v>
      </c>
      <c r="B559">
        <v>1</v>
      </c>
      <c r="C559">
        <v>1</v>
      </c>
      <c r="D559" t="s">
        <v>9</v>
      </c>
      <c r="E559">
        <v>39</v>
      </c>
      <c r="F559">
        <v>1</v>
      </c>
      <c r="G559">
        <v>1</v>
      </c>
      <c r="H559">
        <v>79.650000000000006</v>
      </c>
      <c r="I559" t="s">
        <v>24</v>
      </c>
    </row>
    <row r="560" spans="1:9" x14ac:dyDescent="0.25">
      <c r="A560">
        <v>560</v>
      </c>
      <c r="B560">
        <v>1</v>
      </c>
      <c r="C560">
        <v>3</v>
      </c>
      <c r="D560" t="s">
        <v>9</v>
      </c>
      <c r="E560">
        <v>36</v>
      </c>
      <c r="F560">
        <v>1</v>
      </c>
      <c r="G560">
        <v>0</v>
      </c>
      <c r="H560">
        <v>17.399999999999999</v>
      </c>
      <c r="I560" t="s">
        <v>24</v>
      </c>
    </row>
    <row r="561" spans="1:9" x14ac:dyDescent="0.25">
      <c r="A561">
        <v>561</v>
      </c>
      <c r="B561">
        <v>0</v>
      </c>
      <c r="C561">
        <v>3</v>
      </c>
      <c r="D561" t="s">
        <v>8</v>
      </c>
      <c r="E561">
        <v>60</v>
      </c>
      <c r="F561">
        <v>0</v>
      </c>
      <c r="G561">
        <v>0</v>
      </c>
      <c r="H561">
        <v>7.75</v>
      </c>
      <c r="I561" t="s">
        <v>23</v>
      </c>
    </row>
    <row r="562" spans="1:9" x14ac:dyDescent="0.25">
      <c r="A562">
        <v>562</v>
      </c>
      <c r="B562">
        <v>0</v>
      </c>
      <c r="C562">
        <v>3</v>
      </c>
      <c r="D562" t="s">
        <v>8</v>
      </c>
      <c r="E562">
        <v>40</v>
      </c>
      <c r="F562">
        <v>0</v>
      </c>
      <c r="G562">
        <v>0</v>
      </c>
      <c r="H562">
        <v>7.8958000000000004</v>
      </c>
      <c r="I562" t="s">
        <v>24</v>
      </c>
    </row>
    <row r="563" spans="1:9" x14ac:dyDescent="0.25">
      <c r="A563">
        <v>563</v>
      </c>
      <c r="B563">
        <v>0</v>
      </c>
      <c r="C563">
        <v>2</v>
      </c>
      <c r="D563" t="s">
        <v>8</v>
      </c>
      <c r="E563">
        <v>28</v>
      </c>
      <c r="F563">
        <v>0</v>
      </c>
      <c r="G563">
        <v>0</v>
      </c>
      <c r="H563">
        <v>13.5</v>
      </c>
      <c r="I563" t="s">
        <v>24</v>
      </c>
    </row>
    <row r="564" spans="1:9" x14ac:dyDescent="0.25">
      <c r="A564">
        <v>564</v>
      </c>
      <c r="B564">
        <v>0</v>
      </c>
      <c r="C564">
        <v>3</v>
      </c>
      <c r="D564" t="s">
        <v>8</v>
      </c>
      <c r="E564">
        <v>60</v>
      </c>
      <c r="F564">
        <v>0</v>
      </c>
      <c r="G564">
        <v>0</v>
      </c>
      <c r="H564">
        <v>8.0500000000000007</v>
      </c>
      <c r="I564" t="s">
        <v>24</v>
      </c>
    </row>
    <row r="565" spans="1:9" x14ac:dyDescent="0.25">
      <c r="A565">
        <v>565</v>
      </c>
      <c r="B565">
        <v>0</v>
      </c>
      <c r="C565">
        <v>3</v>
      </c>
      <c r="D565" t="s">
        <v>9</v>
      </c>
      <c r="E565">
        <v>60</v>
      </c>
      <c r="F565">
        <v>0</v>
      </c>
      <c r="G565">
        <v>0</v>
      </c>
      <c r="H565">
        <v>8.0500000000000007</v>
      </c>
      <c r="I565" t="s">
        <v>24</v>
      </c>
    </row>
    <row r="566" spans="1:9" x14ac:dyDescent="0.25">
      <c r="A566">
        <v>566</v>
      </c>
      <c r="B566">
        <v>0</v>
      </c>
      <c r="C566">
        <v>3</v>
      </c>
      <c r="D566" t="s">
        <v>8</v>
      </c>
      <c r="E566">
        <v>24</v>
      </c>
      <c r="F566">
        <v>2</v>
      </c>
      <c r="G566">
        <v>0</v>
      </c>
      <c r="H566">
        <v>24.15</v>
      </c>
      <c r="I566" t="s">
        <v>24</v>
      </c>
    </row>
    <row r="567" spans="1:9" x14ac:dyDescent="0.25">
      <c r="A567">
        <v>567</v>
      </c>
      <c r="B567">
        <v>0</v>
      </c>
      <c r="C567">
        <v>3</v>
      </c>
      <c r="D567" t="s">
        <v>8</v>
      </c>
      <c r="E567">
        <v>19</v>
      </c>
      <c r="F567">
        <v>0</v>
      </c>
      <c r="G567">
        <v>0</v>
      </c>
      <c r="H567">
        <v>7.8958000000000004</v>
      </c>
      <c r="I567" t="s">
        <v>24</v>
      </c>
    </row>
    <row r="568" spans="1:9" x14ac:dyDescent="0.25">
      <c r="A568">
        <v>568</v>
      </c>
      <c r="B568">
        <v>0</v>
      </c>
      <c r="C568">
        <v>3</v>
      </c>
      <c r="D568" t="s">
        <v>9</v>
      </c>
      <c r="E568">
        <v>29</v>
      </c>
      <c r="F568">
        <v>0</v>
      </c>
      <c r="G568">
        <v>4</v>
      </c>
      <c r="H568">
        <v>21.074999999999999</v>
      </c>
      <c r="I568" t="s">
        <v>24</v>
      </c>
    </row>
    <row r="569" spans="1:9" x14ac:dyDescent="0.25">
      <c r="A569">
        <v>569</v>
      </c>
      <c r="B569">
        <v>0</v>
      </c>
      <c r="C569">
        <v>3</v>
      </c>
      <c r="D569" t="s">
        <v>8</v>
      </c>
      <c r="E569">
        <v>60</v>
      </c>
      <c r="F569">
        <v>0</v>
      </c>
      <c r="G569">
        <v>0</v>
      </c>
      <c r="H569">
        <v>7.2291999999999996</v>
      </c>
      <c r="I569" t="s">
        <v>22</v>
      </c>
    </row>
    <row r="570" spans="1:9" x14ac:dyDescent="0.25">
      <c r="A570">
        <v>570</v>
      </c>
      <c r="B570">
        <v>1</v>
      </c>
      <c r="C570">
        <v>3</v>
      </c>
      <c r="D570" t="s">
        <v>8</v>
      </c>
      <c r="E570">
        <v>32</v>
      </c>
      <c r="F570">
        <v>0</v>
      </c>
      <c r="G570">
        <v>0</v>
      </c>
      <c r="H570">
        <v>7.8541999999999996</v>
      </c>
      <c r="I570" t="s">
        <v>24</v>
      </c>
    </row>
    <row r="571" spans="1:9" x14ac:dyDescent="0.25">
      <c r="A571">
        <v>571</v>
      </c>
      <c r="B571">
        <v>1</v>
      </c>
      <c r="C571">
        <v>2</v>
      </c>
      <c r="D571" t="s">
        <v>8</v>
      </c>
      <c r="E571">
        <v>62</v>
      </c>
      <c r="F571">
        <v>0</v>
      </c>
      <c r="G571">
        <v>0</v>
      </c>
      <c r="H571">
        <v>10.5</v>
      </c>
      <c r="I571" t="s">
        <v>24</v>
      </c>
    </row>
    <row r="572" spans="1:9" x14ac:dyDescent="0.25">
      <c r="A572">
        <v>572</v>
      </c>
      <c r="B572">
        <v>1</v>
      </c>
      <c r="C572">
        <v>1</v>
      </c>
      <c r="D572" t="s">
        <v>9</v>
      </c>
      <c r="E572">
        <v>53</v>
      </c>
      <c r="F572">
        <v>2</v>
      </c>
      <c r="G572">
        <v>0</v>
      </c>
      <c r="H572">
        <v>51.479199999999999</v>
      </c>
      <c r="I572" t="s">
        <v>24</v>
      </c>
    </row>
    <row r="573" spans="1:9" x14ac:dyDescent="0.25">
      <c r="A573">
        <v>573</v>
      </c>
      <c r="B573">
        <v>1</v>
      </c>
      <c r="C573">
        <v>1</v>
      </c>
      <c r="D573" t="s">
        <v>8</v>
      </c>
      <c r="E573">
        <v>36</v>
      </c>
      <c r="F573">
        <v>0</v>
      </c>
      <c r="G573">
        <v>0</v>
      </c>
      <c r="H573">
        <v>26.387499999999999</v>
      </c>
      <c r="I573" t="s">
        <v>24</v>
      </c>
    </row>
    <row r="574" spans="1:9" x14ac:dyDescent="0.25">
      <c r="A574">
        <v>574</v>
      </c>
      <c r="B574">
        <v>1</v>
      </c>
      <c r="C574">
        <v>3</v>
      </c>
      <c r="D574" t="s">
        <v>9</v>
      </c>
      <c r="E574">
        <v>60</v>
      </c>
      <c r="F574">
        <v>0</v>
      </c>
      <c r="G574">
        <v>0</v>
      </c>
      <c r="H574">
        <v>7.75</v>
      </c>
      <c r="I574" t="s">
        <v>23</v>
      </c>
    </row>
    <row r="575" spans="1:9" x14ac:dyDescent="0.25">
      <c r="A575">
        <v>575</v>
      </c>
      <c r="B575">
        <v>0</v>
      </c>
      <c r="C575">
        <v>3</v>
      </c>
      <c r="D575" t="s">
        <v>8</v>
      </c>
      <c r="E575">
        <v>16</v>
      </c>
      <c r="F575">
        <v>0</v>
      </c>
      <c r="G575">
        <v>0</v>
      </c>
      <c r="H575">
        <v>8.0500000000000007</v>
      </c>
      <c r="I575" t="s">
        <v>24</v>
      </c>
    </row>
    <row r="576" spans="1:9" x14ac:dyDescent="0.25">
      <c r="A576">
        <v>576</v>
      </c>
      <c r="B576">
        <v>0</v>
      </c>
      <c r="C576">
        <v>3</v>
      </c>
      <c r="D576" t="s">
        <v>8</v>
      </c>
      <c r="E576">
        <v>19</v>
      </c>
      <c r="F576">
        <v>0</v>
      </c>
      <c r="G576">
        <v>0</v>
      </c>
      <c r="H576">
        <v>14.5</v>
      </c>
      <c r="I576" t="s">
        <v>24</v>
      </c>
    </row>
    <row r="577" spans="1:9" x14ac:dyDescent="0.25">
      <c r="A577">
        <v>577</v>
      </c>
      <c r="B577">
        <v>1</v>
      </c>
      <c r="C577">
        <v>2</v>
      </c>
      <c r="D577" t="s">
        <v>9</v>
      </c>
      <c r="E577">
        <v>34</v>
      </c>
      <c r="F577">
        <v>0</v>
      </c>
      <c r="G577">
        <v>0</v>
      </c>
      <c r="H577">
        <v>13</v>
      </c>
      <c r="I577" t="s">
        <v>24</v>
      </c>
    </row>
    <row r="578" spans="1:9" x14ac:dyDescent="0.25">
      <c r="A578">
        <v>578</v>
      </c>
      <c r="B578">
        <v>1</v>
      </c>
      <c r="C578">
        <v>1</v>
      </c>
      <c r="D578" t="s">
        <v>9</v>
      </c>
      <c r="E578">
        <v>39</v>
      </c>
      <c r="F578">
        <v>1</v>
      </c>
      <c r="G578">
        <v>0</v>
      </c>
      <c r="H578">
        <v>55.9</v>
      </c>
      <c r="I578" t="s">
        <v>24</v>
      </c>
    </row>
    <row r="579" spans="1:9" x14ac:dyDescent="0.25">
      <c r="A579">
        <v>579</v>
      </c>
      <c r="B579">
        <v>0</v>
      </c>
      <c r="C579">
        <v>3</v>
      </c>
      <c r="D579" t="s">
        <v>9</v>
      </c>
      <c r="E579">
        <v>60</v>
      </c>
      <c r="F579">
        <v>1</v>
      </c>
      <c r="G579">
        <v>0</v>
      </c>
      <c r="H579">
        <v>14.458299999999999</v>
      </c>
      <c r="I579" t="s">
        <v>22</v>
      </c>
    </row>
    <row r="580" spans="1:9" x14ac:dyDescent="0.25">
      <c r="A580">
        <v>580</v>
      </c>
      <c r="B580">
        <v>1</v>
      </c>
      <c r="C580">
        <v>3</v>
      </c>
      <c r="D580" t="s">
        <v>8</v>
      </c>
      <c r="E580">
        <v>32</v>
      </c>
      <c r="F580">
        <v>0</v>
      </c>
      <c r="G580">
        <v>0</v>
      </c>
      <c r="H580">
        <v>7.9249999999999998</v>
      </c>
      <c r="I580" t="s">
        <v>24</v>
      </c>
    </row>
    <row r="581" spans="1:9" x14ac:dyDescent="0.25">
      <c r="A581">
        <v>581</v>
      </c>
      <c r="B581">
        <v>1</v>
      </c>
      <c r="C581">
        <v>2</v>
      </c>
      <c r="D581" t="s">
        <v>9</v>
      </c>
      <c r="E581">
        <v>25</v>
      </c>
      <c r="F581">
        <v>1</v>
      </c>
      <c r="G581">
        <v>1</v>
      </c>
      <c r="H581">
        <v>30</v>
      </c>
      <c r="I581" t="s">
        <v>24</v>
      </c>
    </row>
    <row r="582" spans="1:9" x14ac:dyDescent="0.25">
      <c r="A582">
        <v>582</v>
      </c>
      <c r="B582">
        <v>1</v>
      </c>
      <c r="C582">
        <v>1</v>
      </c>
      <c r="E582">
        <v>39</v>
      </c>
      <c r="F582">
        <v>1</v>
      </c>
      <c r="G582">
        <v>1</v>
      </c>
      <c r="H582">
        <v>110.88330000000001</v>
      </c>
      <c r="I582" t="s">
        <v>22</v>
      </c>
    </row>
    <row r="583" spans="1:9" x14ac:dyDescent="0.25">
      <c r="A583">
        <v>583</v>
      </c>
      <c r="B583">
        <v>0</v>
      </c>
      <c r="C583">
        <v>2</v>
      </c>
      <c r="D583" t="s">
        <v>8</v>
      </c>
      <c r="E583">
        <v>54</v>
      </c>
      <c r="F583">
        <v>0</v>
      </c>
      <c r="G583">
        <v>0</v>
      </c>
      <c r="H583">
        <v>26</v>
      </c>
      <c r="I583" t="s">
        <v>24</v>
      </c>
    </row>
    <row r="584" spans="1:9" x14ac:dyDescent="0.25">
      <c r="A584">
        <v>584</v>
      </c>
      <c r="B584">
        <v>0</v>
      </c>
      <c r="C584">
        <v>1</v>
      </c>
      <c r="D584" t="s">
        <v>8</v>
      </c>
      <c r="E584">
        <v>36</v>
      </c>
      <c r="F584">
        <v>0</v>
      </c>
      <c r="G584">
        <v>0</v>
      </c>
      <c r="H584">
        <v>40.125</v>
      </c>
      <c r="I584" t="s">
        <v>22</v>
      </c>
    </row>
    <row r="585" spans="1:9" x14ac:dyDescent="0.25">
      <c r="A585">
        <v>585</v>
      </c>
      <c r="B585">
        <v>0</v>
      </c>
      <c r="C585">
        <v>3</v>
      </c>
      <c r="E585">
        <v>60</v>
      </c>
      <c r="F585">
        <v>0</v>
      </c>
      <c r="G585">
        <v>0</v>
      </c>
      <c r="H585">
        <v>8.7125000000000004</v>
      </c>
      <c r="I585" t="s">
        <v>22</v>
      </c>
    </row>
    <row r="586" spans="1:9" x14ac:dyDescent="0.25">
      <c r="A586">
        <v>586</v>
      </c>
      <c r="B586">
        <v>1</v>
      </c>
      <c r="C586">
        <v>1</v>
      </c>
      <c r="D586" t="s">
        <v>9</v>
      </c>
      <c r="E586">
        <v>18</v>
      </c>
      <c r="F586">
        <v>0</v>
      </c>
      <c r="G586">
        <v>2</v>
      </c>
      <c r="H586">
        <v>79.650000000000006</v>
      </c>
      <c r="I586" t="s">
        <v>24</v>
      </c>
    </row>
    <row r="587" spans="1:9" x14ac:dyDescent="0.25">
      <c r="A587">
        <v>587</v>
      </c>
      <c r="B587">
        <v>0</v>
      </c>
      <c r="C587">
        <v>2</v>
      </c>
      <c r="D587" t="s">
        <v>8</v>
      </c>
      <c r="E587">
        <v>47</v>
      </c>
      <c r="F587">
        <v>0</v>
      </c>
      <c r="G587">
        <v>0</v>
      </c>
      <c r="H587">
        <v>15</v>
      </c>
      <c r="I587" t="s">
        <v>24</v>
      </c>
    </row>
    <row r="588" spans="1:9" x14ac:dyDescent="0.25">
      <c r="A588">
        <v>588</v>
      </c>
      <c r="B588">
        <v>1</v>
      </c>
      <c r="C588">
        <v>1</v>
      </c>
      <c r="D588" t="s">
        <v>8</v>
      </c>
      <c r="E588">
        <v>60</v>
      </c>
      <c r="F588">
        <v>1</v>
      </c>
      <c r="G588">
        <v>1</v>
      </c>
      <c r="H588">
        <v>79.2</v>
      </c>
      <c r="I588" t="s">
        <v>22</v>
      </c>
    </row>
    <row r="589" spans="1:9" x14ac:dyDescent="0.25">
      <c r="A589">
        <v>589</v>
      </c>
      <c r="B589">
        <v>0</v>
      </c>
      <c r="C589">
        <v>3</v>
      </c>
      <c r="D589" t="s">
        <v>8</v>
      </c>
      <c r="E589">
        <v>22</v>
      </c>
      <c r="F589">
        <v>0</v>
      </c>
      <c r="G589">
        <v>0</v>
      </c>
      <c r="H589">
        <v>8.0500000000000007</v>
      </c>
      <c r="I589" t="s">
        <v>24</v>
      </c>
    </row>
    <row r="590" spans="1:9" x14ac:dyDescent="0.25">
      <c r="A590">
        <v>590</v>
      </c>
      <c r="B590">
        <v>0</v>
      </c>
      <c r="C590">
        <v>3</v>
      </c>
      <c r="D590" t="s">
        <v>8</v>
      </c>
      <c r="F590">
        <v>0</v>
      </c>
      <c r="G590">
        <v>0</v>
      </c>
      <c r="H590">
        <v>8.0500000000000007</v>
      </c>
      <c r="I590" t="s">
        <v>24</v>
      </c>
    </row>
    <row r="591" spans="1:9" x14ac:dyDescent="0.25">
      <c r="A591">
        <v>591</v>
      </c>
      <c r="B591">
        <v>0</v>
      </c>
      <c r="C591">
        <v>3</v>
      </c>
      <c r="D591" t="s">
        <v>8</v>
      </c>
      <c r="E591">
        <v>35</v>
      </c>
      <c r="F591">
        <v>0</v>
      </c>
      <c r="G591">
        <v>0</v>
      </c>
      <c r="H591">
        <v>7.125</v>
      </c>
      <c r="I591" t="s">
        <v>24</v>
      </c>
    </row>
    <row r="592" spans="1:9" x14ac:dyDescent="0.25">
      <c r="A592">
        <v>592</v>
      </c>
      <c r="B592">
        <v>1</v>
      </c>
      <c r="C592">
        <v>1</v>
      </c>
      <c r="D592" t="s">
        <v>9</v>
      </c>
      <c r="E592">
        <v>52</v>
      </c>
      <c r="F592">
        <v>1</v>
      </c>
      <c r="G592">
        <v>0</v>
      </c>
      <c r="H592">
        <v>78.2667</v>
      </c>
      <c r="I592" t="s">
        <v>22</v>
      </c>
    </row>
    <row r="593" spans="1:9" x14ac:dyDescent="0.25">
      <c r="A593">
        <v>593</v>
      </c>
      <c r="B593">
        <v>0</v>
      </c>
      <c r="C593">
        <v>3</v>
      </c>
      <c r="D593" t="s">
        <v>8</v>
      </c>
      <c r="E593">
        <v>47</v>
      </c>
      <c r="F593">
        <v>0</v>
      </c>
      <c r="G593">
        <v>0</v>
      </c>
      <c r="H593">
        <v>7.25</v>
      </c>
      <c r="I593" t="s">
        <v>24</v>
      </c>
    </row>
    <row r="594" spans="1:9" x14ac:dyDescent="0.25">
      <c r="A594">
        <v>594</v>
      </c>
      <c r="B594">
        <v>0</v>
      </c>
      <c r="C594">
        <v>3</v>
      </c>
      <c r="D594" t="s">
        <v>9</v>
      </c>
      <c r="E594">
        <v>60</v>
      </c>
      <c r="F594">
        <v>0</v>
      </c>
      <c r="G594">
        <v>2</v>
      </c>
      <c r="H594">
        <v>7.75</v>
      </c>
      <c r="I594" t="s">
        <v>23</v>
      </c>
    </row>
    <row r="595" spans="1:9" x14ac:dyDescent="0.25">
      <c r="A595">
        <v>595</v>
      </c>
      <c r="B595">
        <v>0</v>
      </c>
      <c r="C595">
        <v>2</v>
      </c>
      <c r="D595" t="s">
        <v>8</v>
      </c>
      <c r="E595">
        <v>37</v>
      </c>
      <c r="F595">
        <v>1</v>
      </c>
      <c r="G595">
        <v>0</v>
      </c>
      <c r="H595">
        <v>26</v>
      </c>
      <c r="I595" t="s">
        <v>24</v>
      </c>
    </row>
    <row r="596" spans="1:9" x14ac:dyDescent="0.25">
      <c r="A596">
        <v>596</v>
      </c>
      <c r="B596">
        <v>0</v>
      </c>
      <c r="C596">
        <v>3</v>
      </c>
      <c r="D596" t="s">
        <v>8</v>
      </c>
      <c r="E596">
        <v>36</v>
      </c>
      <c r="F596">
        <v>1</v>
      </c>
      <c r="G596">
        <v>1</v>
      </c>
      <c r="H596">
        <v>24.15</v>
      </c>
      <c r="I596" t="s">
        <v>24</v>
      </c>
    </row>
    <row r="597" spans="1:9" x14ac:dyDescent="0.25">
      <c r="A597">
        <v>597</v>
      </c>
      <c r="B597">
        <v>1</v>
      </c>
      <c r="C597">
        <v>2</v>
      </c>
      <c r="D597" t="s">
        <v>9</v>
      </c>
      <c r="E597">
        <v>60</v>
      </c>
      <c r="F597">
        <v>0</v>
      </c>
      <c r="G597">
        <v>0</v>
      </c>
      <c r="H597">
        <v>33</v>
      </c>
      <c r="I597" t="s">
        <v>24</v>
      </c>
    </row>
    <row r="598" spans="1:9" x14ac:dyDescent="0.25">
      <c r="A598">
        <v>598</v>
      </c>
      <c r="B598">
        <v>0</v>
      </c>
      <c r="C598">
        <v>3</v>
      </c>
      <c r="D598" t="s">
        <v>8</v>
      </c>
      <c r="E598">
        <v>49</v>
      </c>
      <c r="F598">
        <v>0</v>
      </c>
      <c r="G598">
        <v>0</v>
      </c>
      <c r="H598">
        <v>0</v>
      </c>
      <c r="I598" t="s">
        <v>24</v>
      </c>
    </row>
    <row r="599" spans="1:9" x14ac:dyDescent="0.25">
      <c r="A599">
        <v>599</v>
      </c>
      <c r="B599">
        <v>0</v>
      </c>
      <c r="C599">
        <v>3</v>
      </c>
      <c r="D599" t="s">
        <v>8</v>
      </c>
      <c r="E599">
        <v>60</v>
      </c>
      <c r="F599">
        <v>0</v>
      </c>
      <c r="G599">
        <v>0</v>
      </c>
      <c r="H599">
        <v>7.2249999999999996</v>
      </c>
      <c r="I599" t="s">
        <v>22</v>
      </c>
    </row>
    <row r="600" spans="1:9" x14ac:dyDescent="0.25">
      <c r="A600">
        <v>600</v>
      </c>
      <c r="B600">
        <v>1</v>
      </c>
      <c r="C600">
        <v>1</v>
      </c>
      <c r="D600" t="s">
        <v>8</v>
      </c>
      <c r="E600">
        <v>49</v>
      </c>
      <c r="F600">
        <v>1</v>
      </c>
      <c r="G600">
        <v>0</v>
      </c>
      <c r="H600">
        <v>56.929200000000002</v>
      </c>
      <c r="I600" t="s">
        <v>22</v>
      </c>
    </row>
    <row r="601" spans="1:9" x14ac:dyDescent="0.25">
      <c r="A601">
        <v>601</v>
      </c>
      <c r="B601">
        <v>1</v>
      </c>
      <c r="C601">
        <v>2</v>
      </c>
      <c r="D601" t="s">
        <v>9</v>
      </c>
      <c r="E601">
        <v>24</v>
      </c>
      <c r="F601">
        <v>2</v>
      </c>
      <c r="G601">
        <v>1</v>
      </c>
      <c r="H601">
        <v>27</v>
      </c>
      <c r="I601" t="s">
        <v>24</v>
      </c>
    </row>
    <row r="602" spans="1:9" x14ac:dyDescent="0.25">
      <c r="A602">
        <v>602</v>
      </c>
      <c r="B602">
        <v>0</v>
      </c>
      <c r="C602">
        <v>3</v>
      </c>
      <c r="E602">
        <v>60</v>
      </c>
      <c r="F602">
        <v>0</v>
      </c>
      <c r="G602">
        <v>0</v>
      </c>
      <c r="H602">
        <v>7.8958000000000004</v>
      </c>
      <c r="I602" t="s">
        <v>24</v>
      </c>
    </row>
    <row r="603" spans="1:9" x14ac:dyDescent="0.25">
      <c r="A603">
        <v>603</v>
      </c>
      <c r="B603">
        <v>0</v>
      </c>
      <c r="C603">
        <v>1</v>
      </c>
      <c r="D603" t="s">
        <v>8</v>
      </c>
      <c r="E603">
        <v>60</v>
      </c>
      <c r="F603">
        <v>0</v>
      </c>
      <c r="G603">
        <v>0</v>
      </c>
      <c r="H603">
        <v>42.4</v>
      </c>
      <c r="I603" t="s">
        <v>24</v>
      </c>
    </row>
    <row r="604" spans="1:9" x14ac:dyDescent="0.25">
      <c r="A604">
        <v>604</v>
      </c>
      <c r="B604">
        <v>0</v>
      </c>
      <c r="C604">
        <v>3</v>
      </c>
      <c r="D604" t="s">
        <v>8</v>
      </c>
      <c r="E604">
        <v>44</v>
      </c>
      <c r="F604">
        <v>0</v>
      </c>
      <c r="G604">
        <v>0</v>
      </c>
      <c r="H604">
        <v>8.0500000000000007</v>
      </c>
      <c r="I604" t="s">
        <v>24</v>
      </c>
    </row>
    <row r="605" spans="1:9" x14ac:dyDescent="0.25">
      <c r="A605">
        <v>605</v>
      </c>
      <c r="B605">
        <v>1</v>
      </c>
      <c r="C605">
        <v>1</v>
      </c>
      <c r="D605" t="s">
        <v>8</v>
      </c>
      <c r="E605">
        <v>35</v>
      </c>
      <c r="F605">
        <v>0</v>
      </c>
      <c r="G605">
        <v>0</v>
      </c>
      <c r="H605">
        <v>26.55</v>
      </c>
      <c r="I605" t="s">
        <v>22</v>
      </c>
    </row>
    <row r="606" spans="1:9" x14ac:dyDescent="0.25">
      <c r="A606">
        <v>606</v>
      </c>
      <c r="B606">
        <v>0</v>
      </c>
      <c r="C606">
        <v>3</v>
      </c>
      <c r="D606" t="s">
        <v>8</v>
      </c>
      <c r="E606">
        <v>36</v>
      </c>
      <c r="F606">
        <v>1</v>
      </c>
      <c r="G606">
        <v>0</v>
      </c>
      <c r="H606">
        <v>15.55</v>
      </c>
      <c r="I606" t="s">
        <v>24</v>
      </c>
    </row>
    <row r="607" spans="1:9" x14ac:dyDescent="0.25">
      <c r="A607">
        <v>607</v>
      </c>
      <c r="B607">
        <v>0</v>
      </c>
      <c r="C607">
        <v>3</v>
      </c>
      <c r="D607" t="s">
        <v>8</v>
      </c>
      <c r="E607">
        <v>30</v>
      </c>
      <c r="F607">
        <v>0</v>
      </c>
      <c r="G607">
        <v>0</v>
      </c>
      <c r="H607">
        <v>7.8958000000000004</v>
      </c>
      <c r="I607" t="s">
        <v>24</v>
      </c>
    </row>
    <row r="608" spans="1:9" x14ac:dyDescent="0.25">
      <c r="A608">
        <v>608</v>
      </c>
      <c r="B608">
        <v>1</v>
      </c>
      <c r="C608">
        <v>1</v>
      </c>
      <c r="D608" t="s">
        <v>8</v>
      </c>
      <c r="E608">
        <v>27</v>
      </c>
      <c r="F608">
        <v>0</v>
      </c>
      <c r="G608">
        <v>0</v>
      </c>
      <c r="H608">
        <v>30.5</v>
      </c>
      <c r="I608" t="s">
        <v>24</v>
      </c>
    </row>
    <row r="609" spans="1:9" x14ac:dyDescent="0.25">
      <c r="A609">
        <v>609</v>
      </c>
      <c r="B609">
        <v>1</v>
      </c>
      <c r="C609">
        <v>2</v>
      </c>
      <c r="D609" t="s">
        <v>9</v>
      </c>
      <c r="E609">
        <v>22</v>
      </c>
      <c r="F609">
        <v>1</v>
      </c>
      <c r="G609">
        <v>2</v>
      </c>
      <c r="H609">
        <v>41.5792</v>
      </c>
      <c r="I609" t="s">
        <v>22</v>
      </c>
    </row>
    <row r="610" spans="1:9" x14ac:dyDescent="0.25">
      <c r="A610">
        <v>610</v>
      </c>
      <c r="B610">
        <v>1</v>
      </c>
      <c r="C610">
        <v>1</v>
      </c>
      <c r="D610" t="s">
        <v>9</v>
      </c>
      <c r="E610">
        <v>40</v>
      </c>
      <c r="F610">
        <v>0</v>
      </c>
      <c r="G610">
        <v>0</v>
      </c>
      <c r="H610">
        <v>153.46250000000001</v>
      </c>
      <c r="I610" t="s">
        <v>24</v>
      </c>
    </row>
    <row r="611" spans="1:9" x14ac:dyDescent="0.25">
      <c r="A611">
        <v>611</v>
      </c>
      <c r="B611">
        <v>0</v>
      </c>
      <c r="C611">
        <v>3</v>
      </c>
      <c r="D611" t="s">
        <v>9</v>
      </c>
      <c r="E611">
        <v>39</v>
      </c>
      <c r="F611">
        <v>1</v>
      </c>
      <c r="G611">
        <v>5</v>
      </c>
      <c r="H611">
        <v>31.274999999999999</v>
      </c>
      <c r="I611" t="s">
        <v>24</v>
      </c>
    </row>
    <row r="612" spans="1:9" x14ac:dyDescent="0.25">
      <c r="A612">
        <v>612</v>
      </c>
      <c r="B612">
        <v>0</v>
      </c>
      <c r="C612">
        <v>3</v>
      </c>
      <c r="D612" t="s">
        <v>8</v>
      </c>
      <c r="E612">
        <v>60</v>
      </c>
      <c r="F612">
        <v>0</v>
      </c>
      <c r="G612">
        <v>0</v>
      </c>
      <c r="H612">
        <v>7.05</v>
      </c>
      <c r="I612" t="s">
        <v>24</v>
      </c>
    </row>
    <row r="613" spans="1:9" x14ac:dyDescent="0.25">
      <c r="A613">
        <v>613</v>
      </c>
      <c r="B613">
        <v>1</v>
      </c>
      <c r="C613">
        <v>3</v>
      </c>
      <c r="D613" t="s">
        <v>9</v>
      </c>
      <c r="E613">
        <v>60</v>
      </c>
      <c r="F613">
        <v>1</v>
      </c>
      <c r="G613">
        <v>0</v>
      </c>
      <c r="H613">
        <v>15.5</v>
      </c>
      <c r="I613" t="s">
        <v>23</v>
      </c>
    </row>
    <row r="614" spans="1:9" x14ac:dyDescent="0.25">
      <c r="A614">
        <v>614</v>
      </c>
      <c r="B614">
        <v>0</v>
      </c>
      <c r="C614">
        <v>3</v>
      </c>
      <c r="D614" t="s">
        <v>8</v>
      </c>
      <c r="E614">
        <v>60</v>
      </c>
      <c r="F614">
        <v>0</v>
      </c>
      <c r="G614">
        <v>0</v>
      </c>
      <c r="H614">
        <v>7.75</v>
      </c>
      <c r="I614" t="s">
        <v>23</v>
      </c>
    </row>
    <row r="615" spans="1:9" x14ac:dyDescent="0.25">
      <c r="A615">
        <v>615</v>
      </c>
      <c r="B615">
        <v>0</v>
      </c>
      <c r="C615">
        <v>3</v>
      </c>
      <c r="D615" t="s">
        <v>8</v>
      </c>
      <c r="E615">
        <v>35</v>
      </c>
      <c r="F615">
        <v>0</v>
      </c>
      <c r="G615">
        <v>0</v>
      </c>
      <c r="H615">
        <v>8.0500000000000007</v>
      </c>
      <c r="I615" t="s">
        <v>24</v>
      </c>
    </row>
    <row r="616" spans="1:9" x14ac:dyDescent="0.25">
      <c r="A616">
        <v>616</v>
      </c>
      <c r="B616">
        <v>1</v>
      </c>
      <c r="C616">
        <v>2</v>
      </c>
      <c r="D616" t="s">
        <v>9</v>
      </c>
      <c r="E616">
        <v>24</v>
      </c>
      <c r="F616">
        <v>1</v>
      </c>
      <c r="G616">
        <v>2</v>
      </c>
      <c r="H616">
        <v>65</v>
      </c>
      <c r="I616" t="s">
        <v>24</v>
      </c>
    </row>
    <row r="617" spans="1:9" x14ac:dyDescent="0.25">
      <c r="A617">
        <v>617</v>
      </c>
      <c r="B617">
        <v>0</v>
      </c>
      <c r="C617">
        <v>3</v>
      </c>
      <c r="D617" t="s">
        <v>8</v>
      </c>
      <c r="E617">
        <v>34</v>
      </c>
      <c r="F617">
        <v>1</v>
      </c>
      <c r="G617">
        <v>1</v>
      </c>
      <c r="H617">
        <v>14.4</v>
      </c>
      <c r="I617" t="s">
        <v>24</v>
      </c>
    </row>
    <row r="618" spans="1:9" x14ac:dyDescent="0.25">
      <c r="A618">
        <v>618</v>
      </c>
      <c r="B618">
        <v>0</v>
      </c>
      <c r="C618">
        <v>3</v>
      </c>
      <c r="D618" t="s">
        <v>9</v>
      </c>
      <c r="E618">
        <v>26</v>
      </c>
      <c r="F618">
        <v>1</v>
      </c>
      <c r="G618">
        <v>0</v>
      </c>
      <c r="H618">
        <v>16.100000000000001</v>
      </c>
      <c r="I618" t="s">
        <v>24</v>
      </c>
    </row>
    <row r="619" spans="1:9" x14ac:dyDescent="0.25">
      <c r="A619">
        <v>619</v>
      </c>
      <c r="B619">
        <v>1</v>
      </c>
      <c r="C619">
        <v>2</v>
      </c>
      <c r="D619" t="s">
        <v>9</v>
      </c>
      <c r="E619">
        <v>4</v>
      </c>
      <c r="F619">
        <v>2</v>
      </c>
      <c r="G619">
        <v>1</v>
      </c>
      <c r="H619">
        <v>39</v>
      </c>
      <c r="I619" t="s">
        <v>24</v>
      </c>
    </row>
    <row r="620" spans="1:9" x14ac:dyDescent="0.25">
      <c r="A620">
        <v>620</v>
      </c>
      <c r="B620">
        <v>0</v>
      </c>
      <c r="C620">
        <v>2</v>
      </c>
      <c r="D620" t="s">
        <v>8</v>
      </c>
      <c r="E620">
        <v>26</v>
      </c>
      <c r="F620">
        <v>0</v>
      </c>
      <c r="G620">
        <v>0</v>
      </c>
      <c r="H620">
        <v>10.5</v>
      </c>
      <c r="I620" t="s">
        <v>24</v>
      </c>
    </row>
    <row r="621" spans="1:9" x14ac:dyDescent="0.25">
      <c r="A621">
        <v>621</v>
      </c>
      <c r="B621">
        <v>0</v>
      </c>
      <c r="C621">
        <v>3</v>
      </c>
      <c r="D621" t="s">
        <v>8</v>
      </c>
      <c r="E621">
        <v>27</v>
      </c>
      <c r="F621">
        <v>1</v>
      </c>
      <c r="G621">
        <v>0</v>
      </c>
      <c r="H621">
        <v>14.4542</v>
      </c>
      <c r="I621" t="s">
        <v>22</v>
      </c>
    </row>
    <row r="622" spans="1:9" x14ac:dyDescent="0.25">
      <c r="A622">
        <v>622</v>
      </c>
      <c r="B622">
        <v>1</v>
      </c>
      <c r="C622">
        <v>1</v>
      </c>
      <c r="D622" t="s">
        <v>8</v>
      </c>
      <c r="E622">
        <v>42</v>
      </c>
      <c r="F622">
        <v>1</v>
      </c>
      <c r="G622">
        <v>0</v>
      </c>
      <c r="H622">
        <v>52.554200000000002</v>
      </c>
      <c r="I622" t="s">
        <v>24</v>
      </c>
    </row>
    <row r="623" spans="1:9" x14ac:dyDescent="0.25">
      <c r="A623">
        <v>623</v>
      </c>
      <c r="B623">
        <v>1</v>
      </c>
      <c r="C623">
        <v>3</v>
      </c>
      <c r="D623" t="s">
        <v>8</v>
      </c>
      <c r="E623">
        <v>20</v>
      </c>
      <c r="F623">
        <v>1</v>
      </c>
      <c r="G623">
        <v>1</v>
      </c>
      <c r="H623">
        <v>15.7417</v>
      </c>
      <c r="I623" t="s">
        <v>22</v>
      </c>
    </row>
    <row r="624" spans="1:9" x14ac:dyDescent="0.25">
      <c r="A624">
        <v>624</v>
      </c>
      <c r="B624">
        <v>0</v>
      </c>
      <c r="C624">
        <v>3</v>
      </c>
      <c r="D624" t="s">
        <v>8</v>
      </c>
      <c r="E624">
        <v>21</v>
      </c>
      <c r="F624">
        <v>0</v>
      </c>
      <c r="G624">
        <v>0</v>
      </c>
      <c r="H624">
        <v>7.8541999999999996</v>
      </c>
      <c r="I624" t="s">
        <v>24</v>
      </c>
    </row>
    <row r="625" spans="1:9" x14ac:dyDescent="0.25">
      <c r="A625">
        <v>625</v>
      </c>
      <c r="B625">
        <v>0</v>
      </c>
      <c r="C625">
        <v>3</v>
      </c>
      <c r="D625" t="s">
        <v>8</v>
      </c>
      <c r="F625">
        <v>0</v>
      </c>
      <c r="G625">
        <v>0</v>
      </c>
      <c r="H625">
        <v>16.100000000000001</v>
      </c>
      <c r="I625" t="s">
        <v>24</v>
      </c>
    </row>
    <row r="626" spans="1:9" x14ac:dyDescent="0.25">
      <c r="A626">
        <v>626</v>
      </c>
      <c r="B626">
        <v>0</v>
      </c>
      <c r="C626">
        <v>1</v>
      </c>
      <c r="D626" t="s">
        <v>8</v>
      </c>
      <c r="E626">
        <v>61</v>
      </c>
      <c r="F626">
        <v>0</v>
      </c>
      <c r="G626">
        <v>0</v>
      </c>
      <c r="H626">
        <v>32.320799999999998</v>
      </c>
      <c r="I626" t="s">
        <v>24</v>
      </c>
    </row>
    <row r="627" spans="1:9" x14ac:dyDescent="0.25">
      <c r="A627">
        <v>627</v>
      </c>
      <c r="B627">
        <v>0</v>
      </c>
      <c r="C627">
        <v>2</v>
      </c>
      <c r="D627" t="s">
        <v>8</v>
      </c>
      <c r="E627">
        <v>57</v>
      </c>
      <c r="F627">
        <v>0</v>
      </c>
      <c r="G627">
        <v>0</v>
      </c>
      <c r="H627">
        <v>12.35</v>
      </c>
      <c r="I627" t="s">
        <v>23</v>
      </c>
    </row>
    <row r="628" spans="1:9" x14ac:dyDescent="0.25">
      <c r="A628">
        <v>628</v>
      </c>
      <c r="B628">
        <v>1</v>
      </c>
      <c r="C628">
        <v>1</v>
      </c>
      <c r="D628" t="s">
        <v>9</v>
      </c>
      <c r="E628">
        <v>21</v>
      </c>
      <c r="F628">
        <v>0</v>
      </c>
      <c r="G628">
        <v>0</v>
      </c>
      <c r="H628">
        <v>77.958299999999994</v>
      </c>
      <c r="I628" t="s">
        <v>24</v>
      </c>
    </row>
    <row r="629" spans="1:9" x14ac:dyDescent="0.25">
      <c r="A629">
        <v>629</v>
      </c>
      <c r="B629">
        <v>0</v>
      </c>
      <c r="C629">
        <v>3</v>
      </c>
      <c r="D629" t="s">
        <v>8</v>
      </c>
      <c r="E629">
        <v>26</v>
      </c>
      <c r="F629">
        <v>0</v>
      </c>
      <c r="G629">
        <v>0</v>
      </c>
      <c r="H629">
        <v>7.8958000000000004</v>
      </c>
      <c r="I629" t="s">
        <v>24</v>
      </c>
    </row>
    <row r="630" spans="1:9" x14ac:dyDescent="0.25">
      <c r="A630">
        <v>630</v>
      </c>
      <c r="B630">
        <v>0</v>
      </c>
      <c r="C630">
        <v>3</v>
      </c>
      <c r="D630" t="s">
        <v>8</v>
      </c>
      <c r="E630">
        <v>60</v>
      </c>
      <c r="F630">
        <v>0</v>
      </c>
      <c r="G630">
        <v>0</v>
      </c>
      <c r="H630">
        <v>7.7332999999999998</v>
      </c>
      <c r="I630" t="s">
        <v>23</v>
      </c>
    </row>
    <row r="631" spans="1:9" x14ac:dyDescent="0.25">
      <c r="A631">
        <v>631</v>
      </c>
      <c r="B631">
        <v>1</v>
      </c>
      <c r="C631">
        <v>1</v>
      </c>
      <c r="D631" t="s">
        <v>8</v>
      </c>
      <c r="E631">
        <v>80</v>
      </c>
      <c r="F631">
        <v>0</v>
      </c>
      <c r="G631">
        <v>0</v>
      </c>
      <c r="H631">
        <v>30</v>
      </c>
      <c r="I631" t="s">
        <v>24</v>
      </c>
    </row>
    <row r="632" spans="1:9" x14ac:dyDescent="0.25">
      <c r="A632">
        <v>632</v>
      </c>
      <c r="B632">
        <v>0</v>
      </c>
      <c r="C632">
        <v>3</v>
      </c>
      <c r="D632" t="s">
        <v>8</v>
      </c>
      <c r="E632">
        <v>51</v>
      </c>
      <c r="F632">
        <v>0</v>
      </c>
      <c r="G632">
        <v>0</v>
      </c>
      <c r="H632">
        <v>7.0541999999999998</v>
      </c>
      <c r="I632" t="s">
        <v>24</v>
      </c>
    </row>
    <row r="633" spans="1:9" x14ac:dyDescent="0.25">
      <c r="A633">
        <v>633</v>
      </c>
      <c r="B633">
        <v>1</v>
      </c>
      <c r="C633">
        <v>1</v>
      </c>
      <c r="D633" t="s">
        <v>8</v>
      </c>
      <c r="E633">
        <v>32</v>
      </c>
      <c r="F633">
        <v>0</v>
      </c>
      <c r="G633">
        <v>0</v>
      </c>
      <c r="H633">
        <v>30.5</v>
      </c>
      <c r="I633" t="s">
        <v>22</v>
      </c>
    </row>
    <row r="634" spans="1:9" x14ac:dyDescent="0.25">
      <c r="A634">
        <v>634</v>
      </c>
      <c r="B634">
        <v>0</v>
      </c>
      <c r="C634">
        <v>1</v>
      </c>
      <c r="D634" t="s">
        <v>8</v>
      </c>
      <c r="E634">
        <v>60</v>
      </c>
      <c r="F634">
        <v>0</v>
      </c>
      <c r="G634">
        <v>0</v>
      </c>
      <c r="H634">
        <v>0</v>
      </c>
      <c r="I634" t="s">
        <v>24</v>
      </c>
    </row>
    <row r="635" spans="1:9" x14ac:dyDescent="0.25">
      <c r="A635">
        <v>635</v>
      </c>
      <c r="B635">
        <v>0</v>
      </c>
      <c r="C635">
        <v>3</v>
      </c>
      <c r="D635" t="s">
        <v>9</v>
      </c>
      <c r="E635">
        <v>9</v>
      </c>
      <c r="F635">
        <v>3</v>
      </c>
      <c r="G635">
        <v>2</v>
      </c>
      <c r="H635">
        <v>27.9</v>
      </c>
      <c r="I635" t="s">
        <v>24</v>
      </c>
    </row>
    <row r="636" spans="1:9" x14ac:dyDescent="0.25">
      <c r="A636">
        <v>636</v>
      </c>
      <c r="B636">
        <v>1</v>
      </c>
      <c r="C636">
        <v>2</v>
      </c>
      <c r="D636" t="s">
        <v>9</v>
      </c>
      <c r="E636">
        <v>28</v>
      </c>
      <c r="F636">
        <v>0</v>
      </c>
      <c r="G636">
        <v>0</v>
      </c>
      <c r="H636">
        <v>13</v>
      </c>
      <c r="I636" t="s">
        <v>24</v>
      </c>
    </row>
    <row r="637" spans="1:9" x14ac:dyDescent="0.25">
      <c r="A637">
        <v>637</v>
      </c>
      <c r="B637">
        <v>0</v>
      </c>
      <c r="C637">
        <v>3</v>
      </c>
      <c r="D637" t="s">
        <v>8</v>
      </c>
      <c r="E637">
        <v>32</v>
      </c>
      <c r="F637">
        <v>0</v>
      </c>
      <c r="G637">
        <v>0</v>
      </c>
      <c r="H637">
        <v>7.9249999999999998</v>
      </c>
      <c r="I637" t="s">
        <v>24</v>
      </c>
    </row>
    <row r="638" spans="1:9" x14ac:dyDescent="0.25">
      <c r="A638">
        <v>638</v>
      </c>
      <c r="B638">
        <v>0</v>
      </c>
      <c r="C638">
        <v>2</v>
      </c>
      <c r="D638" t="s">
        <v>8</v>
      </c>
      <c r="E638">
        <v>31</v>
      </c>
      <c r="F638">
        <v>1</v>
      </c>
      <c r="G638">
        <v>1</v>
      </c>
      <c r="H638">
        <v>26.25</v>
      </c>
      <c r="I638" t="s">
        <v>24</v>
      </c>
    </row>
    <row r="639" spans="1:9" x14ac:dyDescent="0.25">
      <c r="A639">
        <v>639</v>
      </c>
      <c r="B639">
        <v>0</v>
      </c>
      <c r="C639">
        <v>3</v>
      </c>
      <c r="D639" t="s">
        <v>9</v>
      </c>
      <c r="E639">
        <v>41</v>
      </c>
      <c r="F639">
        <v>0</v>
      </c>
      <c r="G639">
        <v>5</v>
      </c>
      <c r="H639">
        <v>39.6875</v>
      </c>
      <c r="I639" t="s">
        <v>24</v>
      </c>
    </row>
    <row r="640" spans="1:9" x14ac:dyDescent="0.25">
      <c r="A640">
        <v>640</v>
      </c>
      <c r="B640">
        <v>0</v>
      </c>
      <c r="C640">
        <v>3</v>
      </c>
      <c r="D640" t="s">
        <v>8</v>
      </c>
      <c r="E640">
        <v>60</v>
      </c>
      <c r="F640">
        <v>1</v>
      </c>
      <c r="G640">
        <v>0</v>
      </c>
      <c r="H640">
        <v>16.100000000000001</v>
      </c>
      <c r="I640" t="s">
        <v>24</v>
      </c>
    </row>
    <row r="641" spans="1:9" x14ac:dyDescent="0.25">
      <c r="A641">
        <v>641</v>
      </c>
      <c r="B641">
        <v>0</v>
      </c>
      <c r="C641">
        <v>3</v>
      </c>
      <c r="D641" t="s">
        <v>8</v>
      </c>
      <c r="E641">
        <v>20</v>
      </c>
      <c r="F641">
        <v>0</v>
      </c>
      <c r="G641">
        <v>0</v>
      </c>
      <c r="H641">
        <v>7.8541999999999996</v>
      </c>
      <c r="I641" t="s">
        <v>24</v>
      </c>
    </row>
    <row r="642" spans="1:9" x14ac:dyDescent="0.25">
      <c r="A642">
        <v>642</v>
      </c>
      <c r="B642">
        <v>1</v>
      </c>
      <c r="C642">
        <v>1</v>
      </c>
      <c r="D642" t="s">
        <v>9</v>
      </c>
      <c r="E642">
        <v>24</v>
      </c>
      <c r="F642">
        <v>0</v>
      </c>
      <c r="G642">
        <v>0</v>
      </c>
      <c r="H642">
        <v>69.3</v>
      </c>
      <c r="I642" t="s">
        <v>22</v>
      </c>
    </row>
    <row r="643" spans="1:9" x14ac:dyDescent="0.25">
      <c r="A643">
        <v>643</v>
      </c>
      <c r="B643">
        <v>0</v>
      </c>
      <c r="C643">
        <v>3</v>
      </c>
      <c r="D643" t="s">
        <v>9</v>
      </c>
      <c r="E643">
        <v>2</v>
      </c>
      <c r="F643">
        <v>3</v>
      </c>
      <c r="G643">
        <v>2</v>
      </c>
      <c r="H643">
        <v>27.9</v>
      </c>
      <c r="I643" t="s">
        <v>24</v>
      </c>
    </row>
    <row r="644" spans="1:9" x14ac:dyDescent="0.25">
      <c r="A644">
        <v>644</v>
      </c>
      <c r="B644">
        <v>1</v>
      </c>
      <c r="C644">
        <v>3</v>
      </c>
      <c r="D644" t="s">
        <v>8</v>
      </c>
      <c r="E644">
        <v>60</v>
      </c>
      <c r="F644">
        <v>0</v>
      </c>
      <c r="G644">
        <v>0</v>
      </c>
      <c r="H644">
        <v>56.495800000000003</v>
      </c>
      <c r="I644" t="s">
        <v>24</v>
      </c>
    </row>
    <row r="645" spans="1:9" x14ac:dyDescent="0.25">
      <c r="A645">
        <v>645</v>
      </c>
      <c r="B645">
        <v>1</v>
      </c>
      <c r="C645">
        <v>3</v>
      </c>
      <c r="D645" t="s">
        <v>9</v>
      </c>
      <c r="E645">
        <v>0.75</v>
      </c>
      <c r="F645">
        <v>2</v>
      </c>
      <c r="G645">
        <v>1</v>
      </c>
      <c r="H645">
        <v>19.258299999999998</v>
      </c>
      <c r="I645" t="s">
        <v>22</v>
      </c>
    </row>
    <row r="646" spans="1:9" x14ac:dyDescent="0.25">
      <c r="A646">
        <v>646</v>
      </c>
      <c r="B646">
        <v>1</v>
      </c>
      <c r="C646">
        <v>1</v>
      </c>
      <c r="D646" t="s">
        <v>8</v>
      </c>
      <c r="E646">
        <v>48</v>
      </c>
      <c r="F646">
        <v>1</v>
      </c>
      <c r="G646">
        <v>0</v>
      </c>
      <c r="H646">
        <v>76.729200000000006</v>
      </c>
      <c r="I646" t="s">
        <v>22</v>
      </c>
    </row>
    <row r="647" spans="1:9" x14ac:dyDescent="0.25">
      <c r="A647">
        <v>647</v>
      </c>
      <c r="B647">
        <v>0</v>
      </c>
      <c r="C647">
        <v>3</v>
      </c>
      <c r="D647" t="s">
        <v>8</v>
      </c>
      <c r="E647">
        <v>19</v>
      </c>
      <c r="F647">
        <v>0</v>
      </c>
      <c r="G647">
        <v>0</v>
      </c>
      <c r="H647">
        <v>7.8958000000000004</v>
      </c>
      <c r="I647" t="s">
        <v>24</v>
      </c>
    </row>
    <row r="648" spans="1:9" x14ac:dyDescent="0.25">
      <c r="A648">
        <v>648</v>
      </c>
      <c r="B648">
        <v>1</v>
      </c>
      <c r="C648">
        <v>1</v>
      </c>
      <c r="D648" t="s">
        <v>8</v>
      </c>
      <c r="E648">
        <v>56</v>
      </c>
      <c r="F648">
        <v>0</v>
      </c>
      <c r="G648">
        <v>0</v>
      </c>
      <c r="H648">
        <v>35.5</v>
      </c>
      <c r="I648" t="s">
        <v>22</v>
      </c>
    </row>
    <row r="649" spans="1:9" x14ac:dyDescent="0.25">
      <c r="A649">
        <v>649</v>
      </c>
      <c r="B649">
        <v>0</v>
      </c>
      <c r="C649">
        <v>3</v>
      </c>
      <c r="D649" t="s">
        <v>8</v>
      </c>
      <c r="E649">
        <v>60</v>
      </c>
      <c r="F649">
        <v>0</v>
      </c>
      <c r="G649">
        <v>0</v>
      </c>
      <c r="H649">
        <v>7.55</v>
      </c>
      <c r="I649" t="s">
        <v>24</v>
      </c>
    </row>
    <row r="650" spans="1:9" x14ac:dyDescent="0.25">
      <c r="A650">
        <v>650</v>
      </c>
      <c r="B650">
        <v>1</v>
      </c>
      <c r="C650">
        <v>3</v>
      </c>
      <c r="E650">
        <v>23</v>
      </c>
      <c r="F650">
        <v>0</v>
      </c>
      <c r="G650">
        <v>0</v>
      </c>
      <c r="H650">
        <v>7.55</v>
      </c>
      <c r="I650" t="s">
        <v>24</v>
      </c>
    </row>
    <row r="651" spans="1:9" x14ac:dyDescent="0.25">
      <c r="A651">
        <v>651</v>
      </c>
      <c r="B651">
        <v>0</v>
      </c>
      <c r="C651">
        <v>3</v>
      </c>
      <c r="D651" t="s">
        <v>8</v>
      </c>
      <c r="E651">
        <v>60</v>
      </c>
      <c r="F651">
        <v>0</v>
      </c>
      <c r="G651">
        <v>0</v>
      </c>
      <c r="H651">
        <v>7.8958000000000004</v>
      </c>
      <c r="I651" t="s">
        <v>24</v>
      </c>
    </row>
    <row r="652" spans="1:9" x14ac:dyDescent="0.25">
      <c r="A652">
        <v>652</v>
      </c>
      <c r="B652">
        <v>1</v>
      </c>
      <c r="C652">
        <v>2</v>
      </c>
      <c r="D652" t="s">
        <v>9</v>
      </c>
      <c r="E652">
        <v>18</v>
      </c>
      <c r="F652">
        <v>0</v>
      </c>
      <c r="G652">
        <v>1</v>
      </c>
      <c r="H652">
        <v>23</v>
      </c>
      <c r="I652" t="s">
        <v>24</v>
      </c>
    </row>
    <row r="653" spans="1:9" x14ac:dyDescent="0.25">
      <c r="A653">
        <v>653</v>
      </c>
      <c r="B653">
        <v>0</v>
      </c>
      <c r="C653">
        <v>3</v>
      </c>
      <c r="D653" t="s">
        <v>8</v>
      </c>
      <c r="E653">
        <v>21</v>
      </c>
      <c r="F653">
        <v>0</v>
      </c>
      <c r="G653">
        <v>0</v>
      </c>
      <c r="H653">
        <v>8.4332999999999991</v>
      </c>
      <c r="I653" t="s">
        <v>24</v>
      </c>
    </row>
    <row r="654" spans="1:9" x14ac:dyDescent="0.25">
      <c r="A654">
        <v>654</v>
      </c>
      <c r="B654">
        <v>1</v>
      </c>
      <c r="C654">
        <v>3</v>
      </c>
      <c r="D654" t="s">
        <v>9</v>
      </c>
      <c r="E654">
        <v>60</v>
      </c>
      <c r="F654">
        <v>0</v>
      </c>
      <c r="G654">
        <v>0</v>
      </c>
      <c r="H654">
        <v>7.8292000000000002</v>
      </c>
      <c r="I654" t="s">
        <v>23</v>
      </c>
    </row>
    <row r="655" spans="1:9" x14ac:dyDescent="0.25">
      <c r="A655">
        <v>655</v>
      </c>
      <c r="B655">
        <v>0</v>
      </c>
      <c r="C655">
        <v>3</v>
      </c>
      <c r="D655" t="s">
        <v>9</v>
      </c>
      <c r="E655">
        <v>18</v>
      </c>
      <c r="F655">
        <v>0</v>
      </c>
      <c r="G655">
        <v>0</v>
      </c>
      <c r="H655">
        <v>6.75</v>
      </c>
      <c r="I655" t="s">
        <v>23</v>
      </c>
    </row>
    <row r="656" spans="1:9" x14ac:dyDescent="0.25">
      <c r="A656">
        <v>656</v>
      </c>
      <c r="B656">
        <v>0</v>
      </c>
      <c r="C656">
        <v>2</v>
      </c>
      <c r="D656" t="s">
        <v>8</v>
      </c>
      <c r="E656">
        <v>24</v>
      </c>
      <c r="F656">
        <v>2</v>
      </c>
      <c r="G656">
        <v>0</v>
      </c>
      <c r="H656">
        <v>73.5</v>
      </c>
      <c r="I656" t="s">
        <v>24</v>
      </c>
    </row>
    <row r="657" spans="1:9" x14ac:dyDescent="0.25">
      <c r="A657">
        <v>657</v>
      </c>
      <c r="B657">
        <v>0</v>
      </c>
      <c r="C657">
        <v>3</v>
      </c>
      <c r="D657" t="s">
        <v>8</v>
      </c>
      <c r="E657">
        <v>60</v>
      </c>
      <c r="F657">
        <v>0</v>
      </c>
      <c r="G657">
        <v>0</v>
      </c>
      <c r="H657">
        <v>7.8958000000000004</v>
      </c>
      <c r="I657" t="s">
        <v>24</v>
      </c>
    </row>
    <row r="658" spans="1:9" x14ac:dyDescent="0.25">
      <c r="A658">
        <v>658</v>
      </c>
      <c r="B658">
        <v>0</v>
      </c>
      <c r="C658">
        <v>3</v>
      </c>
      <c r="D658" t="s">
        <v>9</v>
      </c>
      <c r="E658">
        <v>32</v>
      </c>
      <c r="F658">
        <v>1</v>
      </c>
      <c r="G658">
        <v>1</v>
      </c>
      <c r="H658">
        <v>15.5</v>
      </c>
      <c r="I658" t="s">
        <v>23</v>
      </c>
    </row>
    <row r="659" spans="1:9" x14ac:dyDescent="0.25">
      <c r="A659">
        <v>659</v>
      </c>
      <c r="B659">
        <v>0</v>
      </c>
      <c r="C659">
        <v>2</v>
      </c>
      <c r="D659" t="s">
        <v>8</v>
      </c>
      <c r="E659">
        <v>23</v>
      </c>
      <c r="F659">
        <v>0</v>
      </c>
      <c r="G659">
        <v>0</v>
      </c>
      <c r="H659">
        <v>13</v>
      </c>
      <c r="I659" t="s">
        <v>24</v>
      </c>
    </row>
    <row r="660" spans="1:9" x14ac:dyDescent="0.25">
      <c r="A660">
        <v>660</v>
      </c>
      <c r="B660">
        <v>0</v>
      </c>
      <c r="C660">
        <v>1</v>
      </c>
      <c r="D660" t="s">
        <v>8</v>
      </c>
      <c r="E660">
        <v>58</v>
      </c>
      <c r="F660">
        <v>0</v>
      </c>
      <c r="G660">
        <v>2</v>
      </c>
      <c r="H660">
        <v>113.27500000000001</v>
      </c>
      <c r="I660" t="s">
        <v>22</v>
      </c>
    </row>
    <row r="661" spans="1:9" x14ac:dyDescent="0.25">
      <c r="A661">
        <v>661</v>
      </c>
      <c r="B661">
        <v>1</v>
      </c>
      <c r="C661">
        <v>1</v>
      </c>
      <c r="D661" t="s">
        <v>8</v>
      </c>
      <c r="E661">
        <v>50</v>
      </c>
      <c r="F661">
        <v>2</v>
      </c>
      <c r="G661">
        <v>0</v>
      </c>
      <c r="H661">
        <v>133.65</v>
      </c>
      <c r="I661" t="s">
        <v>24</v>
      </c>
    </row>
    <row r="662" spans="1:9" x14ac:dyDescent="0.25">
      <c r="A662">
        <v>662</v>
      </c>
      <c r="B662">
        <v>0</v>
      </c>
      <c r="C662">
        <v>3</v>
      </c>
      <c r="D662" t="s">
        <v>8</v>
      </c>
      <c r="E662">
        <v>40</v>
      </c>
      <c r="F662">
        <v>0</v>
      </c>
      <c r="G662">
        <v>0</v>
      </c>
      <c r="H662">
        <v>7.2249999999999996</v>
      </c>
      <c r="I662" t="s">
        <v>22</v>
      </c>
    </row>
    <row r="663" spans="1:9" x14ac:dyDescent="0.25">
      <c r="A663">
        <v>663</v>
      </c>
      <c r="B663">
        <v>0</v>
      </c>
      <c r="C663">
        <v>1</v>
      </c>
      <c r="D663" t="s">
        <v>8</v>
      </c>
      <c r="E663">
        <v>47</v>
      </c>
      <c r="F663">
        <v>0</v>
      </c>
      <c r="G663">
        <v>0</v>
      </c>
      <c r="H663">
        <v>25.587499999999999</v>
      </c>
      <c r="I663" t="s">
        <v>24</v>
      </c>
    </row>
    <row r="664" spans="1:9" x14ac:dyDescent="0.25">
      <c r="A664">
        <v>664</v>
      </c>
      <c r="B664">
        <v>0</v>
      </c>
      <c r="C664">
        <v>3</v>
      </c>
      <c r="D664" t="s">
        <v>8</v>
      </c>
      <c r="E664">
        <v>36</v>
      </c>
      <c r="F664">
        <v>0</v>
      </c>
      <c r="G664">
        <v>0</v>
      </c>
      <c r="H664">
        <v>7.4958</v>
      </c>
      <c r="I664" t="s">
        <v>24</v>
      </c>
    </row>
    <row r="665" spans="1:9" x14ac:dyDescent="0.25">
      <c r="A665">
        <v>665</v>
      </c>
      <c r="B665">
        <v>1</v>
      </c>
      <c r="C665">
        <v>3</v>
      </c>
      <c r="D665" t="s">
        <v>8</v>
      </c>
      <c r="E665">
        <v>20</v>
      </c>
      <c r="F665">
        <v>1</v>
      </c>
      <c r="G665">
        <v>0</v>
      </c>
      <c r="H665">
        <v>7.9249999999999998</v>
      </c>
      <c r="I665" t="s">
        <v>24</v>
      </c>
    </row>
    <row r="666" spans="1:9" x14ac:dyDescent="0.25">
      <c r="A666">
        <v>666</v>
      </c>
      <c r="B666">
        <v>0</v>
      </c>
      <c r="C666">
        <v>2</v>
      </c>
      <c r="D666" t="s">
        <v>8</v>
      </c>
      <c r="E666">
        <v>32</v>
      </c>
      <c r="F666">
        <v>2</v>
      </c>
      <c r="G666">
        <v>0</v>
      </c>
      <c r="H666">
        <v>73.5</v>
      </c>
      <c r="I666" t="s">
        <v>24</v>
      </c>
    </row>
    <row r="667" spans="1:9" x14ac:dyDescent="0.25">
      <c r="A667">
        <v>667</v>
      </c>
      <c r="B667">
        <v>0</v>
      </c>
      <c r="C667">
        <v>2</v>
      </c>
      <c r="D667" t="s">
        <v>8</v>
      </c>
      <c r="E667">
        <v>25</v>
      </c>
      <c r="F667">
        <v>0</v>
      </c>
      <c r="G667">
        <v>0</v>
      </c>
      <c r="H667">
        <v>13</v>
      </c>
      <c r="I667" t="s">
        <v>24</v>
      </c>
    </row>
    <row r="668" spans="1:9" x14ac:dyDescent="0.25">
      <c r="A668">
        <v>668</v>
      </c>
      <c r="B668">
        <v>0</v>
      </c>
      <c r="C668">
        <v>3</v>
      </c>
      <c r="D668" t="s">
        <v>8</v>
      </c>
      <c r="E668">
        <v>60</v>
      </c>
      <c r="F668">
        <v>0</v>
      </c>
      <c r="G668">
        <v>0</v>
      </c>
      <c r="H668">
        <v>7.7750000000000004</v>
      </c>
      <c r="I668" t="s">
        <v>24</v>
      </c>
    </row>
    <row r="669" spans="1:9" x14ac:dyDescent="0.25">
      <c r="A669">
        <v>669</v>
      </c>
      <c r="B669">
        <v>0</v>
      </c>
      <c r="C669">
        <v>3</v>
      </c>
      <c r="D669" t="s">
        <v>8</v>
      </c>
      <c r="E669">
        <v>43</v>
      </c>
      <c r="F669">
        <v>0</v>
      </c>
      <c r="G669">
        <v>0</v>
      </c>
      <c r="H669">
        <v>8.0500000000000007</v>
      </c>
      <c r="I669" t="s">
        <v>24</v>
      </c>
    </row>
    <row r="670" spans="1:9" x14ac:dyDescent="0.25">
      <c r="A670">
        <v>670</v>
      </c>
      <c r="B670">
        <v>1</v>
      </c>
      <c r="C670">
        <v>1</v>
      </c>
      <c r="D670" t="s">
        <v>9</v>
      </c>
      <c r="E670">
        <v>60</v>
      </c>
      <c r="F670">
        <v>1</v>
      </c>
      <c r="G670">
        <v>0</v>
      </c>
      <c r="H670">
        <v>52</v>
      </c>
      <c r="I670" t="s">
        <v>24</v>
      </c>
    </row>
    <row r="671" spans="1:9" x14ac:dyDescent="0.25">
      <c r="A671">
        <v>671</v>
      </c>
      <c r="B671">
        <v>1</v>
      </c>
      <c r="C671">
        <v>2</v>
      </c>
      <c r="D671" t="s">
        <v>9</v>
      </c>
      <c r="E671">
        <v>40</v>
      </c>
      <c r="F671">
        <v>1</v>
      </c>
      <c r="G671">
        <v>1</v>
      </c>
      <c r="H671">
        <v>39</v>
      </c>
      <c r="I671" t="s">
        <v>24</v>
      </c>
    </row>
    <row r="672" spans="1:9" x14ac:dyDescent="0.25">
      <c r="A672">
        <v>672</v>
      </c>
      <c r="B672">
        <v>0</v>
      </c>
      <c r="C672">
        <v>1</v>
      </c>
      <c r="D672" t="s">
        <v>8</v>
      </c>
      <c r="E672">
        <v>31</v>
      </c>
      <c r="F672">
        <v>1</v>
      </c>
      <c r="G672">
        <v>0</v>
      </c>
      <c r="H672">
        <v>52</v>
      </c>
      <c r="I672" t="s">
        <v>24</v>
      </c>
    </row>
    <row r="673" spans="1:9" x14ac:dyDescent="0.25">
      <c r="A673">
        <v>673</v>
      </c>
      <c r="B673">
        <v>0</v>
      </c>
      <c r="C673">
        <v>2</v>
      </c>
      <c r="D673" t="s">
        <v>8</v>
      </c>
      <c r="E673">
        <v>70</v>
      </c>
      <c r="F673">
        <v>0</v>
      </c>
      <c r="G673">
        <v>0</v>
      </c>
      <c r="H673">
        <v>10.5</v>
      </c>
      <c r="I673" t="s">
        <v>24</v>
      </c>
    </row>
    <row r="674" spans="1:9" x14ac:dyDescent="0.25">
      <c r="A674">
        <v>674</v>
      </c>
      <c r="B674">
        <v>1</v>
      </c>
      <c r="C674">
        <v>2</v>
      </c>
      <c r="D674" t="s">
        <v>8</v>
      </c>
      <c r="E674">
        <v>31</v>
      </c>
      <c r="F674">
        <v>0</v>
      </c>
      <c r="G674">
        <v>0</v>
      </c>
      <c r="H674">
        <v>13</v>
      </c>
      <c r="I674" t="s">
        <v>24</v>
      </c>
    </row>
    <row r="675" spans="1:9" x14ac:dyDescent="0.25">
      <c r="A675">
        <v>675</v>
      </c>
      <c r="B675">
        <v>0</v>
      </c>
      <c r="C675">
        <v>2</v>
      </c>
      <c r="D675" t="s">
        <v>8</v>
      </c>
      <c r="E675">
        <v>60</v>
      </c>
      <c r="F675">
        <v>0</v>
      </c>
      <c r="G675">
        <v>0</v>
      </c>
      <c r="H675">
        <v>0</v>
      </c>
      <c r="I675" t="s">
        <v>24</v>
      </c>
    </row>
    <row r="676" spans="1:9" x14ac:dyDescent="0.25">
      <c r="A676">
        <v>676</v>
      </c>
      <c r="B676">
        <v>0</v>
      </c>
      <c r="C676">
        <v>3</v>
      </c>
      <c r="D676" t="s">
        <v>8</v>
      </c>
      <c r="E676">
        <v>18</v>
      </c>
      <c r="F676">
        <v>0</v>
      </c>
      <c r="G676">
        <v>0</v>
      </c>
      <c r="H676">
        <v>7.7750000000000004</v>
      </c>
      <c r="I676" t="s">
        <v>24</v>
      </c>
    </row>
    <row r="677" spans="1:9" x14ac:dyDescent="0.25">
      <c r="A677">
        <v>677</v>
      </c>
      <c r="B677">
        <v>0</v>
      </c>
      <c r="C677">
        <v>3</v>
      </c>
      <c r="D677" t="s">
        <v>8</v>
      </c>
      <c r="F677">
        <v>0</v>
      </c>
      <c r="G677">
        <v>0</v>
      </c>
      <c r="H677">
        <v>8.0500000000000007</v>
      </c>
      <c r="I677" t="s">
        <v>24</v>
      </c>
    </row>
    <row r="678" spans="1:9" x14ac:dyDescent="0.25">
      <c r="A678">
        <v>678</v>
      </c>
      <c r="B678">
        <v>1</v>
      </c>
      <c r="C678">
        <v>3</v>
      </c>
      <c r="D678" t="s">
        <v>9</v>
      </c>
      <c r="E678">
        <v>18</v>
      </c>
      <c r="F678">
        <v>0</v>
      </c>
      <c r="G678">
        <v>0</v>
      </c>
      <c r="H678">
        <v>9.8416999999999994</v>
      </c>
      <c r="I678" t="s">
        <v>24</v>
      </c>
    </row>
    <row r="679" spans="1:9" x14ac:dyDescent="0.25">
      <c r="A679">
        <v>679</v>
      </c>
      <c r="B679">
        <v>0</v>
      </c>
      <c r="C679">
        <v>3</v>
      </c>
      <c r="D679" t="s">
        <v>9</v>
      </c>
      <c r="E679">
        <v>43</v>
      </c>
      <c r="F679">
        <v>1</v>
      </c>
      <c r="G679">
        <v>6</v>
      </c>
      <c r="H679">
        <v>46.9</v>
      </c>
      <c r="I679" t="s">
        <v>24</v>
      </c>
    </row>
    <row r="680" spans="1:9" x14ac:dyDescent="0.25">
      <c r="A680">
        <v>680</v>
      </c>
      <c r="B680">
        <v>1</v>
      </c>
      <c r="C680">
        <v>1</v>
      </c>
      <c r="D680" t="s">
        <v>8</v>
      </c>
      <c r="E680">
        <v>36</v>
      </c>
      <c r="F680">
        <v>0</v>
      </c>
      <c r="G680">
        <v>1</v>
      </c>
      <c r="H680">
        <v>512.32920000000001</v>
      </c>
      <c r="I680" t="s">
        <v>22</v>
      </c>
    </row>
    <row r="681" spans="1:9" x14ac:dyDescent="0.25">
      <c r="A681">
        <v>681</v>
      </c>
      <c r="B681">
        <v>0</v>
      </c>
      <c r="C681">
        <v>3</v>
      </c>
      <c r="D681" t="s">
        <v>9</v>
      </c>
      <c r="E681">
        <v>60</v>
      </c>
      <c r="F681">
        <v>0</v>
      </c>
      <c r="G681">
        <v>0</v>
      </c>
      <c r="H681">
        <v>8.1374999999999993</v>
      </c>
      <c r="I681" t="s">
        <v>23</v>
      </c>
    </row>
    <row r="682" spans="1:9" x14ac:dyDescent="0.25">
      <c r="A682">
        <v>682</v>
      </c>
      <c r="B682">
        <v>1</v>
      </c>
      <c r="C682">
        <v>1</v>
      </c>
      <c r="D682" t="s">
        <v>8</v>
      </c>
      <c r="E682">
        <v>27</v>
      </c>
      <c r="F682">
        <v>0</v>
      </c>
      <c r="G682">
        <v>0</v>
      </c>
      <c r="H682">
        <v>76.729200000000006</v>
      </c>
      <c r="I682" t="s">
        <v>22</v>
      </c>
    </row>
    <row r="683" spans="1:9" x14ac:dyDescent="0.25">
      <c r="A683">
        <v>683</v>
      </c>
      <c r="B683">
        <v>0</v>
      </c>
      <c r="C683">
        <v>3</v>
      </c>
      <c r="D683" t="s">
        <v>8</v>
      </c>
      <c r="E683">
        <v>20</v>
      </c>
      <c r="F683">
        <v>0</v>
      </c>
      <c r="G683">
        <v>0</v>
      </c>
      <c r="H683">
        <v>9.2249999999999996</v>
      </c>
      <c r="I683" t="s">
        <v>24</v>
      </c>
    </row>
    <row r="684" spans="1:9" x14ac:dyDescent="0.25">
      <c r="A684">
        <v>684</v>
      </c>
      <c r="B684">
        <v>0</v>
      </c>
      <c r="C684">
        <v>3</v>
      </c>
      <c r="D684" t="s">
        <v>8</v>
      </c>
      <c r="E684">
        <v>14</v>
      </c>
      <c r="F684">
        <v>5</v>
      </c>
      <c r="G684">
        <v>2</v>
      </c>
      <c r="H684">
        <v>46.9</v>
      </c>
      <c r="I684" t="s">
        <v>24</v>
      </c>
    </row>
    <row r="685" spans="1:9" x14ac:dyDescent="0.25">
      <c r="A685">
        <v>685</v>
      </c>
      <c r="B685">
        <v>0</v>
      </c>
      <c r="C685">
        <v>2</v>
      </c>
      <c r="D685" t="s">
        <v>8</v>
      </c>
      <c r="E685">
        <v>60</v>
      </c>
      <c r="F685">
        <v>1</v>
      </c>
      <c r="G685">
        <v>1</v>
      </c>
      <c r="H685">
        <v>39</v>
      </c>
      <c r="I685" t="s">
        <v>24</v>
      </c>
    </row>
    <row r="686" spans="1:9" x14ac:dyDescent="0.25">
      <c r="A686">
        <v>686</v>
      </c>
      <c r="B686">
        <v>0</v>
      </c>
      <c r="C686">
        <v>2</v>
      </c>
      <c r="D686" t="s">
        <v>8</v>
      </c>
      <c r="E686">
        <v>25</v>
      </c>
      <c r="F686">
        <v>1</v>
      </c>
      <c r="G686">
        <v>2</v>
      </c>
      <c r="H686">
        <v>41.5792</v>
      </c>
      <c r="I686" t="s">
        <v>22</v>
      </c>
    </row>
    <row r="687" spans="1:9" x14ac:dyDescent="0.25">
      <c r="A687">
        <v>687</v>
      </c>
      <c r="B687">
        <v>0</v>
      </c>
      <c r="C687">
        <v>3</v>
      </c>
      <c r="D687" t="s">
        <v>8</v>
      </c>
      <c r="E687">
        <v>14</v>
      </c>
      <c r="F687">
        <v>4</v>
      </c>
      <c r="G687">
        <v>1</v>
      </c>
      <c r="H687">
        <v>39.6875</v>
      </c>
      <c r="I687" t="s">
        <v>24</v>
      </c>
    </row>
    <row r="688" spans="1:9" x14ac:dyDescent="0.25">
      <c r="A688">
        <v>688</v>
      </c>
      <c r="B688">
        <v>0</v>
      </c>
      <c r="C688">
        <v>3</v>
      </c>
      <c r="D688" t="s">
        <v>8</v>
      </c>
      <c r="E688">
        <v>19</v>
      </c>
      <c r="F688">
        <v>0</v>
      </c>
      <c r="G688">
        <v>0</v>
      </c>
      <c r="H688">
        <v>10.1708</v>
      </c>
      <c r="I688" t="s">
        <v>24</v>
      </c>
    </row>
    <row r="689" spans="1:9" x14ac:dyDescent="0.25">
      <c r="A689">
        <v>689</v>
      </c>
      <c r="B689">
        <v>0</v>
      </c>
      <c r="C689">
        <v>3</v>
      </c>
      <c r="D689" t="s">
        <v>8</v>
      </c>
      <c r="E689">
        <v>18</v>
      </c>
      <c r="F689">
        <v>0</v>
      </c>
      <c r="G689">
        <v>0</v>
      </c>
      <c r="H689">
        <v>7.7957999999999998</v>
      </c>
      <c r="I689" t="s">
        <v>24</v>
      </c>
    </row>
    <row r="690" spans="1:9" x14ac:dyDescent="0.25">
      <c r="A690">
        <v>690</v>
      </c>
      <c r="B690">
        <v>1</v>
      </c>
      <c r="C690">
        <v>1</v>
      </c>
      <c r="D690" t="s">
        <v>9</v>
      </c>
      <c r="E690">
        <v>15</v>
      </c>
      <c r="F690">
        <v>0</v>
      </c>
      <c r="G690">
        <v>1</v>
      </c>
      <c r="H690">
        <v>211.33750000000001</v>
      </c>
      <c r="I690" t="s">
        <v>24</v>
      </c>
    </row>
    <row r="691" spans="1:9" x14ac:dyDescent="0.25">
      <c r="A691">
        <v>691</v>
      </c>
      <c r="B691">
        <v>1</v>
      </c>
      <c r="C691">
        <v>1</v>
      </c>
      <c r="D691" t="s">
        <v>8</v>
      </c>
      <c r="E691">
        <v>31</v>
      </c>
      <c r="F691">
        <v>1</v>
      </c>
      <c r="G691">
        <v>0</v>
      </c>
      <c r="H691">
        <v>57</v>
      </c>
      <c r="I691" t="s">
        <v>24</v>
      </c>
    </row>
    <row r="692" spans="1:9" x14ac:dyDescent="0.25">
      <c r="A692">
        <v>692</v>
      </c>
      <c r="B692">
        <v>1</v>
      </c>
      <c r="C692">
        <v>3</v>
      </c>
      <c r="D692" t="s">
        <v>9</v>
      </c>
      <c r="E692">
        <v>4</v>
      </c>
      <c r="F692">
        <v>0</v>
      </c>
      <c r="G692">
        <v>1</v>
      </c>
      <c r="H692">
        <v>13.416700000000001</v>
      </c>
      <c r="I692" t="s">
        <v>22</v>
      </c>
    </row>
    <row r="693" spans="1:9" x14ac:dyDescent="0.25">
      <c r="A693">
        <v>693</v>
      </c>
      <c r="B693">
        <v>1</v>
      </c>
      <c r="C693">
        <v>3</v>
      </c>
      <c r="D693" t="s">
        <v>8</v>
      </c>
      <c r="E693">
        <v>60</v>
      </c>
      <c r="F693">
        <v>0</v>
      </c>
      <c r="G693">
        <v>0</v>
      </c>
      <c r="H693">
        <v>56.495800000000003</v>
      </c>
      <c r="I693" t="s">
        <v>24</v>
      </c>
    </row>
    <row r="694" spans="1:9" x14ac:dyDescent="0.25">
      <c r="A694">
        <v>694</v>
      </c>
      <c r="B694">
        <v>0</v>
      </c>
      <c r="C694">
        <v>3</v>
      </c>
      <c r="D694" t="s">
        <v>8</v>
      </c>
      <c r="E694">
        <v>25</v>
      </c>
      <c r="F694">
        <v>0</v>
      </c>
      <c r="G694">
        <v>0</v>
      </c>
      <c r="H694">
        <v>7.2249999999999996</v>
      </c>
      <c r="I694" t="s">
        <v>22</v>
      </c>
    </row>
    <row r="695" spans="1:9" x14ac:dyDescent="0.25">
      <c r="A695">
        <v>695</v>
      </c>
      <c r="B695">
        <v>0</v>
      </c>
      <c r="C695">
        <v>1</v>
      </c>
      <c r="D695" t="s">
        <v>8</v>
      </c>
      <c r="E695">
        <v>60</v>
      </c>
      <c r="F695">
        <v>0</v>
      </c>
      <c r="G695">
        <v>0</v>
      </c>
      <c r="H695">
        <v>26.55</v>
      </c>
      <c r="I695" t="s">
        <v>24</v>
      </c>
    </row>
    <row r="696" spans="1:9" x14ac:dyDescent="0.25">
      <c r="A696">
        <v>696</v>
      </c>
      <c r="B696">
        <v>0</v>
      </c>
      <c r="C696">
        <v>2</v>
      </c>
      <c r="D696" t="s">
        <v>8</v>
      </c>
      <c r="E696">
        <v>52</v>
      </c>
      <c r="F696">
        <v>0</v>
      </c>
      <c r="G696">
        <v>0</v>
      </c>
      <c r="H696">
        <v>13.5</v>
      </c>
      <c r="I696" t="s">
        <v>24</v>
      </c>
    </row>
    <row r="697" spans="1:9" x14ac:dyDescent="0.25">
      <c r="A697">
        <v>697</v>
      </c>
      <c r="B697">
        <v>0</v>
      </c>
      <c r="C697">
        <v>3</v>
      </c>
      <c r="D697" t="s">
        <v>8</v>
      </c>
      <c r="E697">
        <v>44</v>
      </c>
      <c r="F697">
        <v>0</v>
      </c>
      <c r="G697">
        <v>0</v>
      </c>
      <c r="H697">
        <v>8.0500000000000007</v>
      </c>
      <c r="I697" t="s">
        <v>24</v>
      </c>
    </row>
    <row r="698" spans="1:9" x14ac:dyDescent="0.25">
      <c r="A698">
        <v>698</v>
      </c>
      <c r="B698">
        <v>1</v>
      </c>
      <c r="C698">
        <v>3</v>
      </c>
      <c r="D698" t="s">
        <v>9</v>
      </c>
      <c r="E698">
        <v>60</v>
      </c>
      <c r="F698">
        <v>0</v>
      </c>
      <c r="G698">
        <v>0</v>
      </c>
      <c r="H698">
        <v>7.7332999999999998</v>
      </c>
      <c r="I698" t="s">
        <v>23</v>
      </c>
    </row>
    <row r="699" spans="1:9" x14ac:dyDescent="0.25">
      <c r="A699">
        <v>699</v>
      </c>
      <c r="B699">
        <v>0</v>
      </c>
      <c r="C699">
        <v>1</v>
      </c>
      <c r="D699" t="s">
        <v>8</v>
      </c>
      <c r="E699">
        <v>49</v>
      </c>
      <c r="F699">
        <v>1</v>
      </c>
      <c r="G699">
        <v>1</v>
      </c>
      <c r="H699">
        <v>110.88330000000001</v>
      </c>
      <c r="I699" t="s">
        <v>22</v>
      </c>
    </row>
    <row r="700" spans="1:9" x14ac:dyDescent="0.25">
      <c r="A700">
        <v>700</v>
      </c>
      <c r="B700">
        <v>0</v>
      </c>
      <c r="C700">
        <v>3</v>
      </c>
      <c r="D700" t="s">
        <v>8</v>
      </c>
      <c r="E700">
        <v>42</v>
      </c>
      <c r="F700">
        <v>0</v>
      </c>
      <c r="G700">
        <v>0</v>
      </c>
      <c r="H700">
        <v>7.65</v>
      </c>
      <c r="I700" t="s">
        <v>24</v>
      </c>
    </row>
    <row r="701" spans="1:9" x14ac:dyDescent="0.25">
      <c r="A701">
        <v>701</v>
      </c>
      <c r="B701">
        <v>1</v>
      </c>
      <c r="C701">
        <v>1</v>
      </c>
      <c r="D701" t="s">
        <v>9</v>
      </c>
      <c r="E701">
        <v>18</v>
      </c>
      <c r="F701">
        <v>1</v>
      </c>
      <c r="G701">
        <v>0</v>
      </c>
      <c r="H701">
        <v>227.52500000000001</v>
      </c>
      <c r="I701" t="s">
        <v>22</v>
      </c>
    </row>
    <row r="702" spans="1:9" x14ac:dyDescent="0.25">
      <c r="A702">
        <v>702</v>
      </c>
      <c r="B702">
        <v>1</v>
      </c>
      <c r="C702">
        <v>1</v>
      </c>
      <c r="D702" t="s">
        <v>8</v>
      </c>
      <c r="E702">
        <v>35</v>
      </c>
      <c r="F702">
        <v>0</v>
      </c>
      <c r="G702">
        <v>0</v>
      </c>
      <c r="H702">
        <v>26.287500000000001</v>
      </c>
      <c r="I702" t="s">
        <v>24</v>
      </c>
    </row>
    <row r="703" spans="1:9" x14ac:dyDescent="0.25">
      <c r="A703">
        <v>703</v>
      </c>
      <c r="B703">
        <v>0</v>
      </c>
      <c r="C703">
        <v>3</v>
      </c>
      <c r="D703" t="s">
        <v>9</v>
      </c>
      <c r="E703">
        <v>18</v>
      </c>
      <c r="F703">
        <v>0</v>
      </c>
      <c r="G703">
        <v>1</v>
      </c>
      <c r="H703">
        <v>14.4542</v>
      </c>
      <c r="I703" t="s">
        <v>22</v>
      </c>
    </row>
    <row r="704" spans="1:9" x14ac:dyDescent="0.25">
      <c r="A704">
        <v>704</v>
      </c>
      <c r="B704">
        <v>0</v>
      </c>
      <c r="C704">
        <v>3</v>
      </c>
      <c r="D704" t="s">
        <v>8</v>
      </c>
      <c r="E704">
        <v>25</v>
      </c>
      <c r="F704">
        <v>0</v>
      </c>
      <c r="G704">
        <v>0</v>
      </c>
      <c r="H704">
        <v>7.7416999999999998</v>
      </c>
      <c r="I704" t="s">
        <v>23</v>
      </c>
    </row>
    <row r="705" spans="1:9" x14ac:dyDescent="0.25">
      <c r="A705">
        <v>705</v>
      </c>
      <c r="B705">
        <v>0</v>
      </c>
      <c r="C705">
        <v>3</v>
      </c>
      <c r="E705">
        <v>26</v>
      </c>
      <c r="F705">
        <v>1</v>
      </c>
      <c r="G705">
        <v>0</v>
      </c>
      <c r="H705">
        <v>7.8541999999999996</v>
      </c>
      <c r="I705" t="s">
        <v>24</v>
      </c>
    </row>
    <row r="706" spans="1:9" x14ac:dyDescent="0.25">
      <c r="A706">
        <v>706</v>
      </c>
      <c r="B706">
        <v>0</v>
      </c>
      <c r="C706">
        <v>2</v>
      </c>
      <c r="D706" t="s">
        <v>8</v>
      </c>
      <c r="E706">
        <v>39</v>
      </c>
      <c r="F706">
        <v>0</v>
      </c>
      <c r="G706">
        <v>0</v>
      </c>
      <c r="H706">
        <v>26</v>
      </c>
      <c r="I706" t="s">
        <v>24</v>
      </c>
    </row>
    <row r="707" spans="1:9" x14ac:dyDescent="0.25">
      <c r="A707">
        <v>707</v>
      </c>
      <c r="B707">
        <v>1</v>
      </c>
      <c r="C707">
        <v>2</v>
      </c>
      <c r="D707" t="s">
        <v>9</v>
      </c>
      <c r="E707">
        <v>45</v>
      </c>
      <c r="F707">
        <v>0</v>
      </c>
      <c r="G707">
        <v>0</v>
      </c>
      <c r="H707">
        <v>13.5</v>
      </c>
      <c r="I707" t="s">
        <v>24</v>
      </c>
    </row>
    <row r="708" spans="1:9" x14ac:dyDescent="0.25">
      <c r="A708">
        <v>708</v>
      </c>
      <c r="B708">
        <v>1</v>
      </c>
      <c r="C708">
        <v>1</v>
      </c>
      <c r="D708" t="s">
        <v>8</v>
      </c>
      <c r="E708">
        <v>42</v>
      </c>
      <c r="F708">
        <v>0</v>
      </c>
      <c r="G708">
        <v>0</v>
      </c>
      <c r="H708">
        <v>26.287500000000001</v>
      </c>
      <c r="I708" t="s">
        <v>24</v>
      </c>
    </row>
    <row r="709" spans="1:9" x14ac:dyDescent="0.25">
      <c r="A709">
        <v>709</v>
      </c>
      <c r="B709">
        <v>1</v>
      </c>
      <c r="C709">
        <v>1</v>
      </c>
      <c r="D709" t="s">
        <v>9</v>
      </c>
      <c r="E709">
        <v>22</v>
      </c>
      <c r="F709">
        <v>0</v>
      </c>
      <c r="G709">
        <v>0</v>
      </c>
      <c r="H709">
        <v>151.55000000000001</v>
      </c>
      <c r="I709" t="s">
        <v>24</v>
      </c>
    </row>
    <row r="710" spans="1:9" x14ac:dyDescent="0.25">
      <c r="A710">
        <v>710</v>
      </c>
      <c r="B710">
        <v>1</v>
      </c>
      <c r="C710">
        <v>3</v>
      </c>
      <c r="D710" t="s">
        <v>8</v>
      </c>
      <c r="E710">
        <v>60</v>
      </c>
      <c r="F710">
        <v>1</v>
      </c>
      <c r="G710">
        <v>1</v>
      </c>
      <c r="H710">
        <v>15.245799999999999</v>
      </c>
      <c r="I710" t="s">
        <v>22</v>
      </c>
    </row>
    <row r="711" spans="1:9" x14ac:dyDescent="0.25">
      <c r="A711">
        <v>711</v>
      </c>
      <c r="B711">
        <v>1</v>
      </c>
      <c r="C711">
        <v>1</v>
      </c>
      <c r="D711" t="s">
        <v>9</v>
      </c>
      <c r="E711">
        <v>24</v>
      </c>
      <c r="F711">
        <v>0</v>
      </c>
      <c r="G711">
        <v>0</v>
      </c>
      <c r="H711">
        <v>49.504199999999997</v>
      </c>
      <c r="I711" t="s">
        <v>22</v>
      </c>
    </row>
    <row r="712" spans="1:9" x14ac:dyDescent="0.25">
      <c r="A712">
        <v>712</v>
      </c>
      <c r="B712">
        <v>0</v>
      </c>
      <c r="C712">
        <v>1</v>
      </c>
      <c r="D712" t="s">
        <v>8</v>
      </c>
      <c r="E712">
        <v>60</v>
      </c>
      <c r="F712">
        <v>0</v>
      </c>
      <c r="G712">
        <v>0</v>
      </c>
      <c r="H712">
        <v>26.55</v>
      </c>
      <c r="I712" t="s">
        <v>24</v>
      </c>
    </row>
    <row r="713" spans="1:9" x14ac:dyDescent="0.25">
      <c r="A713">
        <v>713</v>
      </c>
      <c r="B713">
        <v>1</v>
      </c>
      <c r="C713">
        <v>1</v>
      </c>
      <c r="D713" t="s">
        <v>8</v>
      </c>
      <c r="E713">
        <v>48</v>
      </c>
      <c r="F713">
        <v>1</v>
      </c>
      <c r="G713">
        <v>0</v>
      </c>
      <c r="H713">
        <v>52</v>
      </c>
      <c r="I713" t="s">
        <v>24</v>
      </c>
    </row>
    <row r="714" spans="1:9" x14ac:dyDescent="0.25">
      <c r="A714">
        <v>714</v>
      </c>
      <c r="B714">
        <v>0</v>
      </c>
      <c r="C714">
        <v>3</v>
      </c>
      <c r="D714" t="s">
        <v>8</v>
      </c>
      <c r="E714">
        <v>29</v>
      </c>
      <c r="F714">
        <v>0</v>
      </c>
      <c r="G714">
        <v>0</v>
      </c>
      <c r="H714">
        <v>9.4832999999999998</v>
      </c>
      <c r="I714" t="s">
        <v>24</v>
      </c>
    </row>
    <row r="715" spans="1:9" x14ac:dyDescent="0.25">
      <c r="A715">
        <v>715</v>
      </c>
      <c r="B715">
        <v>0</v>
      </c>
      <c r="C715">
        <v>2</v>
      </c>
      <c r="D715" t="s">
        <v>8</v>
      </c>
      <c r="E715">
        <v>52</v>
      </c>
      <c r="F715">
        <v>0</v>
      </c>
      <c r="G715">
        <v>0</v>
      </c>
      <c r="H715">
        <v>13</v>
      </c>
      <c r="I715" t="s">
        <v>24</v>
      </c>
    </row>
    <row r="716" spans="1:9" x14ac:dyDescent="0.25">
      <c r="A716">
        <v>716</v>
      </c>
      <c r="B716">
        <v>0</v>
      </c>
      <c r="C716">
        <v>3</v>
      </c>
      <c r="D716" t="s">
        <v>8</v>
      </c>
      <c r="E716">
        <v>19</v>
      </c>
      <c r="F716">
        <v>0</v>
      </c>
      <c r="G716">
        <v>0</v>
      </c>
      <c r="H716">
        <v>7.65</v>
      </c>
      <c r="I716" t="s">
        <v>24</v>
      </c>
    </row>
    <row r="717" spans="1:9" x14ac:dyDescent="0.25">
      <c r="A717">
        <v>717</v>
      </c>
      <c r="B717">
        <v>1</v>
      </c>
      <c r="C717">
        <v>1</v>
      </c>
      <c r="D717" t="s">
        <v>9</v>
      </c>
      <c r="E717">
        <v>38</v>
      </c>
      <c r="F717">
        <v>0</v>
      </c>
      <c r="G717">
        <v>0</v>
      </c>
      <c r="H717">
        <v>227.52500000000001</v>
      </c>
      <c r="I717" t="s">
        <v>22</v>
      </c>
    </row>
    <row r="718" spans="1:9" x14ac:dyDescent="0.25">
      <c r="A718">
        <v>718</v>
      </c>
      <c r="B718">
        <v>1</v>
      </c>
      <c r="C718">
        <v>2</v>
      </c>
      <c r="D718" t="s">
        <v>9</v>
      </c>
      <c r="E718">
        <v>27</v>
      </c>
      <c r="F718">
        <v>0</v>
      </c>
      <c r="G718">
        <v>0</v>
      </c>
      <c r="H718">
        <v>10.5</v>
      </c>
      <c r="I718" t="s">
        <v>24</v>
      </c>
    </row>
    <row r="719" spans="1:9" x14ac:dyDescent="0.25">
      <c r="A719">
        <v>719</v>
      </c>
      <c r="B719">
        <v>0</v>
      </c>
      <c r="C719">
        <v>3</v>
      </c>
      <c r="D719" t="s">
        <v>8</v>
      </c>
      <c r="E719">
        <v>60</v>
      </c>
      <c r="F719">
        <v>0</v>
      </c>
      <c r="G719">
        <v>0</v>
      </c>
      <c r="H719">
        <v>15.5</v>
      </c>
      <c r="I719" t="s">
        <v>23</v>
      </c>
    </row>
    <row r="720" spans="1:9" x14ac:dyDescent="0.25">
      <c r="A720">
        <v>720</v>
      </c>
      <c r="B720">
        <v>0</v>
      </c>
      <c r="C720">
        <v>3</v>
      </c>
      <c r="D720" t="s">
        <v>8</v>
      </c>
      <c r="F720">
        <v>0</v>
      </c>
      <c r="G720">
        <v>0</v>
      </c>
      <c r="H720">
        <v>7.7750000000000004</v>
      </c>
      <c r="I720" t="s">
        <v>24</v>
      </c>
    </row>
    <row r="721" spans="1:9" x14ac:dyDescent="0.25">
      <c r="A721">
        <v>721</v>
      </c>
      <c r="B721">
        <v>1</v>
      </c>
      <c r="C721">
        <v>2</v>
      </c>
      <c r="D721" t="s">
        <v>9</v>
      </c>
      <c r="E721">
        <v>6</v>
      </c>
      <c r="F721">
        <v>0</v>
      </c>
      <c r="G721">
        <v>1</v>
      </c>
      <c r="H721">
        <v>33</v>
      </c>
      <c r="I721" t="s">
        <v>24</v>
      </c>
    </row>
    <row r="722" spans="1:9" x14ac:dyDescent="0.25">
      <c r="A722">
        <v>722</v>
      </c>
      <c r="B722">
        <v>0</v>
      </c>
      <c r="C722">
        <v>3</v>
      </c>
      <c r="D722" t="s">
        <v>8</v>
      </c>
      <c r="E722">
        <v>17</v>
      </c>
      <c r="F722">
        <v>1</v>
      </c>
      <c r="G722">
        <v>0</v>
      </c>
      <c r="H722">
        <v>7.0541999999999998</v>
      </c>
      <c r="I722" t="s">
        <v>24</v>
      </c>
    </row>
    <row r="723" spans="1:9" x14ac:dyDescent="0.25">
      <c r="A723">
        <v>723</v>
      </c>
      <c r="B723">
        <v>0</v>
      </c>
      <c r="C723">
        <v>2</v>
      </c>
      <c r="D723" t="s">
        <v>8</v>
      </c>
      <c r="E723">
        <v>34</v>
      </c>
      <c r="F723">
        <v>0</v>
      </c>
      <c r="G723">
        <v>0</v>
      </c>
      <c r="H723">
        <v>13</v>
      </c>
      <c r="I723" t="s">
        <v>24</v>
      </c>
    </row>
    <row r="724" spans="1:9" x14ac:dyDescent="0.25">
      <c r="A724">
        <v>724</v>
      </c>
      <c r="B724">
        <v>0</v>
      </c>
      <c r="C724">
        <v>2</v>
      </c>
      <c r="D724" t="s">
        <v>8</v>
      </c>
      <c r="E724">
        <v>50</v>
      </c>
      <c r="F724">
        <v>0</v>
      </c>
      <c r="G724">
        <v>0</v>
      </c>
      <c r="H724">
        <v>13</v>
      </c>
      <c r="I724" t="s">
        <v>24</v>
      </c>
    </row>
    <row r="725" spans="1:9" x14ac:dyDescent="0.25">
      <c r="A725">
        <v>725</v>
      </c>
      <c r="B725">
        <v>1</v>
      </c>
      <c r="C725">
        <v>1</v>
      </c>
      <c r="D725" t="s">
        <v>8</v>
      </c>
      <c r="E725">
        <v>27</v>
      </c>
      <c r="F725">
        <v>1</v>
      </c>
      <c r="G725">
        <v>0</v>
      </c>
      <c r="H725">
        <v>53.1</v>
      </c>
      <c r="I725" t="s">
        <v>24</v>
      </c>
    </row>
    <row r="726" spans="1:9" x14ac:dyDescent="0.25">
      <c r="A726">
        <v>726</v>
      </c>
      <c r="B726">
        <v>0</v>
      </c>
      <c r="C726">
        <v>3</v>
      </c>
      <c r="D726" t="s">
        <v>8</v>
      </c>
      <c r="E726">
        <v>20</v>
      </c>
      <c r="F726">
        <v>0</v>
      </c>
      <c r="G726">
        <v>0</v>
      </c>
      <c r="H726">
        <v>8.6624999999999996</v>
      </c>
      <c r="I726" t="s">
        <v>24</v>
      </c>
    </row>
    <row r="727" spans="1:9" x14ac:dyDescent="0.25">
      <c r="A727">
        <v>727</v>
      </c>
      <c r="B727">
        <v>1</v>
      </c>
      <c r="C727">
        <v>2</v>
      </c>
      <c r="D727" t="s">
        <v>9</v>
      </c>
      <c r="E727">
        <v>30</v>
      </c>
      <c r="F727">
        <v>3</v>
      </c>
      <c r="G727">
        <v>0</v>
      </c>
      <c r="H727">
        <v>21</v>
      </c>
      <c r="I727" t="s">
        <v>24</v>
      </c>
    </row>
    <row r="728" spans="1:9" x14ac:dyDescent="0.25">
      <c r="A728">
        <v>728</v>
      </c>
      <c r="B728">
        <v>1</v>
      </c>
      <c r="C728">
        <v>3</v>
      </c>
      <c r="D728" t="s">
        <v>9</v>
      </c>
      <c r="E728">
        <v>60</v>
      </c>
      <c r="F728">
        <v>0</v>
      </c>
      <c r="G728">
        <v>0</v>
      </c>
      <c r="H728">
        <v>7.7374999999999998</v>
      </c>
      <c r="I728" t="s">
        <v>23</v>
      </c>
    </row>
    <row r="729" spans="1:9" x14ac:dyDescent="0.25">
      <c r="A729">
        <v>729</v>
      </c>
      <c r="B729">
        <v>0</v>
      </c>
      <c r="C729">
        <v>2</v>
      </c>
      <c r="D729" t="s">
        <v>8</v>
      </c>
      <c r="E729">
        <v>25</v>
      </c>
      <c r="F729">
        <v>1</v>
      </c>
      <c r="G729">
        <v>0</v>
      </c>
      <c r="H729">
        <v>26</v>
      </c>
      <c r="I729" t="s">
        <v>24</v>
      </c>
    </row>
    <row r="730" spans="1:9" x14ac:dyDescent="0.25">
      <c r="A730">
        <v>730</v>
      </c>
      <c r="B730">
        <v>0</v>
      </c>
      <c r="C730">
        <v>3</v>
      </c>
      <c r="D730" t="s">
        <v>9</v>
      </c>
      <c r="E730">
        <v>25</v>
      </c>
      <c r="F730">
        <v>1</v>
      </c>
      <c r="G730">
        <v>0</v>
      </c>
      <c r="H730">
        <v>7.9249999999999998</v>
      </c>
      <c r="I730" t="s">
        <v>24</v>
      </c>
    </row>
    <row r="731" spans="1:9" x14ac:dyDescent="0.25">
      <c r="A731">
        <v>731</v>
      </c>
      <c r="B731">
        <v>1</v>
      </c>
      <c r="C731">
        <v>1</v>
      </c>
      <c r="D731" t="s">
        <v>9</v>
      </c>
      <c r="E731">
        <v>29</v>
      </c>
      <c r="F731">
        <v>0</v>
      </c>
      <c r="G731">
        <v>0</v>
      </c>
      <c r="H731">
        <v>211.33750000000001</v>
      </c>
      <c r="I731" t="s">
        <v>24</v>
      </c>
    </row>
    <row r="732" spans="1:9" x14ac:dyDescent="0.25">
      <c r="A732">
        <v>732</v>
      </c>
      <c r="B732">
        <v>0</v>
      </c>
      <c r="C732">
        <v>3</v>
      </c>
      <c r="E732">
        <v>11</v>
      </c>
      <c r="F732">
        <v>0</v>
      </c>
      <c r="G732">
        <v>0</v>
      </c>
      <c r="H732">
        <v>18.787500000000001</v>
      </c>
      <c r="I732" t="s">
        <v>22</v>
      </c>
    </row>
    <row r="733" spans="1:9" x14ac:dyDescent="0.25">
      <c r="A733">
        <v>733</v>
      </c>
      <c r="B733">
        <v>0</v>
      </c>
      <c r="C733">
        <v>2</v>
      </c>
      <c r="D733" t="s">
        <v>8</v>
      </c>
      <c r="E733">
        <v>60</v>
      </c>
      <c r="F733">
        <v>0</v>
      </c>
      <c r="G733">
        <v>0</v>
      </c>
      <c r="H733">
        <v>0</v>
      </c>
      <c r="I733" t="s">
        <v>24</v>
      </c>
    </row>
    <row r="734" spans="1:9" x14ac:dyDescent="0.25">
      <c r="A734">
        <v>734</v>
      </c>
      <c r="B734">
        <v>0</v>
      </c>
      <c r="C734">
        <v>2</v>
      </c>
      <c r="D734" t="s">
        <v>8</v>
      </c>
      <c r="E734">
        <v>23</v>
      </c>
      <c r="F734">
        <v>0</v>
      </c>
      <c r="G734">
        <v>0</v>
      </c>
      <c r="H734">
        <v>13</v>
      </c>
      <c r="I734" t="s">
        <v>24</v>
      </c>
    </row>
    <row r="735" spans="1:9" x14ac:dyDescent="0.25">
      <c r="A735">
        <v>735</v>
      </c>
      <c r="B735">
        <v>0</v>
      </c>
      <c r="C735">
        <v>2</v>
      </c>
      <c r="D735" t="s">
        <v>8</v>
      </c>
      <c r="E735">
        <v>23</v>
      </c>
      <c r="F735">
        <v>0</v>
      </c>
      <c r="G735">
        <v>0</v>
      </c>
      <c r="H735">
        <v>13</v>
      </c>
      <c r="I735" t="s">
        <v>24</v>
      </c>
    </row>
    <row r="736" spans="1:9" x14ac:dyDescent="0.25">
      <c r="A736">
        <v>736</v>
      </c>
      <c r="B736">
        <v>0</v>
      </c>
      <c r="C736">
        <v>3</v>
      </c>
      <c r="D736" t="s">
        <v>8</v>
      </c>
      <c r="E736">
        <v>28.5</v>
      </c>
      <c r="F736">
        <v>0</v>
      </c>
      <c r="G736">
        <v>0</v>
      </c>
      <c r="H736">
        <v>16.100000000000001</v>
      </c>
      <c r="I736" t="s">
        <v>24</v>
      </c>
    </row>
    <row r="737" spans="1:9" x14ac:dyDescent="0.25">
      <c r="A737">
        <v>737</v>
      </c>
      <c r="B737">
        <v>0</v>
      </c>
      <c r="C737">
        <v>3</v>
      </c>
      <c r="D737" t="s">
        <v>9</v>
      </c>
      <c r="E737">
        <v>48</v>
      </c>
      <c r="F737">
        <v>1</v>
      </c>
      <c r="G737">
        <v>3</v>
      </c>
      <c r="H737">
        <v>34.375</v>
      </c>
      <c r="I737" t="s">
        <v>24</v>
      </c>
    </row>
    <row r="738" spans="1:9" x14ac:dyDescent="0.25">
      <c r="A738">
        <v>738</v>
      </c>
      <c r="B738">
        <v>1</v>
      </c>
      <c r="C738">
        <v>1</v>
      </c>
      <c r="D738" t="s">
        <v>8</v>
      </c>
      <c r="E738">
        <v>35</v>
      </c>
      <c r="F738">
        <v>0</v>
      </c>
      <c r="G738">
        <v>0</v>
      </c>
      <c r="H738">
        <v>512.32920000000001</v>
      </c>
      <c r="I738" t="s">
        <v>22</v>
      </c>
    </row>
    <row r="739" spans="1:9" x14ac:dyDescent="0.25">
      <c r="A739">
        <v>739</v>
      </c>
      <c r="B739">
        <v>0</v>
      </c>
      <c r="C739">
        <v>3</v>
      </c>
      <c r="D739" t="s">
        <v>8</v>
      </c>
      <c r="E739">
        <v>60</v>
      </c>
      <c r="F739">
        <v>0</v>
      </c>
      <c r="G739">
        <v>0</v>
      </c>
      <c r="H739">
        <v>7.8958000000000004</v>
      </c>
      <c r="I739" t="s">
        <v>24</v>
      </c>
    </row>
    <row r="740" spans="1:9" x14ac:dyDescent="0.25">
      <c r="A740">
        <v>740</v>
      </c>
      <c r="B740">
        <v>0</v>
      </c>
      <c r="C740">
        <v>3</v>
      </c>
      <c r="D740" t="s">
        <v>8</v>
      </c>
      <c r="E740">
        <v>60</v>
      </c>
      <c r="F740">
        <v>0</v>
      </c>
      <c r="G740">
        <v>0</v>
      </c>
      <c r="H740">
        <v>7.8958000000000004</v>
      </c>
    </row>
    <row r="741" spans="1:9" x14ac:dyDescent="0.25">
      <c r="A741">
        <v>741</v>
      </c>
      <c r="B741">
        <v>1</v>
      </c>
      <c r="C741">
        <v>1</v>
      </c>
      <c r="D741" t="s">
        <v>8</v>
      </c>
      <c r="E741">
        <v>60</v>
      </c>
      <c r="F741">
        <v>0</v>
      </c>
      <c r="G741">
        <v>0</v>
      </c>
      <c r="H741">
        <v>30</v>
      </c>
      <c r="I741" t="s">
        <v>24</v>
      </c>
    </row>
    <row r="742" spans="1:9" x14ac:dyDescent="0.25">
      <c r="A742">
        <v>742</v>
      </c>
      <c r="B742">
        <v>0</v>
      </c>
      <c r="C742">
        <v>1</v>
      </c>
      <c r="D742" t="s">
        <v>8</v>
      </c>
      <c r="E742">
        <v>36</v>
      </c>
      <c r="F742">
        <v>1</v>
      </c>
      <c r="G742">
        <v>0</v>
      </c>
      <c r="H742">
        <v>78.849999999999994</v>
      </c>
      <c r="I742" t="s">
        <v>24</v>
      </c>
    </row>
    <row r="743" spans="1:9" x14ac:dyDescent="0.25">
      <c r="A743">
        <v>743</v>
      </c>
      <c r="B743">
        <v>1</v>
      </c>
      <c r="C743">
        <v>1</v>
      </c>
      <c r="D743" t="s">
        <v>9</v>
      </c>
      <c r="E743">
        <v>21</v>
      </c>
      <c r="F743">
        <v>2</v>
      </c>
      <c r="G743">
        <v>2</v>
      </c>
      <c r="H743">
        <v>262.375</v>
      </c>
      <c r="I743" t="s">
        <v>22</v>
      </c>
    </row>
    <row r="744" spans="1:9" x14ac:dyDescent="0.25">
      <c r="A744">
        <v>744</v>
      </c>
      <c r="B744">
        <v>0</v>
      </c>
      <c r="C744">
        <v>3</v>
      </c>
      <c r="D744" t="s">
        <v>8</v>
      </c>
      <c r="E744">
        <v>24</v>
      </c>
      <c r="F744">
        <v>1</v>
      </c>
      <c r="G744">
        <v>0</v>
      </c>
      <c r="H744">
        <v>16.100000000000001</v>
      </c>
      <c r="I744" t="s">
        <v>24</v>
      </c>
    </row>
    <row r="745" spans="1:9" x14ac:dyDescent="0.25">
      <c r="A745">
        <v>745</v>
      </c>
      <c r="B745">
        <v>1</v>
      </c>
      <c r="C745">
        <v>3</v>
      </c>
      <c r="D745" t="s">
        <v>8</v>
      </c>
      <c r="E745">
        <v>31</v>
      </c>
      <c r="F745">
        <v>0</v>
      </c>
      <c r="G745">
        <v>0</v>
      </c>
      <c r="H745">
        <v>7.9249999999999998</v>
      </c>
      <c r="I745" t="s">
        <v>24</v>
      </c>
    </row>
    <row r="746" spans="1:9" x14ac:dyDescent="0.25">
      <c r="A746">
        <v>746</v>
      </c>
      <c r="B746">
        <v>0</v>
      </c>
      <c r="C746">
        <v>1</v>
      </c>
      <c r="D746" t="s">
        <v>8</v>
      </c>
      <c r="E746">
        <v>70</v>
      </c>
      <c r="F746">
        <v>1</v>
      </c>
      <c r="G746">
        <v>1</v>
      </c>
      <c r="H746">
        <v>71</v>
      </c>
      <c r="I746" t="s">
        <v>24</v>
      </c>
    </row>
    <row r="747" spans="1:9" x14ac:dyDescent="0.25">
      <c r="A747">
        <v>747</v>
      </c>
      <c r="B747">
        <v>0</v>
      </c>
      <c r="C747">
        <v>3</v>
      </c>
      <c r="D747" t="s">
        <v>8</v>
      </c>
      <c r="E747">
        <v>16</v>
      </c>
      <c r="F747">
        <v>1</v>
      </c>
      <c r="G747">
        <v>1</v>
      </c>
      <c r="H747">
        <v>20.25</v>
      </c>
      <c r="I747" t="s">
        <v>24</v>
      </c>
    </row>
    <row r="748" spans="1:9" x14ac:dyDescent="0.25">
      <c r="A748">
        <v>748</v>
      </c>
      <c r="B748">
        <v>1</v>
      </c>
      <c r="C748">
        <v>2</v>
      </c>
      <c r="D748" t="s">
        <v>9</v>
      </c>
      <c r="E748">
        <v>30</v>
      </c>
      <c r="F748">
        <v>0</v>
      </c>
      <c r="G748">
        <v>0</v>
      </c>
      <c r="H748">
        <v>13</v>
      </c>
      <c r="I748" t="s">
        <v>24</v>
      </c>
    </row>
    <row r="749" spans="1:9" x14ac:dyDescent="0.25">
      <c r="A749">
        <v>749</v>
      </c>
      <c r="B749">
        <v>0</v>
      </c>
      <c r="C749">
        <v>1</v>
      </c>
      <c r="D749" t="s">
        <v>8</v>
      </c>
      <c r="E749">
        <v>19</v>
      </c>
      <c r="F749">
        <v>1</v>
      </c>
      <c r="G749">
        <v>0</v>
      </c>
      <c r="H749">
        <v>53.1</v>
      </c>
      <c r="I749" t="s">
        <v>24</v>
      </c>
    </row>
    <row r="750" spans="1:9" x14ac:dyDescent="0.25">
      <c r="A750">
        <v>750</v>
      </c>
      <c r="B750">
        <v>0</v>
      </c>
      <c r="C750">
        <v>3</v>
      </c>
      <c r="D750" t="s">
        <v>8</v>
      </c>
      <c r="E750">
        <v>31</v>
      </c>
      <c r="F750">
        <v>0</v>
      </c>
      <c r="G750">
        <v>0</v>
      </c>
      <c r="H750">
        <v>7.75</v>
      </c>
      <c r="I750" t="s">
        <v>23</v>
      </c>
    </row>
    <row r="751" spans="1:9" x14ac:dyDescent="0.25">
      <c r="A751">
        <v>751</v>
      </c>
      <c r="B751">
        <v>1</v>
      </c>
      <c r="C751">
        <v>2</v>
      </c>
      <c r="D751" t="s">
        <v>9</v>
      </c>
      <c r="E751">
        <v>4</v>
      </c>
      <c r="F751">
        <v>1</v>
      </c>
      <c r="G751">
        <v>1</v>
      </c>
      <c r="H751">
        <v>23</v>
      </c>
      <c r="I751" t="s">
        <v>24</v>
      </c>
    </row>
    <row r="752" spans="1:9" x14ac:dyDescent="0.25">
      <c r="A752">
        <v>752</v>
      </c>
      <c r="B752">
        <v>1</v>
      </c>
      <c r="C752">
        <v>3</v>
      </c>
      <c r="D752" t="s">
        <v>8</v>
      </c>
      <c r="F752">
        <v>0</v>
      </c>
      <c r="G752">
        <v>1</v>
      </c>
      <c r="H752">
        <v>12.475</v>
      </c>
      <c r="I752" t="s">
        <v>24</v>
      </c>
    </row>
    <row r="753" spans="1:9" x14ac:dyDescent="0.25">
      <c r="A753">
        <v>753</v>
      </c>
      <c r="B753">
        <v>0</v>
      </c>
      <c r="C753">
        <v>3</v>
      </c>
      <c r="D753" t="s">
        <v>8</v>
      </c>
      <c r="E753">
        <v>33</v>
      </c>
      <c r="F753">
        <v>0</v>
      </c>
      <c r="G753">
        <v>0</v>
      </c>
      <c r="H753">
        <v>9.5</v>
      </c>
      <c r="I753" t="s">
        <v>24</v>
      </c>
    </row>
    <row r="754" spans="1:9" x14ac:dyDescent="0.25">
      <c r="A754">
        <v>754</v>
      </c>
      <c r="B754">
        <v>0</v>
      </c>
      <c r="C754">
        <v>3</v>
      </c>
      <c r="D754" t="s">
        <v>8</v>
      </c>
      <c r="E754">
        <v>23</v>
      </c>
      <c r="F754">
        <v>0</v>
      </c>
      <c r="G754">
        <v>0</v>
      </c>
      <c r="H754">
        <v>7.8958000000000004</v>
      </c>
      <c r="I754" t="s">
        <v>24</v>
      </c>
    </row>
    <row r="755" spans="1:9" x14ac:dyDescent="0.25">
      <c r="A755">
        <v>755</v>
      </c>
      <c r="B755">
        <v>1</v>
      </c>
      <c r="C755">
        <v>2</v>
      </c>
      <c r="D755" t="s">
        <v>9</v>
      </c>
      <c r="E755">
        <v>48</v>
      </c>
      <c r="F755">
        <v>1</v>
      </c>
      <c r="G755">
        <v>2</v>
      </c>
      <c r="H755">
        <v>65</v>
      </c>
      <c r="I755" t="s">
        <v>24</v>
      </c>
    </row>
    <row r="756" spans="1:9" x14ac:dyDescent="0.25">
      <c r="A756">
        <v>756</v>
      </c>
      <c r="B756">
        <v>1</v>
      </c>
      <c r="C756">
        <v>2</v>
      </c>
      <c r="D756" t="s">
        <v>8</v>
      </c>
      <c r="E756">
        <v>0.67</v>
      </c>
      <c r="F756">
        <v>1</v>
      </c>
      <c r="G756">
        <v>1</v>
      </c>
      <c r="H756">
        <v>14.5</v>
      </c>
      <c r="I756" t="s">
        <v>24</v>
      </c>
    </row>
    <row r="757" spans="1:9" x14ac:dyDescent="0.25">
      <c r="A757">
        <v>757</v>
      </c>
      <c r="B757">
        <v>0</v>
      </c>
      <c r="C757">
        <v>3</v>
      </c>
      <c r="D757" t="s">
        <v>8</v>
      </c>
      <c r="E757">
        <v>28</v>
      </c>
      <c r="F757">
        <v>0</v>
      </c>
      <c r="G757">
        <v>0</v>
      </c>
      <c r="H757">
        <v>7.7957999999999998</v>
      </c>
      <c r="I757" t="s">
        <v>24</v>
      </c>
    </row>
    <row r="758" spans="1:9" x14ac:dyDescent="0.25">
      <c r="A758">
        <v>758</v>
      </c>
      <c r="B758">
        <v>0</v>
      </c>
      <c r="C758">
        <v>2</v>
      </c>
      <c r="D758" t="s">
        <v>8</v>
      </c>
      <c r="E758">
        <v>18</v>
      </c>
      <c r="F758">
        <v>0</v>
      </c>
      <c r="G758">
        <v>0</v>
      </c>
      <c r="H758">
        <v>11.5</v>
      </c>
      <c r="I758" t="s">
        <v>24</v>
      </c>
    </row>
    <row r="759" spans="1:9" x14ac:dyDescent="0.25">
      <c r="A759">
        <v>759</v>
      </c>
      <c r="B759">
        <v>0</v>
      </c>
      <c r="C759">
        <v>3</v>
      </c>
      <c r="D759" t="s">
        <v>8</v>
      </c>
      <c r="E759">
        <v>34</v>
      </c>
      <c r="F759">
        <v>0</v>
      </c>
      <c r="G759">
        <v>0</v>
      </c>
      <c r="H759">
        <v>8.0500000000000007</v>
      </c>
      <c r="I759" t="s">
        <v>24</v>
      </c>
    </row>
    <row r="760" spans="1:9" x14ac:dyDescent="0.25">
      <c r="A760">
        <v>760</v>
      </c>
      <c r="B760">
        <v>1</v>
      </c>
      <c r="C760">
        <v>1</v>
      </c>
      <c r="D760" t="s">
        <v>9</v>
      </c>
      <c r="E760">
        <v>33</v>
      </c>
      <c r="F760">
        <v>0</v>
      </c>
      <c r="G760">
        <v>0</v>
      </c>
      <c r="H760">
        <v>86.5</v>
      </c>
      <c r="I760" t="s">
        <v>24</v>
      </c>
    </row>
    <row r="761" spans="1:9" x14ac:dyDescent="0.25">
      <c r="A761">
        <v>761</v>
      </c>
      <c r="B761">
        <v>0</v>
      </c>
      <c r="C761">
        <v>3</v>
      </c>
      <c r="D761" t="s">
        <v>8</v>
      </c>
      <c r="E761">
        <v>60</v>
      </c>
      <c r="F761">
        <v>0</v>
      </c>
      <c r="G761">
        <v>0</v>
      </c>
      <c r="H761">
        <v>14.5</v>
      </c>
      <c r="I761" t="s">
        <v>24</v>
      </c>
    </row>
    <row r="762" spans="1:9" x14ac:dyDescent="0.25">
      <c r="A762">
        <v>762</v>
      </c>
      <c r="B762">
        <v>0</v>
      </c>
      <c r="C762">
        <v>3</v>
      </c>
      <c r="E762">
        <v>41</v>
      </c>
      <c r="F762">
        <v>0</v>
      </c>
      <c r="G762">
        <v>0</v>
      </c>
      <c r="H762">
        <v>7.125</v>
      </c>
      <c r="I762" t="s">
        <v>24</v>
      </c>
    </row>
    <row r="763" spans="1:9" x14ac:dyDescent="0.25">
      <c r="A763">
        <v>763</v>
      </c>
      <c r="B763">
        <v>1</v>
      </c>
      <c r="C763">
        <v>3</v>
      </c>
      <c r="D763" t="s">
        <v>8</v>
      </c>
      <c r="E763">
        <v>20</v>
      </c>
      <c r="F763">
        <v>0</v>
      </c>
      <c r="G763">
        <v>0</v>
      </c>
      <c r="H763">
        <v>7.2291999999999996</v>
      </c>
      <c r="I763" t="s">
        <v>22</v>
      </c>
    </row>
    <row r="764" spans="1:9" x14ac:dyDescent="0.25">
      <c r="A764">
        <v>764</v>
      </c>
      <c r="B764">
        <v>1</v>
      </c>
      <c r="C764">
        <v>1</v>
      </c>
      <c r="D764" t="s">
        <v>9</v>
      </c>
      <c r="E764">
        <v>36</v>
      </c>
      <c r="F764">
        <v>1</v>
      </c>
      <c r="G764">
        <v>2</v>
      </c>
      <c r="H764">
        <v>120</v>
      </c>
      <c r="I764" t="s">
        <v>24</v>
      </c>
    </row>
    <row r="765" spans="1:9" x14ac:dyDescent="0.25">
      <c r="A765">
        <v>765</v>
      </c>
      <c r="B765">
        <v>0</v>
      </c>
      <c r="C765">
        <v>3</v>
      </c>
      <c r="D765" t="s">
        <v>8</v>
      </c>
      <c r="E765">
        <v>16</v>
      </c>
      <c r="F765">
        <v>0</v>
      </c>
      <c r="G765">
        <v>0</v>
      </c>
      <c r="H765">
        <v>7.7750000000000004</v>
      </c>
      <c r="I765" t="s">
        <v>24</v>
      </c>
    </row>
    <row r="766" spans="1:9" x14ac:dyDescent="0.25">
      <c r="A766">
        <v>766</v>
      </c>
      <c r="B766">
        <v>1</v>
      </c>
      <c r="C766">
        <v>1</v>
      </c>
      <c r="D766" t="s">
        <v>9</v>
      </c>
      <c r="E766">
        <v>51</v>
      </c>
      <c r="F766">
        <v>1</v>
      </c>
      <c r="G766">
        <v>0</v>
      </c>
      <c r="H766">
        <v>77.958299999999994</v>
      </c>
      <c r="I766" t="s">
        <v>24</v>
      </c>
    </row>
    <row r="767" spans="1:9" x14ac:dyDescent="0.25">
      <c r="A767">
        <v>767</v>
      </c>
      <c r="B767">
        <v>0</v>
      </c>
      <c r="C767">
        <v>1</v>
      </c>
      <c r="D767" t="s">
        <v>8</v>
      </c>
      <c r="E767">
        <v>60</v>
      </c>
      <c r="F767">
        <v>0</v>
      </c>
      <c r="G767">
        <v>0</v>
      </c>
      <c r="H767">
        <v>39.6</v>
      </c>
      <c r="I767" t="s">
        <v>22</v>
      </c>
    </row>
    <row r="768" spans="1:9" x14ac:dyDescent="0.25">
      <c r="A768">
        <v>768</v>
      </c>
      <c r="B768">
        <v>0</v>
      </c>
      <c r="C768">
        <v>3</v>
      </c>
      <c r="D768" t="s">
        <v>9</v>
      </c>
      <c r="E768">
        <v>30.5</v>
      </c>
      <c r="F768">
        <v>0</v>
      </c>
      <c r="G768">
        <v>0</v>
      </c>
      <c r="H768">
        <v>7.75</v>
      </c>
      <c r="I768" t="s">
        <v>23</v>
      </c>
    </row>
    <row r="769" spans="1:9" x14ac:dyDescent="0.25">
      <c r="A769">
        <v>769</v>
      </c>
      <c r="B769">
        <v>0</v>
      </c>
      <c r="C769">
        <v>3</v>
      </c>
      <c r="D769" t="s">
        <v>8</v>
      </c>
      <c r="E769">
        <v>60</v>
      </c>
      <c r="F769">
        <v>1</v>
      </c>
      <c r="G769">
        <v>0</v>
      </c>
      <c r="H769">
        <v>24.15</v>
      </c>
      <c r="I769" t="s">
        <v>23</v>
      </c>
    </row>
    <row r="770" spans="1:9" x14ac:dyDescent="0.25">
      <c r="A770">
        <v>770</v>
      </c>
      <c r="B770">
        <v>0</v>
      </c>
      <c r="C770">
        <v>3</v>
      </c>
      <c r="D770" t="s">
        <v>8</v>
      </c>
      <c r="E770">
        <v>32</v>
      </c>
      <c r="F770">
        <v>0</v>
      </c>
      <c r="G770">
        <v>0</v>
      </c>
      <c r="H770">
        <v>8.3625000000000007</v>
      </c>
      <c r="I770" t="s">
        <v>24</v>
      </c>
    </row>
    <row r="771" spans="1:9" x14ac:dyDescent="0.25">
      <c r="A771">
        <v>771</v>
      </c>
      <c r="B771">
        <v>0</v>
      </c>
      <c r="C771">
        <v>3</v>
      </c>
      <c r="D771" t="s">
        <v>8</v>
      </c>
      <c r="E771">
        <v>24</v>
      </c>
      <c r="F771">
        <v>0</v>
      </c>
      <c r="G771">
        <v>0</v>
      </c>
      <c r="H771">
        <v>9.5</v>
      </c>
      <c r="I771" t="s">
        <v>24</v>
      </c>
    </row>
    <row r="772" spans="1:9" x14ac:dyDescent="0.25">
      <c r="A772">
        <v>772</v>
      </c>
      <c r="B772">
        <v>0</v>
      </c>
      <c r="C772">
        <v>3</v>
      </c>
      <c r="D772" t="s">
        <v>8</v>
      </c>
      <c r="E772">
        <v>48</v>
      </c>
      <c r="F772">
        <v>0</v>
      </c>
      <c r="G772">
        <v>0</v>
      </c>
      <c r="H772">
        <v>7.8541999999999996</v>
      </c>
      <c r="I772" t="s">
        <v>24</v>
      </c>
    </row>
    <row r="773" spans="1:9" x14ac:dyDescent="0.25">
      <c r="A773">
        <v>773</v>
      </c>
      <c r="B773">
        <v>0</v>
      </c>
      <c r="C773">
        <v>2</v>
      </c>
      <c r="D773" t="s">
        <v>9</v>
      </c>
      <c r="E773">
        <v>57</v>
      </c>
      <c r="F773">
        <v>0</v>
      </c>
      <c r="G773">
        <v>0</v>
      </c>
      <c r="H773">
        <v>10.5</v>
      </c>
      <c r="I773" t="s">
        <v>24</v>
      </c>
    </row>
    <row r="774" spans="1:9" x14ac:dyDescent="0.25">
      <c r="A774">
        <v>774</v>
      </c>
      <c r="B774">
        <v>0</v>
      </c>
      <c r="C774">
        <v>3</v>
      </c>
      <c r="D774" t="s">
        <v>8</v>
      </c>
      <c r="E774">
        <v>60</v>
      </c>
      <c r="F774">
        <v>0</v>
      </c>
      <c r="G774">
        <v>0</v>
      </c>
      <c r="H774">
        <v>7.2249999999999996</v>
      </c>
      <c r="I774" t="s">
        <v>22</v>
      </c>
    </row>
    <row r="775" spans="1:9" x14ac:dyDescent="0.25">
      <c r="A775">
        <v>775</v>
      </c>
      <c r="B775">
        <v>1</v>
      </c>
      <c r="C775">
        <v>2</v>
      </c>
      <c r="D775" t="s">
        <v>9</v>
      </c>
      <c r="E775">
        <v>54</v>
      </c>
      <c r="F775">
        <v>1</v>
      </c>
      <c r="G775">
        <v>3</v>
      </c>
      <c r="H775">
        <v>23</v>
      </c>
      <c r="I775" t="s">
        <v>24</v>
      </c>
    </row>
    <row r="776" spans="1:9" x14ac:dyDescent="0.25">
      <c r="A776">
        <v>776</v>
      </c>
      <c r="B776">
        <v>0</v>
      </c>
      <c r="C776">
        <v>3</v>
      </c>
      <c r="D776" t="s">
        <v>8</v>
      </c>
      <c r="E776">
        <v>18</v>
      </c>
      <c r="F776">
        <v>0</v>
      </c>
      <c r="G776">
        <v>0</v>
      </c>
      <c r="H776">
        <v>7.75</v>
      </c>
      <c r="I776" t="s">
        <v>24</v>
      </c>
    </row>
    <row r="777" spans="1:9" x14ac:dyDescent="0.25">
      <c r="A777">
        <v>777</v>
      </c>
      <c r="B777">
        <v>0</v>
      </c>
      <c r="C777">
        <v>3</v>
      </c>
      <c r="D777" t="s">
        <v>8</v>
      </c>
      <c r="E777">
        <v>60</v>
      </c>
      <c r="F777">
        <v>0</v>
      </c>
      <c r="G777">
        <v>0</v>
      </c>
      <c r="H777">
        <v>7.75</v>
      </c>
      <c r="I777" t="s">
        <v>23</v>
      </c>
    </row>
    <row r="778" spans="1:9" x14ac:dyDescent="0.25">
      <c r="A778">
        <v>778</v>
      </c>
      <c r="B778">
        <v>1</v>
      </c>
      <c r="C778">
        <v>3</v>
      </c>
      <c r="D778" t="s">
        <v>9</v>
      </c>
      <c r="F778">
        <v>0</v>
      </c>
      <c r="G778">
        <v>0</v>
      </c>
      <c r="H778">
        <v>12.475</v>
      </c>
      <c r="I778" t="s">
        <v>24</v>
      </c>
    </row>
    <row r="779" spans="1:9" x14ac:dyDescent="0.25">
      <c r="A779">
        <v>779</v>
      </c>
      <c r="B779">
        <v>0</v>
      </c>
      <c r="C779">
        <v>3</v>
      </c>
      <c r="D779" t="s">
        <v>8</v>
      </c>
      <c r="E779">
        <v>60</v>
      </c>
      <c r="F779">
        <v>0</v>
      </c>
      <c r="G779">
        <v>0</v>
      </c>
      <c r="H779">
        <v>7.7374999999999998</v>
      </c>
      <c r="I779" t="s">
        <v>23</v>
      </c>
    </row>
    <row r="780" spans="1:9" x14ac:dyDescent="0.25">
      <c r="A780">
        <v>780</v>
      </c>
      <c r="B780">
        <v>1</v>
      </c>
      <c r="C780">
        <v>1</v>
      </c>
      <c r="D780" t="s">
        <v>9</v>
      </c>
      <c r="E780">
        <v>43</v>
      </c>
      <c r="F780">
        <v>0</v>
      </c>
      <c r="G780">
        <v>1</v>
      </c>
      <c r="H780">
        <v>211.33750000000001</v>
      </c>
      <c r="I780" t="s">
        <v>24</v>
      </c>
    </row>
    <row r="781" spans="1:9" x14ac:dyDescent="0.25">
      <c r="A781">
        <v>781</v>
      </c>
      <c r="B781">
        <v>1</v>
      </c>
      <c r="C781">
        <v>3</v>
      </c>
      <c r="D781" t="s">
        <v>9</v>
      </c>
      <c r="E781">
        <v>13</v>
      </c>
      <c r="F781">
        <v>0</v>
      </c>
      <c r="G781">
        <v>0</v>
      </c>
      <c r="H781">
        <v>7.2291999999999996</v>
      </c>
      <c r="I781" t="s">
        <v>22</v>
      </c>
    </row>
    <row r="782" spans="1:9" x14ac:dyDescent="0.25">
      <c r="A782">
        <v>782</v>
      </c>
      <c r="B782">
        <v>1</v>
      </c>
      <c r="C782">
        <v>1</v>
      </c>
      <c r="D782" t="s">
        <v>9</v>
      </c>
      <c r="E782">
        <v>17</v>
      </c>
      <c r="F782">
        <v>1</v>
      </c>
      <c r="G782">
        <v>0</v>
      </c>
      <c r="H782">
        <v>57</v>
      </c>
      <c r="I782" t="s">
        <v>24</v>
      </c>
    </row>
    <row r="783" spans="1:9" x14ac:dyDescent="0.25">
      <c r="A783">
        <v>783</v>
      </c>
      <c r="B783">
        <v>0</v>
      </c>
      <c r="C783">
        <v>1</v>
      </c>
      <c r="D783" t="s">
        <v>8</v>
      </c>
      <c r="E783">
        <v>29</v>
      </c>
      <c r="F783">
        <v>0</v>
      </c>
      <c r="G783">
        <v>0</v>
      </c>
      <c r="H783">
        <v>30</v>
      </c>
      <c r="I783" t="s">
        <v>24</v>
      </c>
    </row>
    <row r="784" spans="1:9" x14ac:dyDescent="0.25">
      <c r="A784">
        <v>784</v>
      </c>
      <c r="B784">
        <v>0</v>
      </c>
      <c r="C784">
        <v>3</v>
      </c>
      <c r="E784">
        <v>60</v>
      </c>
      <c r="F784">
        <v>1</v>
      </c>
      <c r="G784">
        <v>2</v>
      </c>
      <c r="H784">
        <v>23.45</v>
      </c>
      <c r="I784" t="s">
        <v>24</v>
      </c>
    </row>
    <row r="785" spans="1:9" x14ac:dyDescent="0.25">
      <c r="A785">
        <v>785</v>
      </c>
      <c r="B785">
        <v>0</v>
      </c>
      <c r="C785">
        <v>3</v>
      </c>
      <c r="D785" t="s">
        <v>8</v>
      </c>
      <c r="E785">
        <v>25</v>
      </c>
      <c r="F785">
        <v>0</v>
      </c>
      <c r="G785">
        <v>0</v>
      </c>
      <c r="H785">
        <v>7.05</v>
      </c>
      <c r="I785" t="s">
        <v>24</v>
      </c>
    </row>
    <row r="786" spans="1:9" x14ac:dyDescent="0.25">
      <c r="A786">
        <v>786</v>
      </c>
      <c r="B786">
        <v>0</v>
      </c>
      <c r="C786">
        <v>3</v>
      </c>
      <c r="D786" t="s">
        <v>8</v>
      </c>
      <c r="E786">
        <v>25</v>
      </c>
      <c r="F786">
        <v>0</v>
      </c>
      <c r="G786">
        <v>0</v>
      </c>
      <c r="H786">
        <v>7.25</v>
      </c>
      <c r="I786" t="s">
        <v>24</v>
      </c>
    </row>
    <row r="787" spans="1:9" x14ac:dyDescent="0.25">
      <c r="A787">
        <v>787</v>
      </c>
      <c r="B787">
        <v>1</v>
      </c>
      <c r="C787">
        <v>3</v>
      </c>
      <c r="D787" t="s">
        <v>9</v>
      </c>
      <c r="E787">
        <v>18</v>
      </c>
      <c r="F787">
        <v>0</v>
      </c>
      <c r="G787">
        <v>0</v>
      </c>
      <c r="H787">
        <v>7.4958</v>
      </c>
      <c r="I787" t="s">
        <v>24</v>
      </c>
    </row>
    <row r="788" spans="1:9" x14ac:dyDescent="0.25">
      <c r="A788">
        <v>788</v>
      </c>
      <c r="B788">
        <v>0</v>
      </c>
      <c r="C788">
        <v>3</v>
      </c>
      <c r="D788" t="s">
        <v>8</v>
      </c>
      <c r="E788">
        <v>8</v>
      </c>
      <c r="F788">
        <v>4</v>
      </c>
      <c r="G788">
        <v>1</v>
      </c>
      <c r="H788">
        <v>29.125</v>
      </c>
      <c r="I788" t="s">
        <v>23</v>
      </c>
    </row>
    <row r="789" spans="1:9" x14ac:dyDescent="0.25">
      <c r="A789">
        <v>789</v>
      </c>
      <c r="B789">
        <v>1</v>
      </c>
      <c r="C789">
        <v>3</v>
      </c>
      <c r="D789" t="s">
        <v>8</v>
      </c>
      <c r="E789">
        <v>1</v>
      </c>
      <c r="F789">
        <v>1</v>
      </c>
      <c r="G789">
        <v>2</v>
      </c>
      <c r="H789">
        <v>20.574999999999999</v>
      </c>
      <c r="I789" t="s">
        <v>24</v>
      </c>
    </row>
    <row r="790" spans="1:9" x14ac:dyDescent="0.25">
      <c r="A790">
        <v>790</v>
      </c>
      <c r="B790">
        <v>0</v>
      </c>
      <c r="C790">
        <v>1</v>
      </c>
      <c r="D790" t="s">
        <v>8</v>
      </c>
      <c r="E790">
        <v>46</v>
      </c>
      <c r="F790">
        <v>0</v>
      </c>
      <c r="G790">
        <v>0</v>
      </c>
      <c r="H790">
        <v>79.2</v>
      </c>
      <c r="I790" t="s">
        <v>22</v>
      </c>
    </row>
    <row r="791" spans="1:9" x14ac:dyDescent="0.25">
      <c r="A791">
        <v>791</v>
      </c>
      <c r="B791">
        <v>0</v>
      </c>
      <c r="C791">
        <v>3</v>
      </c>
      <c r="D791" t="s">
        <v>8</v>
      </c>
      <c r="E791">
        <v>60</v>
      </c>
      <c r="F791">
        <v>0</v>
      </c>
      <c r="G791">
        <v>0</v>
      </c>
      <c r="H791">
        <v>7.75</v>
      </c>
      <c r="I791" t="s">
        <v>23</v>
      </c>
    </row>
    <row r="792" spans="1:9" x14ac:dyDescent="0.25">
      <c r="A792">
        <v>792</v>
      </c>
      <c r="B792">
        <v>0</v>
      </c>
      <c r="C792">
        <v>2</v>
      </c>
      <c r="D792" t="s">
        <v>8</v>
      </c>
      <c r="E792">
        <v>16</v>
      </c>
      <c r="F792">
        <v>0</v>
      </c>
      <c r="G792">
        <v>0</v>
      </c>
      <c r="H792">
        <v>26</v>
      </c>
      <c r="I792" t="s">
        <v>24</v>
      </c>
    </row>
    <row r="793" spans="1:9" x14ac:dyDescent="0.25">
      <c r="A793">
        <v>793</v>
      </c>
      <c r="B793">
        <v>0</v>
      </c>
      <c r="C793">
        <v>3</v>
      </c>
      <c r="D793" t="s">
        <v>9</v>
      </c>
      <c r="E793">
        <v>60</v>
      </c>
      <c r="F793">
        <v>8</v>
      </c>
      <c r="G793">
        <v>2</v>
      </c>
      <c r="H793">
        <v>69.55</v>
      </c>
      <c r="I793" t="s">
        <v>24</v>
      </c>
    </row>
    <row r="794" spans="1:9" x14ac:dyDescent="0.25">
      <c r="A794">
        <v>794</v>
      </c>
      <c r="B794">
        <v>0</v>
      </c>
      <c r="C794">
        <v>1</v>
      </c>
      <c r="D794" t="s">
        <v>8</v>
      </c>
      <c r="E794">
        <v>60</v>
      </c>
      <c r="F794">
        <v>0</v>
      </c>
      <c r="G794">
        <v>0</v>
      </c>
      <c r="H794">
        <v>30.695799999999998</v>
      </c>
      <c r="I794" t="s">
        <v>22</v>
      </c>
    </row>
    <row r="795" spans="1:9" x14ac:dyDescent="0.25">
      <c r="A795">
        <v>795</v>
      </c>
      <c r="B795">
        <v>0</v>
      </c>
      <c r="C795">
        <v>3</v>
      </c>
      <c r="D795" t="s">
        <v>8</v>
      </c>
      <c r="E795">
        <v>25</v>
      </c>
      <c r="F795">
        <v>0</v>
      </c>
      <c r="G795">
        <v>0</v>
      </c>
      <c r="H795">
        <v>7.8958000000000004</v>
      </c>
      <c r="I795" t="s">
        <v>24</v>
      </c>
    </row>
    <row r="796" spans="1:9" x14ac:dyDescent="0.25">
      <c r="A796">
        <v>796</v>
      </c>
      <c r="B796">
        <v>0</v>
      </c>
      <c r="C796">
        <v>2</v>
      </c>
      <c r="D796" t="s">
        <v>8</v>
      </c>
      <c r="E796">
        <v>39</v>
      </c>
      <c r="F796">
        <v>0</v>
      </c>
      <c r="G796">
        <v>0</v>
      </c>
      <c r="H796">
        <v>13</v>
      </c>
      <c r="I796" t="s">
        <v>24</v>
      </c>
    </row>
    <row r="797" spans="1:9" x14ac:dyDescent="0.25">
      <c r="A797">
        <v>797</v>
      </c>
      <c r="B797">
        <v>1</v>
      </c>
      <c r="C797">
        <v>1</v>
      </c>
      <c r="D797" t="s">
        <v>9</v>
      </c>
      <c r="E797">
        <v>49</v>
      </c>
      <c r="F797">
        <v>0</v>
      </c>
      <c r="G797">
        <v>0</v>
      </c>
      <c r="H797">
        <v>25.929200000000002</v>
      </c>
      <c r="I797" t="s">
        <v>24</v>
      </c>
    </row>
    <row r="798" spans="1:9" x14ac:dyDescent="0.25">
      <c r="A798">
        <v>798</v>
      </c>
      <c r="B798">
        <v>1</v>
      </c>
      <c r="C798">
        <v>3</v>
      </c>
      <c r="D798" t="s">
        <v>9</v>
      </c>
      <c r="E798">
        <v>31</v>
      </c>
      <c r="F798">
        <v>0</v>
      </c>
      <c r="G798">
        <v>0</v>
      </c>
      <c r="H798">
        <v>8.6832999999999991</v>
      </c>
      <c r="I798" t="s">
        <v>24</v>
      </c>
    </row>
    <row r="799" spans="1:9" x14ac:dyDescent="0.25">
      <c r="A799">
        <v>799</v>
      </c>
      <c r="B799">
        <v>0</v>
      </c>
      <c r="C799">
        <v>3</v>
      </c>
      <c r="D799" t="s">
        <v>8</v>
      </c>
      <c r="E799">
        <v>30</v>
      </c>
      <c r="F799">
        <v>0</v>
      </c>
      <c r="G799">
        <v>0</v>
      </c>
      <c r="H799">
        <v>7.2291999999999996</v>
      </c>
      <c r="I799" t="s">
        <v>22</v>
      </c>
    </row>
    <row r="800" spans="1:9" x14ac:dyDescent="0.25">
      <c r="A800">
        <v>800</v>
      </c>
      <c r="B800">
        <v>0</v>
      </c>
      <c r="C800">
        <v>3</v>
      </c>
      <c r="D800" t="s">
        <v>9</v>
      </c>
      <c r="E800">
        <v>30</v>
      </c>
      <c r="F800">
        <v>1</v>
      </c>
      <c r="G800">
        <v>1</v>
      </c>
      <c r="H800">
        <v>24.15</v>
      </c>
      <c r="I800" t="s">
        <v>24</v>
      </c>
    </row>
    <row r="801" spans="1:9" x14ac:dyDescent="0.25">
      <c r="A801">
        <v>801</v>
      </c>
      <c r="B801">
        <v>0</v>
      </c>
      <c r="C801">
        <v>2</v>
      </c>
      <c r="D801" t="s">
        <v>8</v>
      </c>
      <c r="E801">
        <v>34</v>
      </c>
      <c r="F801">
        <v>0</v>
      </c>
      <c r="G801">
        <v>0</v>
      </c>
      <c r="H801">
        <v>13</v>
      </c>
      <c r="I801" t="s">
        <v>24</v>
      </c>
    </row>
    <row r="802" spans="1:9" x14ac:dyDescent="0.25">
      <c r="A802">
        <v>802</v>
      </c>
      <c r="B802">
        <v>1</v>
      </c>
      <c r="C802">
        <v>2</v>
      </c>
      <c r="D802" t="s">
        <v>9</v>
      </c>
      <c r="E802">
        <v>31</v>
      </c>
      <c r="F802">
        <v>1</v>
      </c>
      <c r="G802">
        <v>1</v>
      </c>
      <c r="H802">
        <v>26.25</v>
      </c>
      <c r="I802" t="s">
        <v>24</v>
      </c>
    </row>
    <row r="803" spans="1:9" x14ac:dyDescent="0.25">
      <c r="A803">
        <v>803</v>
      </c>
      <c r="B803">
        <v>1</v>
      </c>
      <c r="C803">
        <v>1</v>
      </c>
      <c r="D803" t="s">
        <v>8</v>
      </c>
      <c r="F803">
        <v>1</v>
      </c>
      <c r="G803">
        <v>2</v>
      </c>
      <c r="H803">
        <v>120</v>
      </c>
      <c r="I803" t="s">
        <v>24</v>
      </c>
    </row>
    <row r="804" spans="1:9" x14ac:dyDescent="0.25">
      <c r="A804">
        <v>804</v>
      </c>
      <c r="B804">
        <v>1</v>
      </c>
      <c r="C804">
        <v>3</v>
      </c>
      <c r="D804" t="s">
        <v>8</v>
      </c>
      <c r="E804">
        <v>0.42</v>
      </c>
      <c r="F804">
        <v>0</v>
      </c>
      <c r="G804">
        <v>1</v>
      </c>
      <c r="H804">
        <v>8.5167000000000002</v>
      </c>
      <c r="I804" t="s">
        <v>22</v>
      </c>
    </row>
    <row r="805" spans="1:9" x14ac:dyDescent="0.25">
      <c r="A805">
        <v>805</v>
      </c>
      <c r="B805">
        <v>1</v>
      </c>
      <c r="C805">
        <v>3</v>
      </c>
      <c r="D805" t="s">
        <v>8</v>
      </c>
      <c r="E805">
        <v>27</v>
      </c>
      <c r="F805">
        <v>0</v>
      </c>
      <c r="G805">
        <v>0</v>
      </c>
      <c r="H805">
        <v>6.9749999999999996</v>
      </c>
      <c r="I805" t="s">
        <v>24</v>
      </c>
    </row>
    <row r="806" spans="1:9" x14ac:dyDescent="0.25">
      <c r="A806">
        <v>806</v>
      </c>
      <c r="B806">
        <v>0</v>
      </c>
      <c r="C806">
        <v>3</v>
      </c>
      <c r="D806" t="s">
        <v>8</v>
      </c>
      <c r="E806">
        <v>31</v>
      </c>
      <c r="F806">
        <v>0</v>
      </c>
      <c r="G806">
        <v>0</v>
      </c>
      <c r="H806">
        <v>7.7750000000000004</v>
      </c>
      <c r="I806" t="s">
        <v>24</v>
      </c>
    </row>
    <row r="807" spans="1:9" x14ac:dyDescent="0.25">
      <c r="A807">
        <v>807</v>
      </c>
      <c r="B807">
        <v>0</v>
      </c>
      <c r="C807">
        <v>1</v>
      </c>
      <c r="D807" t="s">
        <v>8</v>
      </c>
      <c r="E807">
        <v>39</v>
      </c>
      <c r="F807">
        <v>0</v>
      </c>
      <c r="G807">
        <v>0</v>
      </c>
      <c r="H807">
        <v>0</v>
      </c>
      <c r="I807" t="s">
        <v>24</v>
      </c>
    </row>
    <row r="808" spans="1:9" x14ac:dyDescent="0.25">
      <c r="A808">
        <v>808</v>
      </c>
      <c r="B808">
        <v>0</v>
      </c>
      <c r="C808">
        <v>3</v>
      </c>
      <c r="D808" t="s">
        <v>9</v>
      </c>
      <c r="E808">
        <v>18</v>
      </c>
      <c r="F808">
        <v>0</v>
      </c>
      <c r="G808">
        <v>0</v>
      </c>
      <c r="H808">
        <v>7.7750000000000004</v>
      </c>
      <c r="I808" t="s">
        <v>24</v>
      </c>
    </row>
    <row r="809" spans="1:9" x14ac:dyDescent="0.25">
      <c r="A809">
        <v>809</v>
      </c>
      <c r="B809">
        <v>0</v>
      </c>
      <c r="C809">
        <v>2</v>
      </c>
      <c r="E809">
        <v>39</v>
      </c>
      <c r="F809">
        <v>0</v>
      </c>
      <c r="G809">
        <v>0</v>
      </c>
      <c r="H809">
        <v>13</v>
      </c>
      <c r="I809" t="s">
        <v>24</v>
      </c>
    </row>
    <row r="810" spans="1:9" x14ac:dyDescent="0.25">
      <c r="A810">
        <v>810</v>
      </c>
      <c r="B810">
        <v>1</v>
      </c>
      <c r="C810">
        <v>1</v>
      </c>
      <c r="D810" t="s">
        <v>9</v>
      </c>
      <c r="E810">
        <v>33</v>
      </c>
      <c r="F810">
        <v>1</v>
      </c>
      <c r="G810">
        <v>0</v>
      </c>
      <c r="H810">
        <v>53.1</v>
      </c>
      <c r="I810" t="s">
        <v>24</v>
      </c>
    </row>
    <row r="811" spans="1:9" x14ac:dyDescent="0.25">
      <c r="A811">
        <v>811</v>
      </c>
      <c r="B811">
        <v>0</v>
      </c>
      <c r="C811">
        <v>3</v>
      </c>
      <c r="D811" t="s">
        <v>8</v>
      </c>
      <c r="E811">
        <v>26</v>
      </c>
      <c r="F811">
        <v>0</v>
      </c>
      <c r="G811">
        <v>0</v>
      </c>
      <c r="H811">
        <v>7.8875000000000002</v>
      </c>
      <c r="I811" t="s">
        <v>24</v>
      </c>
    </row>
    <row r="812" spans="1:9" x14ac:dyDescent="0.25">
      <c r="A812">
        <v>812</v>
      </c>
      <c r="B812">
        <v>0</v>
      </c>
      <c r="C812">
        <v>3</v>
      </c>
      <c r="D812" t="s">
        <v>8</v>
      </c>
      <c r="E812">
        <v>39</v>
      </c>
      <c r="F812">
        <v>0</v>
      </c>
      <c r="G812">
        <v>0</v>
      </c>
      <c r="H812">
        <v>24.15</v>
      </c>
      <c r="I812" t="s">
        <v>24</v>
      </c>
    </row>
    <row r="813" spans="1:9" x14ac:dyDescent="0.25">
      <c r="A813">
        <v>813</v>
      </c>
      <c r="B813">
        <v>0</v>
      </c>
      <c r="C813">
        <v>2</v>
      </c>
      <c r="D813" t="s">
        <v>8</v>
      </c>
      <c r="E813">
        <v>35</v>
      </c>
      <c r="F813">
        <v>0</v>
      </c>
      <c r="G813">
        <v>0</v>
      </c>
      <c r="H813">
        <v>10.5</v>
      </c>
      <c r="I813" t="s">
        <v>24</v>
      </c>
    </row>
    <row r="814" spans="1:9" x14ac:dyDescent="0.25">
      <c r="A814">
        <v>814</v>
      </c>
      <c r="B814">
        <v>0</v>
      </c>
      <c r="C814">
        <v>3</v>
      </c>
      <c r="D814" t="s">
        <v>9</v>
      </c>
      <c r="E814">
        <v>6</v>
      </c>
      <c r="F814">
        <v>4</v>
      </c>
      <c r="G814">
        <v>2</v>
      </c>
      <c r="H814">
        <v>31.274999999999999</v>
      </c>
    </row>
    <row r="815" spans="1:9" x14ac:dyDescent="0.25">
      <c r="A815">
        <v>815</v>
      </c>
      <c r="B815">
        <v>0</v>
      </c>
      <c r="C815">
        <v>3</v>
      </c>
      <c r="D815" t="s">
        <v>8</v>
      </c>
      <c r="E815">
        <v>30.5</v>
      </c>
      <c r="F815">
        <v>0</v>
      </c>
      <c r="G815">
        <v>0</v>
      </c>
      <c r="H815">
        <v>8.0500000000000007</v>
      </c>
      <c r="I815" t="s">
        <v>24</v>
      </c>
    </row>
    <row r="816" spans="1:9" x14ac:dyDescent="0.25">
      <c r="A816">
        <v>816</v>
      </c>
      <c r="B816">
        <v>0</v>
      </c>
      <c r="C816">
        <v>1</v>
      </c>
      <c r="D816" t="s">
        <v>8</v>
      </c>
      <c r="E816">
        <v>60</v>
      </c>
      <c r="F816">
        <v>0</v>
      </c>
      <c r="G816">
        <v>0</v>
      </c>
      <c r="H816">
        <v>0</v>
      </c>
      <c r="I816" t="s">
        <v>24</v>
      </c>
    </row>
    <row r="817" spans="1:9" x14ac:dyDescent="0.25">
      <c r="A817">
        <v>817</v>
      </c>
      <c r="B817">
        <v>0</v>
      </c>
      <c r="C817">
        <v>3</v>
      </c>
      <c r="D817" t="s">
        <v>9</v>
      </c>
      <c r="E817">
        <v>23</v>
      </c>
      <c r="F817">
        <v>0</v>
      </c>
      <c r="G817">
        <v>0</v>
      </c>
      <c r="H817">
        <v>7.9249999999999998</v>
      </c>
      <c r="I817" t="s">
        <v>24</v>
      </c>
    </row>
    <row r="818" spans="1:9" x14ac:dyDescent="0.25">
      <c r="A818">
        <v>818</v>
      </c>
      <c r="B818">
        <v>0</v>
      </c>
      <c r="C818">
        <v>2</v>
      </c>
      <c r="D818" t="s">
        <v>8</v>
      </c>
      <c r="E818">
        <v>31</v>
      </c>
      <c r="F818">
        <v>1</v>
      </c>
      <c r="G818">
        <v>1</v>
      </c>
      <c r="H818">
        <v>37.004199999999997</v>
      </c>
      <c r="I818" t="s">
        <v>22</v>
      </c>
    </row>
    <row r="819" spans="1:9" x14ac:dyDescent="0.25">
      <c r="A819">
        <v>819</v>
      </c>
      <c r="B819">
        <v>0</v>
      </c>
      <c r="C819">
        <v>3</v>
      </c>
      <c r="D819" t="s">
        <v>8</v>
      </c>
      <c r="E819">
        <v>43</v>
      </c>
      <c r="F819">
        <v>0</v>
      </c>
      <c r="G819">
        <v>0</v>
      </c>
      <c r="H819">
        <v>6.45</v>
      </c>
      <c r="I819" t="s">
        <v>24</v>
      </c>
    </row>
    <row r="820" spans="1:9" x14ac:dyDescent="0.25">
      <c r="A820">
        <v>820</v>
      </c>
      <c r="B820">
        <v>0</v>
      </c>
      <c r="C820">
        <v>3</v>
      </c>
      <c r="D820" t="s">
        <v>8</v>
      </c>
      <c r="E820">
        <v>10</v>
      </c>
      <c r="F820">
        <v>3</v>
      </c>
      <c r="G820">
        <v>2</v>
      </c>
      <c r="H820">
        <v>27.9</v>
      </c>
      <c r="I820" t="s">
        <v>24</v>
      </c>
    </row>
    <row r="821" spans="1:9" x14ac:dyDescent="0.25">
      <c r="A821">
        <v>821</v>
      </c>
      <c r="B821">
        <v>1</v>
      </c>
      <c r="C821">
        <v>1</v>
      </c>
      <c r="D821" t="s">
        <v>9</v>
      </c>
      <c r="E821">
        <v>52</v>
      </c>
      <c r="F821">
        <v>1</v>
      </c>
      <c r="G821">
        <v>1</v>
      </c>
      <c r="H821">
        <v>93.5</v>
      </c>
      <c r="I821" t="s">
        <v>24</v>
      </c>
    </row>
    <row r="822" spans="1:9" x14ac:dyDescent="0.25">
      <c r="A822">
        <v>822</v>
      </c>
      <c r="B822">
        <v>1</v>
      </c>
      <c r="C822">
        <v>3</v>
      </c>
      <c r="D822" t="s">
        <v>8</v>
      </c>
      <c r="E822">
        <v>27</v>
      </c>
      <c r="F822">
        <v>0</v>
      </c>
      <c r="G822">
        <v>0</v>
      </c>
      <c r="H822">
        <v>8.6624999999999996</v>
      </c>
      <c r="I822" t="s">
        <v>24</v>
      </c>
    </row>
    <row r="823" spans="1:9" x14ac:dyDescent="0.25">
      <c r="A823">
        <v>823</v>
      </c>
      <c r="B823">
        <v>0</v>
      </c>
      <c r="C823">
        <v>1</v>
      </c>
      <c r="D823" t="s">
        <v>8</v>
      </c>
      <c r="E823">
        <v>38</v>
      </c>
      <c r="F823">
        <v>0</v>
      </c>
      <c r="G823">
        <v>0</v>
      </c>
      <c r="H823">
        <v>0</v>
      </c>
      <c r="I823" t="s">
        <v>24</v>
      </c>
    </row>
    <row r="824" spans="1:9" x14ac:dyDescent="0.25">
      <c r="A824">
        <v>824</v>
      </c>
      <c r="B824">
        <v>1</v>
      </c>
      <c r="C824">
        <v>3</v>
      </c>
      <c r="D824" t="s">
        <v>9</v>
      </c>
      <c r="E824">
        <v>27</v>
      </c>
      <c r="F824">
        <v>0</v>
      </c>
      <c r="G824">
        <v>1</v>
      </c>
      <c r="H824">
        <v>12.475</v>
      </c>
      <c r="I824" t="s">
        <v>24</v>
      </c>
    </row>
    <row r="825" spans="1:9" x14ac:dyDescent="0.25">
      <c r="A825">
        <v>825</v>
      </c>
      <c r="B825">
        <v>0</v>
      </c>
      <c r="C825">
        <v>3</v>
      </c>
      <c r="D825" t="s">
        <v>8</v>
      </c>
      <c r="F825">
        <v>4</v>
      </c>
      <c r="G825">
        <v>1</v>
      </c>
      <c r="H825">
        <v>39.6875</v>
      </c>
      <c r="I825" t="s">
        <v>24</v>
      </c>
    </row>
    <row r="826" spans="1:9" x14ac:dyDescent="0.25">
      <c r="A826">
        <v>826</v>
      </c>
      <c r="B826">
        <v>0</v>
      </c>
      <c r="C826">
        <v>3</v>
      </c>
      <c r="D826" t="s">
        <v>8</v>
      </c>
      <c r="E826">
        <v>60</v>
      </c>
      <c r="F826">
        <v>0</v>
      </c>
      <c r="G826">
        <v>0</v>
      </c>
      <c r="H826">
        <v>6.95</v>
      </c>
      <c r="I826" t="s">
        <v>23</v>
      </c>
    </row>
    <row r="827" spans="1:9" x14ac:dyDescent="0.25">
      <c r="A827">
        <v>827</v>
      </c>
      <c r="B827">
        <v>0</v>
      </c>
      <c r="C827">
        <v>3</v>
      </c>
      <c r="D827" t="s">
        <v>8</v>
      </c>
      <c r="E827">
        <v>60</v>
      </c>
      <c r="F827">
        <v>0</v>
      </c>
      <c r="G827">
        <v>0</v>
      </c>
      <c r="H827">
        <v>56.495800000000003</v>
      </c>
      <c r="I827" t="s">
        <v>24</v>
      </c>
    </row>
    <row r="828" spans="1:9" x14ac:dyDescent="0.25">
      <c r="A828">
        <v>828</v>
      </c>
      <c r="B828">
        <v>1</v>
      </c>
      <c r="C828">
        <v>2</v>
      </c>
      <c r="D828" t="s">
        <v>8</v>
      </c>
      <c r="E828">
        <v>1</v>
      </c>
      <c r="F828">
        <v>0</v>
      </c>
      <c r="G828">
        <v>2</v>
      </c>
      <c r="H828">
        <v>37.004199999999997</v>
      </c>
      <c r="I828" t="s">
        <v>22</v>
      </c>
    </row>
    <row r="829" spans="1:9" x14ac:dyDescent="0.25">
      <c r="A829">
        <v>829</v>
      </c>
      <c r="B829">
        <v>1</v>
      </c>
      <c r="C829">
        <v>3</v>
      </c>
      <c r="D829" t="s">
        <v>8</v>
      </c>
      <c r="E829">
        <v>60</v>
      </c>
      <c r="F829">
        <v>0</v>
      </c>
      <c r="G829">
        <v>0</v>
      </c>
      <c r="H829">
        <v>7.75</v>
      </c>
      <c r="I829" t="s">
        <v>23</v>
      </c>
    </row>
    <row r="830" spans="1:9" x14ac:dyDescent="0.25">
      <c r="A830">
        <v>831</v>
      </c>
      <c r="B830">
        <v>1</v>
      </c>
      <c r="C830">
        <v>3</v>
      </c>
      <c r="D830" t="s">
        <v>9</v>
      </c>
      <c r="E830">
        <v>15</v>
      </c>
      <c r="F830">
        <v>1</v>
      </c>
      <c r="G830">
        <v>0</v>
      </c>
      <c r="H830">
        <v>14.4542</v>
      </c>
    </row>
    <row r="831" spans="1:9" x14ac:dyDescent="0.25">
      <c r="A831">
        <v>832</v>
      </c>
      <c r="B831">
        <v>1</v>
      </c>
      <c r="C831">
        <v>2</v>
      </c>
      <c r="D831" t="s">
        <v>8</v>
      </c>
      <c r="E831">
        <v>0.83</v>
      </c>
      <c r="F831">
        <v>1</v>
      </c>
      <c r="G831">
        <v>1</v>
      </c>
      <c r="H831">
        <v>18.75</v>
      </c>
      <c r="I831" t="s">
        <v>24</v>
      </c>
    </row>
    <row r="832" spans="1:9" x14ac:dyDescent="0.25">
      <c r="A832">
        <v>833</v>
      </c>
      <c r="B832">
        <v>0</v>
      </c>
      <c r="C832">
        <v>3</v>
      </c>
      <c r="D832" t="s">
        <v>8</v>
      </c>
      <c r="E832">
        <v>60</v>
      </c>
      <c r="F832">
        <v>0</v>
      </c>
      <c r="G832">
        <v>0</v>
      </c>
      <c r="H832">
        <v>7.2291999999999996</v>
      </c>
      <c r="I832" t="s">
        <v>22</v>
      </c>
    </row>
    <row r="833" spans="1:9" x14ac:dyDescent="0.25">
      <c r="A833">
        <v>834</v>
      </c>
      <c r="B833">
        <v>0</v>
      </c>
      <c r="C833">
        <v>3</v>
      </c>
      <c r="D833" t="s">
        <v>8</v>
      </c>
      <c r="E833">
        <v>23</v>
      </c>
      <c r="F833">
        <v>0</v>
      </c>
      <c r="G833">
        <v>0</v>
      </c>
      <c r="H833">
        <v>7.8541999999999996</v>
      </c>
      <c r="I833" t="s">
        <v>24</v>
      </c>
    </row>
    <row r="834" spans="1:9" x14ac:dyDescent="0.25">
      <c r="A834">
        <v>835</v>
      </c>
      <c r="B834">
        <v>0</v>
      </c>
      <c r="C834">
        <v>3</v>
      </c>
      <c r="D834" t="s">
        <v>8</v>
      </c>
      <c r="E834">
        <v>18</v>
      </c>
      <c r="F834">
        <v>0</v>
      </c>
      <c r="G834">
        <v>0</v>
      </c>
      <c r="H834">
        <v>8.3000000000000007</v>
      </c>
      <c r="I834" t="s">
        <v>24</v>
      </c>
    </row>
    <row r="835" spans="1:9" x14ac:dyDescent="0.25">
      <c r="A835">
        <v>836</v>
      </c>
      <c r="B835">
        <v>1</v>
      </c>
      <c r="C835">
        <v>1</v>
      </c>
      <c r="D835" t="s">
        <v>9</v>
      </c>
      <c r="E835">
        <v>39</v>
      </c>
      <c r="F835">
        <v>1</v>
      </c>
      <c r="G835">
        <v>1</v>
      </c>
      <c r="H835">
        <v>83.158299999999997</v>
      </c>
      <c r="I835" t="s">
        <v>22</v>
      </c>
    </row>
    <row r="836" spans="1:9" x14ac:dyDescent="0.25">
      <c r="A836">
        <v>837</v>
      </c>
      <c r="B836">
        <v>0</v>
      </c>
      <c r="C836">
        <v>3</v>
      </c>
      <c r="E836">
        <v>21</v>
      </c>
      <c r="F836">
        <v>0</v>
      </c>
      <c r="G836">
        <v>0</v>
      </c>
      <c r="H836">
        <v>8.6624999999999996</v>
      </c>
      <c r="I836" t="s">
        <v>24</v>
      </c>
    </row>
    <row r="837" spans="1:9" x14ac:dyDescent="0.25">
      <c r="A837">
        <v>838</v>
      </c>
      <c r="B837">
        <v>0</v>
      </c>
      <c r="C837">
        <v>3</v>
      </c>
      <c r="D837" t="s">
        <v>8</v>
      </c>
      <c r="E837">
        <v>60</v>
      </c>
      <c r="F837">
        <v>0</v>
      </c>
      <c r="G837">
        <v>0</v>
      </c>
      <c r="H837">
        <v>8.0500000000000007</v>
      </c>
      <c r="I837" t="s">
        <v>24</v>
      </c>
    </row>
    <row r="838" spans="1:9" x14ac:dyDescent="0.25">
      <c r="A838">
        <v>839</v>
      </c>
      <c r="B838">
        <v>1</v>
      </c>
      <c r="C838">
        <v>3</v>
      </c>
      <c r="D838" t="s">
        <v>8</v>
      </c>
      <c r="F838">
        <v>0</v>
      </c>
      <c r="G838">
        <v>0</v>
      </c>
      <c r="H838">
        <v>56.495800000000003</v>
      </c>
      <c r="I838" t="s">
        <v>24</v>
      </c>
    </row>
    <row r="839" spans="1:9" x14ac:dyDescent="0.25">
      <c r="A839">
        <v>840</v>
      </c>
      <c r="B839">
        <v>1</v>
      </c>
      <c r="C839">
        <v>1</v>
      </c>
      <c r="D839" t="s">
        <v>8</v>
      </c>
      <c r="E839">
        <v>60</v>
      </c>
      <c r="F839">
        <v>0</v>
      </c>
      <c r="G839">
        <v>0</v>
      </c>
      <c r="H839">
        <v>29.7</v>
      </c>
      <c r="I839" t="s">
        <v>22</v>
      </c>
    </row>
    <row r="840" spans="1:9" x14ac:dyDescent="0.25">
      <c r="A840">
        <v>841</v>
      </c>
      <c r="B840">
        <v>0</v>
      </c>
      <c r="C840">
        <v>3</v>
      </c>
      <c r="D840" t="s">
        <v>8</v>
      </c>
      <c r="E840">
        <v>20</v>
      </c>
      <c r="F840">
        <v>0</v>
      </c>
      <c r="G840">
        <v>0</v>
      </c>
      <c r="H840">
        <v>7.9249999999999998</v>
      </c>
      <c r="I840" t="s">
        <v>24</v>
      </c>
    </row>
    <row r="841" spans="1:9" x14ac:dyDescent="0.25">
      <c r="A841">
        <v>842</v>
      </c>
      <c r="B841">
        <v>0</v>
      </c>
      <c r="C841">
        <v>2</v>
      </c>
      <c r="D841" t="s">
        <v>8</v>
      </c>
      <c r="E841">
        <v>16</v>
      </c>
      <c r="F841">
        <v>0</v>
      </c>
      <c r="G841">
        <v>0</v>
      </c>
      <c r="H841">
        <v>10.5</v>
      </c>
      <c r="I841" t="s">
        <v>24</v>
      </c>
    </row>
    <row r="842" spans="1:9" x14ac:dyDescent="0.25">
      <c r="A842">
        <v>843</v>
      </c>
      <c r="B842">
        <v>1</v>
      </c>
      <c r="C842">
        <v>1</v>
      </c>
      <c r="D842" t="s">
        <v>9</v>
      </c>
      <c r="E842">
        <v>30</v>
      </c>
      <c r="F842">
        <v>0</v>
      </c>
      <c r="G842">
        <v>0</v>
      </c>
      <c r="H842">
        <v>31</v>
      </c>
      <c r="I842" t="s">
        <v>22</v>
      </c>
    </row>
    <row r="843" spans="1:9" x14ac:dyDescent="0.25">
      <c r="A843">
        <v>844</v>
      </c>
      <c r="B843">
        <v>0</v>
      </c>
      <c r="C843">
        <v>3</v>
      </c>
      <c r="D843" t="s">
        <v>8</v>
      </c>
      <c r="E843">
        <v>34.5</v>
      </c>
      <c r="F843">
        <v>0</v>
      </c>
      <c r="G843">
        <v>0</v>
      </c>
      <c r="H843">
        <v>6.4375</v>
      </c>
    </row>
    <row r="844" spans="1:9" x14ac:dyDescent="0.25">
      <c r="A844">
        <v>845</v>
      </c>
      <c r="B844">
        <v>0</v>
      </c>
      <c r="C844">
        <v>3</v>
      </c>
      <c r="D844" t="s">
        <v>8</v>
      </c>
      <c r="E844">
        <v>17</v>
      </c>
      <c r="F844">
        <v>0</v>
      </c>
      <c r="G844">
        <v>0</v>
      </c>
      <c r="H844">
        <v>8.6624999999999996</v>
      </c>
      <c r="I844" t="s">
        <v>24</v>
      </c>
    </row>
    <row r="845" spans="1:9" x14ac:dyDescent="0.25">
      <c r="A845">
        <v>846</v>
      </c>
      <c r="B845">
        <v>0</v>
      </c>
      <c r="C845">
        <v>3</v>
      </c>
      <c r="D845" t="s">
        <v>8</v>
      </c>
      <c r="E845">
        <v>42</v>
      </c>
      <c r="F845">
        <v>0</v>
      </c>
      <c r="G845">
        <v>0</v>
      </c>
      <c r="H845">
        <v>7.55</v>
      </c>
      <c r="I845" t="s">
        <v>24</v>
      </c>
    </row>
    <row r="846" spans="1:9" x14ac:dyDescent="0.25">
      <c r="A846">
        <v>847</v>
      </c>
      <c r="B846">
        <v>0</v>
      </c>
      <c r="C846">
        <v>3</v>
      </c>
      <c r="D846" t="s">
        <v>8</v>
      </c>
      <c r="E846">
        <v>60</v>
      </c>
      <c r="F846">
        <v>8</v>
      </c>
      <c r="G846">
        <v>2</v>
      </c>
      <c r="H846">
        <v>69.55</v>
      </c>
      <c r="I846" t="s">
        <v>24</v>
      </c>
    </row>
    <row r="847" spans="1:9" x14ac:dyDescent="0.25">
      <c r="A847">
        <v>848</v>
      </c>
      <c r="B847">
        <v>0</v>
      </c>
      <c r="C847">
        <v>3</v>
      </c>
      <c r="D847" t="s">
        <v>8</v>
      </c>
      <c r="E847">
        <v>35</v>
      </c>
      <c r="F847">
        <v>0</v>
      </c>
      <c r="G847">
        <v>0</v>
      </c>
      <c r="H847">
        <v>7.8958000000000004</v>
      </c>
      <c r="I847" t="s">
        <v>22</v>
      </c>
    </row>
    <row r="848" spans="1:9" x14ac:dyDescent="0.25">
      <c r="A848">
        <v>849</v>
      </c>
      <c r="B848">
        <v>0</v>
      </c>
      <c r="C848">
        <v>2</v>
      </c>
      <c r="D848" t="s">
        <v>8</v>
      </c>
      <c r="E848">
        <v>28</v>
      </c>
      <c r="F848">
        <v>0</v>
      </c>
      <c r="G848">
        <v>1</v>
      </c>
      <c r="H848">
        <v>33</v>
      </c>
      <c r="I848" t="s">
        <v>24</v>
      </c>
    </row>
    <row r="849" spans="1:9" x14ac:dyDescent="0.25">
      <c r="A849">
        <v>850</v>
      </c>
      <c r="B849">
        <v>1</v>
      </c>
      <c r="C849">
        <v>1</v>
      </c>
      <c r="D849" t="s">
        <v>9</v>
      </c>
      <c r="E849">
        <v>60</v>
      </c>
      <c r="F849">
        <v>1</v>
      </c>
      <c r="G849">
        <v>0</v>
      </c>
      <c r="H849">
        <v>89.104200000000006</v>
      </c>
      <c r="I849" t="s">
        <v>22</v>
      </c>
    </row>
    <row r="850" spans="1:9" x14ac:dyDescent="0.25">
      <c r="A850">
        <v>851</v>
      </c>
      <c r="B850">
        <v>0</v>
      </c>
      <c r="C850">
        <v>3</v>
      </c>
      <c r="D850" t="s">
        <v>8</v>
      </c>
      <c r="E850">
        <v>4</v>
      </c>
      <c r="F850">
        <v>4</v>
      </c>
      <c r="G850">
        <v>2</v>
      </c>
      <c r="H850">
        <v>31.274999999999999</v>
      </c>
      <c r="I850" t="s">
        <v>24</v>
      </c>
    </row>
    <row r="851" spans="1:9" x14ac:dyDescent="0.25">
      <c r="A851">
        <v>852</v>
      </c>
      <c r="B851">
        <v>0</v>
      </c>
      <c r="C851">
        <v>3</v>
      </c>
      <c r="D851" t="s">
        <v>8</v>
      </c>
      <c r="E851">
        <v>74</v>
      </c>
      <c r="F851">
        <v>0</v>
      </c>
      <c r="G851">
        <v>0</v>
      </c>
      <c r="H851">
        <v>7.7750000000000004</v>
      </c>
      <c r="I851" t="s">
        <v>24</v>
      </c>
    </row>
    <row r="852" spans="1:9" x14ac:dyDescent="0.25">
      <c r="A852">
        <v>853</v>
      </c>
      <c r="B852">
        <v>0</v>
      </c>
      <c r="C852">
        <v>3</v>
      </c>
      <c r="D852" t="s">
        <v>9</v>
      </c>
      <c r="E852">
        <v>9</v>
      </c>
      <c r="F852">
        <v>1</v>
      </c>
      <c r="G852">
        <v>1</v>
      </c>
      <c r="H852">
        <v>15.245799999999999</v>
      </c>
      <c r="I852" t="s">
        <v>22</v>
      </c>
    </row>
    <row r="853" spans="1:9" x14ac:dyDescent="0.25">
      <c r="A853">
        <v>854</v>
      </c>
      <c r="B853">
        <v>1</v>
      </c>
      <c r="C853">
        <v>1</v>
      </c>
      <c r="D853" t="s">
        <v>9</v>
      </c>
      <c r="E853">
        <v>16</v>
      </c>
      <c r="F853">
        <v>0</v>
      </c>
      <c r="G853">
        <v>1</v>
      </c>
      <c r="H853">
        <v>39.4</v>
      </c>
      <c r="I853" t="s">
        <v>24</v>
      </c>
    </row>
    <row r="854" spans="1:9" x14ac:dyDescent="0.25">
      <c r="A854">
        <v>855</v>
      </c>
      <c r="B854">
        <v>0</v>
      </c>
      <c r="C854">
        <v>2</v>
      </c>
      <c r="D854" t="s">
        <v>9</v>
      </c>
      <c r="E854">
        <v>44</v>
      </c>
      <c r="F854">
        <v>1</v>
      </c>
      <c r="G854">
        <v>0</v>
      </c>
      <c r="H854">
        <v>26</v>
      </c>
      <c r="I854" t="s">
        <v>24</v>
      </c>
    </row>
    <row r="855" spans="1:9" x14ac:dyDescent="0.25">
      <c r="A855">
        <v>856</v>
      </c>
      <c r="B855">
        <v>1</v>
      </c>
      <c r="C855">
        <v>3</v>
      </c>
      <c r="D855" t="s">
        <v>9</v>
      </c>
      <c r="E855">
        <v>18</v>
      </c>
      <c r="F855">
        <v>0</v>
      </c>
      <c r="G855">
        <v>1</v>
      </c>
      <c r="H855">
        <v>9.35</v>
      </c>
      <c r="I855" t="s">
        <v>24</v>
      </c>
    </row>
    <row r="856" spans="1:9" x14ac:dyDescent="0.25">
      <c r="A856">
        <v>857</v>
      </c>
      <c r="B856">
        <v>1</v>
      </c>
      <c r="C856">
        <v>1</v>
      </c>
      <c r="D856" t="s">
        <v>9</v>
      </c>
      <c r="E856">
        <v>45</v>
      </c>
      <c r="F856">
        <v>1</v>
      </c>
      <c r="G856">
        <v>1</v>
      </c>
      <c r="H856">
        <v>164.86670000000001</v>
      </c>
      <c r="I856" t="s">
        <v>24</v>
      </c>
    </row>
    <row r="857" spans="1:9" x14ac:dyDescent="0.25">
      <c r="A857">
        <v>858</v>
      </c>
      <c r="B857">
        <v>1</v>
      </c>
      <c r="C857">
        <v>1</v>
      </c>
      <c r="D857" t="s">
        <v>8</v>
      </c>
      <c r="E857">
        <v>51</v>
      </c>
      <c r="F857">
        <v>0</v>
      </c>
      <c r="G857">
        <v>0</v>
      </c>
      <c r="H857">
        <v>26.55</v>
      </c>
      <c r="I857" t="s">
        <v>24</v>
      </c>
    </row>
    <row r="858" spans="1:9" x14ac:dyDescent="0.25">
      <c r="A858">
        <v>859</v>
      </c>
      <c r="B858">
        <v>1</v>
      </c>
      <c r="C858">
        <v>3</v>
      </c>
      <c r="D858" t="s">
        <v>9</v>
      </c>
      <c r="E858">
        <v>24</v>
      </c>
      <c r="F858">
        <v>0</v>
      </c>
      <c r="G858">
        <v>3</v>
      </c>
      <c r="H858">
        <v>19.258299999999998</v>
      </c>
      <c r="I858" t="s">
        <v>22</v>
      </c>
    </row>
    <row r="859" spans="1:9" x14ac:dyDescent="0.25">
      <c r="A859">
        <v>860</v>
      </c>
      <c r="B859">
        <v>0</v>
      </c>
      <c r="C859">
        <v>3</v>
      </c>
      <c r="D859" t="s">
        <v>8</v>
      </c>
      <c r="E859">
        <v>60</v>
      </c>
      <c r="F859">
        <v>0</v>
      </c>
      <c r="G859">
        <v>0</v>
      </c>
      <c r="H859">
        <v>7.2291999999999996</v>
      </c>
      <c r="I859" t="s">
        <v>22</v>
      </c>
    </row>
    <row r="860" spans="1:9" x14ac:dyDescent="0.25">
      <c r="A860">
        <v>861</v>
      </c>
      <c r="B860">
        <v>0</v>
      </c>
      <c r="C860">
        <v>3</v>
      </c>
      <c r="D860" t="s">
        <v>8</v>
      </c>
      <c r="E860">
        <v>41</v>
      </c>
      <c r="F860">
        <v>2</v>
      </c>
      <c r="G860">
        <v>0</v>
      </c>
      <c r="H860">
        <v>14.1083</v>
      </c>
      <c r="I860" t="s">
        <v>24</v>
      </c>
    </row>
    <row r="861" spans="1:9" x14ac:dyDescent="0.25">
      <c r="A861">
        <v>862</v>
      </c>
      <c r="B861">
        <v>0</v>
      </c>
      <c r="C861">
        <v>2</v>
      </c>
      <c r="D861" t="s">
        <v>8</v>
      </c>
      <c r="E861">
        <v>21</v>
      </c>
      <c r="F861">
        <v>1</v>
      </c>
      <c r="G861">
        <v>0</v>
      </c>
      <c r="H861">
        <v>11.5</v>
      </c>
      <c r="I861" t="s">
        <v>24</v>
      </c>
    </row>
    <row r="862" spans="1:9" x14ac:dyDescent="0.25">
      <c r="A862">
        <v>863</v>
      </c>
      <c r="B862">
        <v>1</v>
      </c>
      <c r="C862">
        <v>1</v>
      </c>
      <c r="D862" t="s">
        <v>9</v>
      </c>
      <c r="E862">
        <v>48</v>
      </c>
      <c r="F862">
        <v>0</v>
      </c>
      <c r="G862">
        <v>0</v>
      </c>
      <c r="H862">
        <v>25.929200000000002</v>
      </c>
      <c r="I862" t="s">
        <v>24</v>
      </c>
    </row>
    <row r="863" spans="1:9" x14ac:dyDescent="0.25">
      <c r="A863">
        <v>864</v>
      </c>
      <c r="B863">
        <v>0</v>
      </c>
      <c r="C863">
        <v>3</v>
      </c>
      <c r="E863">
        <v>60</v>
      </c>
      <c r="F863">
        <v>8</v>
      </c>
      <c r="G863">
        <v>2</v>
      </c>
      <c r="H863">
        <v>69.55</v>
      </c>
      <c r="I863" t="s">
        <v>24</v>
      </c>
    </row>
    <row r="864" spans="1:9" x14ac:dyDescent="0.25">
      <c r="A864">
        <v>865</v>
      </c>
      <c r="B864">
        <v>0</v>
      </c>
      <c r="C864">
        <v>2</v>
      </c>
      <c r="D864" t="s">
        <v>8</v>
      </c>
      <c r="E864">
        <v>24</v>
      </c>
      <c r="F864">
        <v>0</v>
      </c>
      <c r="G864">
        <v>0</v>
      </c>
      <c r="H864">
        <v>13</v>
      </c>
      <c r="I864" t="s">
        <v>24</v>
      </c>
    </row>
    <row r="865" spans="1:9" x14ac:dyDescent="0.25">
      <c r="A865">
        <v>866</v>
      </c>
      <c r="B865">
        <v>1</v>
      </c>
      <c r="C865">
        <v>2</v>
      </c>
      <c r="D865" t="s">
        <v>9</v>
      </c>
      <c r="E865">
        <v>42</v>
      </c>
      <c r="F865">
        <v>0</v>
      </c>
      <c r="G865">
        <v>0</v>
      </c>
      <c r="H865">
        <v>13</v>
      </c>
      <c r="I865" t="s">
        <v>24</v>
      </c>
    </row>
    <row r="866" spans="1:9" x14ac:dyDescent="0.25">
      <c r="A866">
        <v>867</v>
      </c>
      <c r="B866">
        <v>1</v>
      </c>
      <c r="C866">
        <v>2</v>
      </c>
      <c r="D866" t="s">
        <v>9</v>
      </c>
      <c r="E866">
        <v>27</v>
      </c>
      <c r="F866">
        <v>1</v>
      </c>
      <c r="G866">
        <v>0</v>
      </c>
      <c r="H866">
        <v>13.8583</v>
      </c>
      <c r="I866" t="s">
        <v>22</v>
      </c>
    </row>
    <row r="867" spans="1:9" x14ac:dyDescent="0.25">
      <c r="A867">
        <v>868</v>
      </c>
      <c r="B867">
        <v>0</v>
      </c>
      <c r="C867">
        <v>1</v>
      </c>
      <c r="D867" t="s">
        <v>8</v>
      </c>
      <c r="E867">
        <v>31</v>
      </c>
      <c r="F867">
        <v>0</v>
      </c>
      <c r="G867">
        <v>0</v>
      </c>
      <c r="H867">
        <v>50.495800000000003</v>
      </c>
      <c r="I867" t="s">
        <v>24</v>
      </c>
    </row>
    <row r="868" spans="1:9" x14ac:dyDescent="0.25">
      <c r="A868">
        <v>869</v>
      </c>
      <c r="B868">
        <v>0</v>
      </c>
      <c r="C868">
        <v>3</v>
      </c>
      <c r="D868" t="s">
        <v>8</v>
      </c>
      <c r="E868">
        <v>60</v>
      </c>
      <c r="F868">
        <v>0</v>
      </c>
      <c r="G868">
        <v>0</v>
      </c>
      <c r="H868">
        <v>9.5</v>
      </c>
      <c r="I868" t="s">
        <v>24</v>
      </c>
    </row>
    <row r="869" spans="1:9" x14ac:dyDescent="0.25">
      <c r="A869">
        <v>870</v>
      </c>
      <c r="B869">
        <v>1</v>
      </c>
      <c r="C869">
        <v>3</v>
      </c>
      <c r="D869" t="s">
        <v>8</v>
      </c>
      <c r="E869">
        <v>4</v>
      </c>
      <c r="F869">
        <v>1</v>
      </c>
      <c r="G869">
        <v>1</v>
      </c>
      <c r="H869">
        <v>11.1333</v>
      </c>
      <c r="I869" t="s">
        <v>24</v>
      </c>
    </row>
    <row r="870" spans="1:9" x14ac:dyDescent="0.25">
      <c r="A870">
        <v>871</v>
      </c>
      <c r="B870">
        <v>0</v>
      </c>
      <c r="C870">
        <v>3</v>
      </c>
      <c r="D870" t="s">
        <v>8</v>
      </c>
      <c r="E870">
        <v>26</v>
      </c>
      <c r="F870">
        <v>0</v>
      </c>
      <c r="G870">
        <v>0</v>
      </c>
      <c r="H870">
        <v>7.8958000000000004</v>
      </c>
      <c r="I870" t="s">
        <v>24</v>
      </c>
    </row>
    <row r="871" spans="1:9" x14ac:dyDescent="0.25">
      <c r="A871">
        <v>872</v>
      </c>
      <c r="B871">
        <v>1</v>
      </c>
      <c r="C871">
        <v>1</v>
      </c>
      <c r="D871" t="s">
        <v>9</v>
      </c>
      <c r="E871">
        <v>47</v>
      </c>
      <c r="F871">
        <v>1</v>
      </c>
      <c r="G871">
        <v>1</v>
      </c>
      <c r="H871">
        <v>52.554200000000002</v>
      </c>
      <c r="I871" t="s">
        <v>24</v>
      </c>
    </row>
    <row r="872" spans="1:9" x14ac:dyDescent="0.25">
      <c r="A872">
        <v>873</v>
      </c>
      <c r="B872">
        <v>0</v>
      </c>
      <c r="C872">
        <v>1</v>
      </c>
      <c r="D872" t="s">
        <v>8</v>
      </c>
      <c r="E872">
        <v>33</v>
      </c>
      <c r="F872">
        <v>0</v>
      </c>
      <c r="G872">
        <v>0</v>
      </c>
      <c r="H872">
        <v>5</v>
      </c>
      <c r="I872" t="s">
        <v>24</v>
      </c>
    </row>
    <row r="873" spans="1:9" x14ac:dyDescent="0.25">
      <c r="A873">
        <v>874</v>
      </c>
      <c r="B873">
        <v>0</v>
      </c>
      <c r="C873">
        <v>3</v>
      </c>
      <c r="D873" t="s">
        <v>8</v>
      </c>
      <c r="E873">
        <v>47</v>
      </c>
      <c r="F873">
        <v>0</v>
      </c>
      <c r="G873">
        <v>0</v>
      </c>
      <c r="H873">
        <v>9</v>
      </c>
      <c r="I873" t="s">
        <v>24</v>
      </c>
    </row>
    <row r="874" spans="1:9" x14ac:dyDescent="0.25">
      <c r="A874">
        <v>875</v>
      </c>
      <c r="B874">
        <v>1</v>
      </c>
      <c r="C874">
        <v>2</v>
      </c>
      <c r="D874" t="s">
        <v>9</v>
      </c>
      <c r="E874">
        <v>28</v>
      </c>
      <c r="F874">
        <v>1</v>
      </c>
      <c r="G874">
        <v>0</v>
      </c>
      <c r="H874">
        <v>24</v>
      </c>
      <c r="I874" t="s">
        <v>22</v>
      </c>
    </row>
    <row r="875" spans="1:9" x14ac:dyDescent="0.25">
      <c r="A875">
        <v>876</v>
      </c>
      <c r="B875">
        <v>1</v>
      </c>
      <c r="C875">
        <v>3</v>
      </c>
      <c r="D875" t="s">
        <v>9</v>
      </c>
      <c r="F875">
        <v>0</v>
      </c>
      <c r="G875">
        <v>0</v>
      </c>
      <c r="H875">
        <v>7.2249999999999996</v>
      </c>
      <c r="I875" t="s">
        <v>22</v>
      </c>
    </row>
    <row r="876" spans="1:9" x14ac:dyDescent="0.25">
      <c r="A876">
        <v>877</v>
      </c>
      <c r="B876">
        <v>0</v>
      </c>
      <c r="C876">
        <v>3</v>
      </c>
      <c r="D876" t="s">
        <v>8</v>
      </c>
      <c r="E876">
        <v>20</v>
      </c>
      <c r="F876">
        <v>0</v>
      </c>
      <c r="G876">
        <v>0</v>
      </c>
      <c r="H876">
        <v>9.8458000000000006</v>
      </c>
    </row>
    <row r="877" spans="1:9" x14ac:dyDescent="0.25">
      <c r="A877">
        <v>878</v>
      </c>
      <c r="B877">
        <v>0</v>
      </c>
      <c r="C877">
        <v>3</v>
      </c>
      <c r="D877" t="s">
        <v>8</v>
      </c>
      <c r="E877">
        <v>19</v>
      </c>
      <c r="F877">
        <v>0</v>
      </c>
      <c r="G877">
        <v>0</v>
      </c>
      <c r="H877">
        <v>7.8958000000000004</v>
      </c>
      <c r="I877" t="s">
        <v>24</v>
      </c>
    </row>
    <row r="878" spans="1:9" x14ac:dyDescent="0.25">
      <c r="A878">
        <v>879</v>
      </c>
      <c r="B878">
        <v>0</v>
      </c>
      <c r="C878">
        <v>3</v>
      </c>
      <c r="D878" t="s">
        <v>8</v>
      </c>
      <c r="E878">
        <v>60</v>
      </c>
      <c r="F878">
        <v>0</v>
      </c>
      <c r="G878">
        <v>0</v>
      </c>
      <c r="H878">
        <v>7.8958000000000004</v>
      </c>
      <c r="I878" t="s">
        <v>24</v>
      </c>
    </row>
    <row r="879" spans="1:9" x14ac:dyDescent="0.25">
      <c r="A879">
        <v>880</v>
      </c>
      <c r="B879">
        <v>1</v>
      </c>
      <c r="C879">
        <v>1</v>
      </c>
      <c r="D879" t="s">
        <v>9</v>
      </c>
      <c r="E879">
        <v>56</v>
      </c>
      <c r="F879">
        <v>0</v>
      </c>
      <c r="G879">
        <v>1</v>
      </c>
      <c r="H879">
        <v>83.158299999999997</v>
      </c>
      <c r="I879" t="s">
        <v>22</v>
      </c>
    </row>
    <row r="880" spans="1:9" x14ac:dyDescent="0.25">
      <c r="A880">
        <v>881</v>
      </c>
      <c r="B880">
        <v>1</v>
      </c>
      <c r="C880">
        <v>2</v>
      </c>
      <c r="D880" t="s">
        <v>9</v>
      </c>
      <c r="E880">
        <v>25</v>
      </c>
      <c r="F880">
        <v>0</v>
      </c>
      <c r="G880">
        <v>1</v>
      </c>
      <c r="H880">
        <v>26</v>
      </c>
      <c r="I880" t="s">
        <v>24</v>
      </c>
    </row>
    <row r="881" spans="1:9" x14ac:dyDescent="0.25">
      <c r="A881">
        <v>882</v>
      </c>
      <c r="B881">
        <v>0</v>
      </c>
      <c r="C881">
        <v>3</v>
      </c>
      <c r="D881" t="s">
        <v>8</v>
      </c>
      <c r="E881">
        <v>33</v>
      </c>
      <c r="F881">
        <v>0</v>
      </c>
      <c r="G881">
        <v>0</v>
      </c>
      <c r="H881">
        <v>7.8958000000000004</v>
      </c>
      <c r="I881" t="s">
        <v>24</v>
      </c>
    </row>
    <row r="882" spans="1:9" x14ac:dyDescent="0.25">
      <c r="A882">
        <v>883</v>
      </c>
      <c r="B882">
        <v>0</v>
      </c>
      <c r="C882">
        <v>3</v>
      </c>
      <c r="D882" t="s">
        <v>9</v>
      </c>
      <c r="E882">
        <v>22</v>
      </c>
      <c r="F882">
        <v>0</v>
      </c>
      <c r="G882">
        <v>0</v>
      </c>
      <c r="H882">
        <v>10.5167</v>
      </c>
      <c r="I882" t="s">
        <v>24</v>
      </c>
    </row>
    <row r="883" spans="1:9" x14ac:dyDescent="0.25">
      <c r="A883">
        <v>884</v>
      </c>
      <c r="B883">
        <v>0</v>
      </c>
      <c r="C883">
        <v>2</v>
      </c>
      <c r="D883" t="s">
        <v>8</v>
      </c>
      <c r="E883">
        <v>28</v>
      </c>
      <c r="F883">
        <v>0</v>
      </c>
      <c r="G883">
        <v>0</v>
      </c>
      <c r="H883">
        <v>10.5</v>
      </c>
      <c r="I883" t="s">
        <v>24</v>
      </c>
    </row>
    <row r="884" spans="1:9" x14ac:dyDescent="0.25">
      <c r="A884">
        <v>885</v>
      </c>
      <c r="B884">
        <v>0</v>
      </c>
      <c r="C884">
        <v>3</v>
      </c>
      <c r="D884" t="s">
        <v>8</v>
      </c>
      <c r="E884">
        <v>25</v>
      </c>
      <c r="F884">
        <v>0</v>
      </c>
      <c r="G884">
        <v>0</v>
      </c>
      <c r="H884">
        <v>7.05</v>
      </c>
      <c r="I884" t="s">
        <v>24</v>
      </c>
    </row>
    <row r="885" spans="1:9" x14ac:dyDescent="0.25">
      <c r="A885">
        <v>886</v>
      </c>
      <c r="B885">
        <v>0</v>
      </c>
      <c r="C885">
        <v>3</v>
      </c>
      <c r="D885" t="s">
        <v>9</v>
      </c>
      <c r="E885">
        <v>39</v>
      </c>
      <c r="F885">
        <v>0</v>
      </c>
      <c r="G885">
        <v>5</v>
      </c>
      <c r="H885">
        <v>29.125</v>
      </c>
      <c r="I885" t="s">
        <v>23</v>
      </c>
    </row>
    <row r="886" spans="1:9" x14ac:dyDescent="0.25">
      <c r="A886">
        <v>887</v>
      </c>
      <c r="B886">
        <v>0</v>
      </c>
      <c r="C886">
        <v>2</v>
      </c>
      <c r="D886" t="s">
        <v>8</v>
      </c>
      <c r="E886">
        <v>27</v>
      </c>
      <c r="F886">
        <v>0</v>
      </c>
      <c r="G886">
        <v>0</v>
      </c>
      <c r="H886">
        <v>13</v>
      </c>
      <c r="I886" t="s">
        <v>24</v>
      </c>
    </row>
    <row r="887" spans="1:9" x14ac:dyDescent="0.25">
      <c r="A887">
        <v>888</v>
      </c>
      <c r="B887">
        <v>1</v>
      </c>
      <c r="C887">
        <v>1</v>
      </c>
      <c r="E887">
        <v>19</v>
      </c>
      <c r="F887">
        <v>0</v>
      </c>
      <c r="G887">
        <v>0</v>
      </c>
      <c r="H887">
        <v>30</v>
      </c>
      <c r="I887" t="s">
        <v>24</v>
      </c>
    </row>
    <row r="888" spans="1:9" x14ac:dyDescent="0.25">
      <c r="A888">
        <v>889</v>
      </c>
      <c r="B888">
        <v>0</v>
      </c>
      <c r="C888">
        <v>3</v>
      </c>
      <c r="D888" t="s">
        <v>9</v>
      </c>
      <c r="E888">
        <v>60</v>
      </c>
      <c r="F888">
        <v>1</v>
      </c>
      <c r="G888">
        <v>2</v>
      </c>
      <c r="H888">
        <v>23.45</v>
      </c>
      <c r="I888" t="s">
        <v>24</v>
      </c>
    </row>
    <row r="889" spans="1:9" x14ac:dyDescent="0.25">
      <c r="A889">
        <v>890</v>
      </c>
      <c r="B889">
        <v>1</v>
      </c>
      <c r="C889">
        <v>1</v>
      </c>
      <c r="D889" t="s">
        <v>8</v>
      </c>
      <c r="E889">
        <v>26</v>
      </c>
      <c r="F889">
        <v>0</v>
      </c>
      <c r="G889">
        <v>0</v>
      </c>
      <c r="H889">
        <v>30</v>
      </c>
      <c r="I889" t="s">
        <v>22</v>
      </c>
    </row>
    <row r="890" spans="1:9" x14ac:dyDescent="0.25">
      <c r="A890">
        <v>891</v>
      </c>
      <c r="B890">
        <v>0</v>
      </c>
      <c r="C890">
        <v>3</v>
      </c>
      <c r="D890" t="s">
        <v>8</v>
      </c>
      <c r="F890">
        <v>0</v>
      </c>
      <c r="G890">
        <v>0</v>
      </c>
      <c r="H890">
        <v>7.75</v>
      </c>
      <c r="I890" t="s">
        <v>23</v>
      </c>
    </row>
  </sheetData>
  <autoFilter ref="A1:I890"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53510-ED98-46E6-8E71-9EC515C2961D}">
  <dimension ref="A1:B13"/>
  <sheetViews>
    <sheetView workbookViewId="0">
      <selection activeCell="D13" sqref="D13"/>
    </sheetView>
  </sheetViews>
  <sheetFormatPr defaultRowHeight="15" x14ac:dyDescent="0.25"/>
  <cols>
    <col min="1" max="1" width="9.85546875" bestFit="1" customWidth="1"/>
    <col min="2" max="2" width="12.28515625" bestFit="1" customWidth="1"/>
  </cols>
  <sheetData>
    <row r="1" spans="1:2" x14ac:dyDescent="0.25">
      <c r="A1" s="1" t="s">
        <v>15</v>
      </c>
      <c r="B1" s="1" t="s">
        <v>16</v>
      </c>
    </row>
    <row r="2" spans="1:2" x14ac:dyDescent="0.25">
      <c r="A2" s="1">
        <v>1</v>
      </c>
      <c r="B2" s="1" t="s">
        <v>17</v>
      </c>
    </row>
    <row r="3" spans="1:2" x14ac:dyDescent="0.25">
      <c r="A3" s="1">
        <v>2</v>
      </c>
      <c r="B3" s="1" t="s">
        <v>18</v>
      </c>
    </row>
    <row r="4" spans="1:2" x14ac:dyDescent="0.25">
      <c r="A4" s="1">
        <v>3</v>
      </c>
      <c r="B4" s="1" t="s">
        <v>19</v>
      </c>
    </row>
    <row r="10" spans="1:2" x14ac:dyDescent="0.25">
      <c r="A10" s="1" t="s">
        <v>20</v>
      </c>
      <c r="B10" s="1" t="s">
        <v>21</v>
      </c>
    </row>
    <row r="11" spans="1:2" x14ac:dyDescent="0.25">
      <c r="A11" s="1" t="s">
        <v>22</v>
      </c>
      <c r="B11" s="1" t="s">
        <v>25</v>
      </c>
    </row>
    <row r="12" spans="1:2" x14ac:dyDescent="0.25">
      <c r="A12" s="1" t="s">
        <v>23</v>
      </c>
      <c r="B12" s="1" t="s">
        <v>26</v>
      </c>
    </row>
    <row r="13" spans="1:2" x14ac:dyDescent="0.25">
      <c r="A13" s="1" t="s">
        <v>24</v>
      </c>
      <c r="B13" s="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4160F-AA2E-41C5-8969-10D408EBD848}">
  <dimension ref="A1"/>
  <sheetViews>
    <sheetView showGridLines="0" topLeftCell="A31" workbookViewId="0">
      <selection activeCell="H42" sqref="H42"/>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2FFFD-DFFE-476E-9269-3E76D161E182}">
  <dimension ref="A1:J890"/>
  <sheetViews>
    <sheetView workbookViewId="0">
      <selection activeCell="T28" sqref="S28:T28"/>
    </sheetView>
  </sheetViews>
  <sheetFormatPr defaultRowHeight="15" x14ac:dyDescent="0.25"/>
  <cols>
    <col min="1" max="1" width="14" bestFit="1" customWidth="1"/>
    <col min="2" max="2" width="12.42578125" bestFit="1" customWidth="1"/>
    <col min="3" max="3" width="12.28515625" bestFit="1" customWidth="1"/>
    <col min="4" max="5" width="9.85546875" bestFit="1" customWidth="1"/>
    <col min="6" max="6" width="19" bestFit="1" customWidth="1"/>
    <col min="7" max="7" width="17.5703125" bestFit="1" customWidth="1"/>
    <col min="8" max="8" width="18.5703125" bestFit="1" customWidth="1"/>
    <col min="9" max="9" width="9" style="2" bestFit="1" customWidth="1"/>
    <col min="10" max="10" width="13.140625" bestFit="1" customWidth="1"/>
    <col min="12" max="12" width="11.7109375" bestFit="1" customWidth="1"/>
    <col min="13" max="13" width="12.140625" customWidth="1"/>
    <col min="14" max="14" width="9.85546875" bestFit="1" customWidth="1"/>
    <col min="15" max="15" width="15.5703125" customWidth="1"/>
    <col min="16" max="16" width="15.28515625" customWidth="1"/>
    <col min="17" max="17" width="15.28515625" bestFit="1" customWidth="1"/>
    <col min="18" max="18" width="16.28515625" bestFit="1" customWidth="1"/>
    <col min="19" max="19" width="4.85546875" bestFit="1" customWidth="1"/>
    <col min="20" max="21" width="9.85546875" bestFit="1" customWidth="1"/>
  </cols>
  <sheetData>
    <row r="1" spans="1:10" x14ac:dyDescent="0.25">
      <c r="A1" t="s">
        <v>0</v>
      </c>
      <c r="B1" t="s">
        <v>1</v>
      </c>
      <c r="C1" t="s">
        <v>2</v>
      </c>
      <c r="D1" t="s">
        <v>3</v>
      </c>
      <c r="E1" t="s">
        <v>4</v>
      </c>
      <c r="F1" t="s">
        <v>28</v>
      </c>
      <c r="G1" t="s">
        <v>11</v>
      </c>
      <c r="H1" t="s">
        <v>12</v>
      </c>
      <c r="I1" s="3" t="s">
        <v>6</v>
      </c>
      <c r="J1" t="s">
        <v>7</v>
      </c>
    </row>
    <row r="2" spans="1:10" x14ac:dyDescent="0.25">
      <c r="A2">
        <v>1</v>
      </c>
      <c r="B2" t="s">
        <v>33</v>
      </c>
      <c r="C2" t="s">
        <v>19</v>
      </c>
      <c r="D2" t="s">
        <v>8</v>
      </c>
      <c r="E2">
        <v>22</v>
      </c>
      <c r="F2" t="str" cm="1">
        <f t="array" ref="F2">_xlfn.IFS(E2="Not Given",E2, E2&lt;=2,"Babies",E2 &lt;= 16, "Children", E2 &lt;=30, "Young Adults", E2&lt;=45, "Middle-Aged Adults", E2 &gt;=46, "Old Adults", ISTEXT(E2), E2)</f>
        <v>Young Adults</v>
      </c>
      <c r="G2">
        <v>1</v>
      </c>
      <c r="H2">
        <v>0</v>
      </c>
      <c r="I2" s="3">
        <v>7.25</v>
      </c>
      <c r="J2" t="s">
        <v>13</v>
      </c>
    </row>
    <row r="3" spans="1:10" x14ac:dyDescent="0.25">
      <c r="A3">
        <v>2</v>
      </c>
      <c r="B3" t="s">
        <v>1</v>
      </c>
      <c r="C3" t="s">
        <v>17</v>
      </c>
      <c r="D3" t="s">
        <v>14</v>
      </c>
      <c r="E3">
        <v>38</v>
      </c>
      <c r="F3" t="str" cm="1">
        <f t="array" ref="F3">_xlfn.IFS(E3="Not Given",E3, E3&lt;=2,"Babies",E3 &lt;= 16, "Children", E3 &lt;=30, "Young Adults", E3&lt;=45, "Middle-Aged Adults", E3 &gt;=46, "Old Adults", ISTEXT(E3), E3)</f>
        <v>Middle-Aged Adults</v>
      </c>
      <c r="G3">
        <v>1</v>
      </c>
      <c r="H3">
        <v>0</v>
      </c>
      <c r="I3" s="3">
        <v>71.283299999999997</v>
      </c>
      <c r="J3" t="s">
        <v>25</v>
      </c>
    </row>
    <row r="4" spans="1:10" x14ac:dyDescent="0.25">
      <c r="A4">
        <v>3</v>
      </c>
      <c r="B4" t="s">
        <v>1</v>
      </c>
      <c r="C4" t="s">
        <v>19</v>
      </c>
      <c r="D4" t="s">
        <v>14</v>
      </c>
      <c r="E4">
        <v>26</v>
      </c>
      <c r="F4" t="str" cm="1">
        <f t="array" ref="F4">_xlfn.IFS(E4="Not Given",E4, E4&lt;=2,"Babies",E4 &lt;= 16, "Children", E4 &lt;=30, "Young Adults", E4&lt;=45, "Middle-Aged Adults", E4 &gt;=46, "Old Adults", ISTEXT(E4), E4)</f>
        <v>Young Adults</v>
      </c>
      <c r="G4">
        <v>0</v>
      </c>
      <c r="H4">
        <v>0</v>
      </c>
      <c r="I4" s="3">
        <v>7.9249999999999998</v>
      </c>
      <c r="J4" t="s">
        <v>27</v>
      </c>
    </row>
    <row r="5" spans="1:10" x14ac:dyDescent="0.25">
      <c r="A5">
        <v>4</v>
      </c>
      <c r="B5" t="s">
        <v>1</v>
      </c>
      <c r="C5" t="s">
        <v>17</v>
      </c>
      <c r="D5" t="s">
        <v>13</v>
      </c>
      <c r="E5" t="s">
        <v>13</v>
      </c>
      <c r="F5" t="str" cm="1">
        <f t="array" ref="F5">_xlfn.IFS(E5="Not Given",E5, E5&lt;=2,"Babies",E5 &lt;= 16, "Children", E5 &lt;=30, "Young Adults", E5&lt;=45, "Middle-Aged Adults", E5 &gt;=46, "Old Adults", ISTEXT(E5), E5)</f>
        <v>Not Given</v>
      </c>
      <c r="G5">
        <v>1</v>
      </c>
      <c r="H5">
        <v>0</v>
      </c>
      <c r="I5" s="3">
        <v>53.1</v>
      </c>
      <c r="J5" t="s">
        <v>27</v>
      </c>
    </row>
    <row r="6" spans="1:10" x14ac:dyDescent="0.25">
      <c r="A6">
        <v>5</v>
      </c>
      <c r="B6" t="s">
        <v>33</v>
      </c>
      <c r="C6" t="s">
        <v>19</v>
      </c>
      <c r="D6" t="s">
        <v>8</v>
      </c>
      <c r="E6">
        <v>35</v>
      </c>
      <c r="F6" t="str" cm="1">
        <f t="array" ref="F6">_xlfn.IFS(E6="Not Given",E6, E6&lt;=2,"Babies",E6 &lt;= 16, "Children", E6 &lt;=30, "Young Adults", E6&lt;=45, "Middle-Aged Adults", E6 &gt;=46, "Old Adults", ISTEXT(E6), E6)</f>
        <v>Middle-Aged Adults</v>
      </c>
      <c r="G6">
        <v>0</v>
      </c>
      <c r="H6">
        <v>0</v>
      </c>
      <c r="I6" s="3">
        <v>8.0500000000000007</v>
      </c>
      <c r="J6" t="s">
        <v>27</v>
      </c>
    </row>
    <row r="7" spans="1:10" x14ac:dyDescent="0.25">
      <c r="A7">
        <v>6</v>
      </c>
      <c r="B7" t="s">
        <v>33</v>
      </c>
      <c r="C7" t="s">
        <v>19</v>
      </c>
      <c r="D7" t="s">
        <v>8</v>
      </c>
      <c r="E7">
        <v>60</v>
      </c>
      <c r="F7" t="str" cm="1">
        <f t="array" ref="F7">_xlfn.IFS(E7="Not Given",E7, E7&lt;=2,"Babies",E7 &lt;= 16, "Children", E7 &lt;=30, "Young Adults", E7&lt;=45, "Middle-Aged Adults", E7 &gt;=46, "Old Adults", ISTEXT(E7), E7)</f>
        <v>Old Adults</v>
      </c>
      <c r="G7">
        <v>0</v>
      </c>
      <c r="H7">
        <v>0</v>
      </c>
      <c r="I7" s="3">
        <v>8.4582999999999995</v>
      </c>
      <c r="J7" t="s">
        <v>26</v>
      </c>
    </row>
    <row r="8" spans="1:10" x14ac:dyDescent="0.25">
      <c r="A8">
        <v>7</v>
      </c>
      <c r="B8" t="s">
        <v>33</v>
      </c>
      <c r="C8" t="s">
        <v>17</v>
      </c>
      <c r="D8" t="s">
        <v>8</v>
      </c>
      <c r="E8">
        <v>54</v>
      </c>
      <c r="F8" t="str" cm="1">
        <f t="array" ref="F8">_xlfn.IFS(E8="Not Given",E8, E8&lt;=2,"Babies",E8 &lt;= 16, "Children", E8 &lt;=30, "Young Adults", E8&lt;=45, "Middle-Aged Adults", E8 &gt;=46, "Old Adults", ISTEXT(E8), E8)</f>
        <v>Old Adults</v>
      </c>
      <c r="G8">
        <v>0</v>
      </c>
      <c r="H8">
        <v>0</v>
      </c>
      <c r="I8" s="3">
        <v>51.862499999999997</v>
      </c>
      <c r="J8" t="s">
        <v>27</v>
      </c>
    </row>
    <row r="9" spans="1:10" x14ac:dyDescent="0.25">
      <c r="A9">
        <v>8</v>
      </c>
      <c r="B9" t="s">
        <v>33</v>
      </c>
      <c r="C9" t="s">
        <v>19</v>
      </c>
      <c r="D9" t="s">
        <v>8</v>
      </c>
      <c r="E9">
        <v>2</v>
      </c>
      <c r="F9" t="str" cm="1">
        <f t="array" ref="F9">_xlfn.IFS(E9="Not Given",E9, E9&lt;=2,"Babies",E9 &lt;= 16, "Children", E9 &lt;=30, "Young Adults", E9&lt;=45, "Middle-Aged Adults", E9 &gt;=46, "Old Adults", ISTEXT(E9), E9)</f>
        <v>Babies</v>
      </c>
      <c r="G9">
        <v>3</v>
      </c>
      <c r="H9">
        <v>1</v>
      </c>
      <c r="I9" s="3">
        <v>21.074999999999999</v>
      </c>
      <c r="J9" t="s">
        <v>27</v>
      </c>
    </row>
    <row r="10" spans="1:10" x14ac:dyDescent="0.25">
      <c r="A10">
        <v>9</v>
      </c>
      <c r="B10" t="s">
        <v>1</v>
      </c>
      <c r="C10" t="s">
        <v>19</v>
      </c>
      <c r="D10" t="s">
        <v>14</v>
      </c>
      <c r="E10">
        <v>27</v>
      </c>
      <c r="F10" t="str" cm="1">
        <f t="array" ref="F10">_xlfn.IFS(E10="Not Given",E10, E10&lt;=2,"Babies",E10 &lt;= 16, "Children", E10 &lt;=30, "Young Adults", E10&lt;=45, "Middle-Aged Adults", E10 &gt;=46, "Old Adults", ISTEXT(E10), E10)</f>
        <v>Young Adults</v>
      </c>
      <c r="G10">
        <v>0</v>
      </c>
      <c r="H10">
        <v>2</v>
      </c>
      <c r="I10" s="3">
        <v>11.1333</v>
      </c>
      <c r="J10" t="s">
        <v>27</v>
      </c>
    </row>
    <row r="11" spans="1:10" x14ac:dyDescent="0.25">
      <c r="A11">
        <v>10</v>
      </c>
      <c r="B11" t="s">
        <v>1</v>
      </c>
      <c r="C11" t="s">
        <v>18</v>
      </c>
      <c r="D11" t="s">
        <v>14</v>
      </c>
      <c r="E11">
        <v>14</v>
      </c>
      <c r="F11" t="str" cm="1">
        <f t="array" ref="F11">_xlfn.IFS(E11="Not Given",E11, E11&lt;=2,"Babies",E11 &lt;= 16, "Children", E11 &lt;=30, "Young Adults", E11&lt;=45, "Middle-Aged Adults", E11 &gt;=46, "Old Adults", ISTEXT(E11), E11)</f>
        <v>Children</v>
      </c>
      <c r="G11">
        <v>1</v>
      </c>
      <c r="H11">
        <v>0</v>
      </c>
      <c r="I11" s="3">
        <v>30.070799999999998</v>
      </c>
      <c r="J11" t="s">
        <v>25</v>
      </c>
    </row>
    <row r="12" spans="1:10" x14ac:dyDescent="0.25">
      <c r="A12">
        <v>11</v>
      </c>
      <c r="B12" t="s">
        <v>1</v>
      </c>
      <c r="C12" t="s">
        <v>19</v>
      </c>
      <c r="D12" t="s">
        <v>14</v>
      </c>
      <c r="E12">
        <v>4</v>
      </c>
      <c r="F12" t="str" cm="1">
        <f t="array" ref="F12">_xlfn.IFS(E12="Not Given",E12, E12&lt;=2,"Babies",E12 &lt;= 16, "Children", E12 &lt;=30, "Young Adults", E12&lt;=45, "Middle-Aged Adults", E12 &gt;=46, "Old Adults", ISTEXT(E12), E12)</f>
        <v>Children</v>
      </c>
      <c r="G12">
        <v>1</v>
      </c>
      <c r="H12">
        <v>1</v>
      </c>
      <c r="I12" s="3">
        <v>16.7</v>
      </c>
      <c r="J12" t="s">
        <v>27</v>
      </c>
    </row>
    <row r="13" spans="1:10" x14ac:dyDescent="0.25">
      <c r="A13">
        <v>12</v>
      </c>
      <c r="B13" t="s">
        <v>1</v>
      </c>
      <c r="C13" t="s">
        <v>17</v>
      </c>
      <c r="D13" t="s">
        <v>14</v>
      </c>
      <c r="E13">
        <v>58</v>
      </c>
      <c r="F13" t="str" cm="1">
        <f t="array" ref="F13">_xlfn.IFS(E13="Not Given",E13, E13&lt;=2,"Babies",E13 &lt;= 16, "Children", E13 &lt;=30, "Young Adults", E13&lt;=45, "Middle-Aged Adults", E13 &gt;=46, "Old Adults", ISTEXT(E13), E13)</f>
        <v>Old Adults</v>
      </c>
      <c r="G13">
        <v>0</v>
      </c>
      <c r="H13">
        <v>0</v>
      </c>
      <c r="I13" s="3">
        <v>26.55</v>
      </c>
      <c r="J13" t="s">
        <v>27</v>
      </c>
    </row>
    <row r="14" spans="1:10" x14ac:dyDescent="0.25">
      <c r="A14">
        <v>13</v>
      </c>
      <c r="B14" t="s">
        <v>33</v>
      </c>
      <c r="C14" t="s">
        <v>19</v>
      </c>
      <c r="D14" t="s">
        <v>8</v>
      </c>
      <c r="E14">
        <v>20</v>
      </c>
      <c r="F14" t="str" cm="1">
        <f t="array" ref="F14">_xlfn.IFS(E14="Not Given",E14, E14&lt;=2,"Babies",E14 &lt;= 16, "Children", E14 &lt;=30, "Young Adults", E14&lt;=45, "Middle-Aged Adults", E14 &gt;=46, "Old Adults", ISTEXT(E14), E14)</f>
        <v>Young Adults</v>
      </c>
      <c r="G14">
        <v>0</v>
      </c>
      <c r="H14">
        <v>0</v>
      </c>
      <c r="I14" s="3">
        <v>8.0500000000000007</v>
      </c>
      <c r="J14" t="s">
        <v>27</v>
      </c>
    </row>
    <row r="15" spans="1:10" x14ac:dyDescent="0.25">
      <c r="A15">
        <v>14</v>
      </c>
      <c r="B15" t="s">
        <v>33</v>
      </c>
      <c r="C15" t="s">
        <v>19</v>
      </c>
      <c r="D15" t="s">
        <v>13</v>
      </c>
      <c r="E15">
        <v>39</v>
      </c>
      <c r="F15" t="str" cm="1">
        <f t="array" ref="F15">_xlfn.IFS(E15="Not Given",E15, E15&lt;=2,"Babies",E15 &lt;= 16, "Children", E15 &lt;=30, "Young Adults", E15&lt;=45, "Middle-Aged Adults", E15 &gt;=46, "Old Adults", ISTEXT(E15), E15)</f>
        <v>Middle-Aged Adults</v>
      </c>
      <c r="G15">
        <v>1</v>
      </c>
      <c r="H15">
        <v>5</v>
      </c>
      <c r="I15" s="3">
        <v>31.274999999999999</v>
      </c>
      <c r="J15" t="s">
        <v>27</v>
      </c>
    </row>
    <row r="16" spans="1:10" x14ac:dyDescent="0.25">
      <c r="A16">
        <v>15</v>
      </c>
      <c r="B16" t="s">
        <v>33</v>
      </c>
      <c r="C16" t="s">
        <v>19</v>
      </c>
      <c r="D16" t="s">
        <v>14</v>
      </c>
      <c r="E16">
        <v>14</v>
      </c>
      <c r="F16" t="str" cm="1">
        <f t="array" ref="F16">_xlfn.IFS(E16="Not Given",E16, E16&lt;=2,"Babies",E16 &lt;= 16, "Children", E16 &lt;=30, "Young Adults", E16&lt;=45, "Middle-Aged Adults", E16 &gt;=46, "Old Adults", ISTEXT(E16), E16)</f>
        <v>Children</v>
      </c>
      <c r="G16">
        <v>0</v>
      </c>
      <c r="H16">
        <v>0</v>
      </c>
      <c r="I16" s="3">
        <v>7.8541999999999996</v>
      </c>
      <c r="J16" t="s">
        <v>27</v>
      </c>
    </row>
    <row r="17" spans="1:10" x14ac:dyDescent="0.25">
      <c r="A17">
        <v>16</v>
      </c>
      <c r="B17" t="s">
        <v>1</v>
      </c>
      <c r="C17" t="s">
        <v>18</v>
      </c>
      <c r="D17" t="s">
        <v>14</v>
      </c>
      <c r="E17">
        <v>55</v>
      </c>
      <c r="F17" t="str" cm="1">
        <f t="array" ref="F17">_xlfn.IFS(E17="Not Given",E17, E17&lt;=2,"Babies",E17 &lt;= 16, "Children", E17 &lt;=30, "Young Adults", E17&lt;=45, "Middle-Aged Adults", E17 &gt;=46, "Old Adults", ISTEXT(E17), E17)</f>
        <v>Old Adults</v>
      </c>
      <c r="G17">
        <v>0</v>
      </c>
      <c r="H17">
        <v>0</v>
      </c>
      <c r="I17" s="3">
        <v>16</v>
      </c>
      <c r="J17" t="s">
        <v>27</v>
      </c>
    </row>
    <row r="18" spans="1:10" x14ac:dyDescent="0.25">
      <c r="A18">
        <v>17</v>
      </c>
      <c r="B18" t="s">
        <v>33</v>
      </c>
      <c r="C18" t="s">
        <v>19</v>
      </c>
      <c r="D18" t="s">
        <v>8</v>
      </c>
      <c r="E18">
        <v>2</v>
      </c>
      <c r="F18" t="str" cm="1">
        <f t="array" ref="F18">_xlfn.IFS(E18="Not Given",E18, E18&lt;=2,"Babies",E18 &lt;= 16, "Children", E18 &lt;=30, "Young Adults", E18&lt;=45, "Middle-Aged Adults", E18 &gt;=46, "Old Adults", ISTEXT(E18), E18)</f>
        <v>Babies</v>
      </c>
      <c r="G18">
        <v>4</v>
      </c>
      <c r="H18">
        <v>1</v>
      </c>
      <c r="I18" s="3">
        <v>29.125</v>
      </c>
      <c r="J18" t="s">
        <v>26</v>
      </c>
    </row>
    <row r="19" spans="1:10" x14ac:dyDescent="0.25">
      <c r="A19">
        <v>18</v>
      </c>
      <c r="B19" t="s">
        <v>1</v>
      </c>
      <c r="C19" t="s">
        <v>18</v>
      </c>
      <c r="D19" t="s">
        <v>8</v>
      </c>
      <c r="E19">
        <v>60</v>
      </c>
      <c r="F19" t="str" cm="1">
        <f t="array" ref="F19">_xlfn.IFS(E19="Not Given",E19, E19&lt;=2,"Babies",E19 &lt;= 16, "Children", E19 &lt;=30, "Young Adults", E19&lt;=45, "Middle-Aged Adults", E19 &gt;=46, "Old Adults", ISTEXT(E19), E19)</f>
        <v>Old Adults</v>
      </c>
      <c r="G19">
        <v>0</v>
      </c>
      <c r="H19">
        <v>0</v>
      </c>
      <c r="I19" s="3">
        <v>13</v>
      </c>
      <c r="J19" t="s">
        <v>27</v>
      </c>
    </row>
    <row r="20" spans="1:10" x14ac:dyDescent="0.25">
      <c r="A20">
        <v>19</v>
      </c>
      <c r="B20" t="s">
        <v>33</v>
      </c>
      <c r="C20" t="s">
        <v>19</v>
      </c>
      <c r="D20" t="s">
        <v>14</v>
      </c>
      <c r="E20">
        <v>31</v>
      </c>
      <c r="F20" t="str" cm="1">
        <f t="array" ref="F20">_xlfn.IFS(E20="Not Given",E20, E20&lt;=2,"Babies",E20 &lt;= 16, "Children", E20 &lt;=30, "Young Adults", E20&lt;=45, "Middle-Aged Adults", E20 &gt;=46, "Old Adults", ISTEXT(E20), E20)</f>
        <v>Middle-Aged Adults</v>
      </c>
      <c r="G20">
        <v>1</v>
      </c>
      <c r="H20">
        <v>0</v>
      </c>
      <c r="I20" s="3">
        <v>18</v>
      </c>
      <c r="J20" t="s">
        <v>13</v>
      </c>
    </row>
    <row r="21" spans="1:10" x14ac:dyDescent="0.25">
      <c r="A21">
        <v>20</v>
      </c>
      <c r="B21" t="s">
        <v>1</v>
      </c>
      <c r="C21" t="s">
        <v>19</v>
      </c>
      <c r="D21" t="s">
        <v>14</v>
      </c>
      <c r="E21">
        <v>60</v>
      </c>
      <c r="F21" t="str" cm="1">
        <f t="array" ref="F21">_xlfn.IFS(E21="Not Given",E21, E21&lt;=2,"Babies",E21 &lt;= 16, "Children", E21 &lt;=30, "Young Adults", E21&lt;=45, "Middle-Aged Adults", E21 &gt;=46, "Old Adults", ISTEXT(E21), E21)</f>
        <v>Old Adults</v>
      </c>
      <c r="G21">
        <v>0</v>
      </c>
      <c r="H21">
        <v>0</v>
      </c>
      <c r="I21" s="3">
        <v>7.2249999999999996</v>
      </c>
      <c r="J21" t="s">
        <v>25</v>
      </c>
    </row>
    <row r="22" spans="1:10" x14ac:dyDescent="0.25">
      <c r="A22">
        <v>21</v>
      </c>
      <c r="B22" t="s">
        <v>33</v>
      </c>
      <c r="C22" t="s">
        <v>18</v>
      </c>
      <c r="D22" t="s">
        <v>8</v>
      </c>
      <c r="E22">
        <v>35</v>
      </c>
      <c r="F22" t="str" cm="1">
        <f t="array" ref="F22">_xlfn.IFS(E22="Not Given",E22, E22&lt;=2,"Babies",E22 &lt;= 16, "Children", E22 &lt;=30, "Young Adults", E22&lt;=45, "Middle-Aged Adults", E22 &gt;=46, "Old Adults", ISTEXT(E22), E22)</f>
        <v>Middle-Aged Adults</v>
      </c>
      <c r="G22">
        <v>0</v>
      </c>
      <c r="H22">
        <v>0</v>
      </c>
      <c r="I22" s="3">
        <v>26</v>
      </c>
      <c r="J22" t="s">
        <v>27</v>
      </c>
    </row>
    <row r="23" spans="1:10" x14ac:dyDescent="0.25">
      <c r="A23">
        <v>22</v>
      </c>
      <c r="B23" t="s">
        <v>1</v>
      </c>
      <c r="C23" t="s">
        <v>18</v>
      </c>
      <c r="D23" t="s">
        <v>8</v>
      </c>
      <c r="E23">
        <v>34</v>
      </c>
      <c r="F23" t="str" cm="1">
        <f t="array" ref="F23">_xlfn.IFS(E23="Not Given",E23, E23&lt;=2,"Babies",E23 &lt;= 16, "Children", E23 &lt;=30, "Young Adults", E23&lt;=45, "Middle-Aged Adults", E23 &gt;=46, "Old Adults", ISTEXT(E23), E23)</f>
        <v>Middle-Aged Adults</v>
      </c>
      <c r="G23">
        <v>0</v>
      </c>
      <c r="H23">
        <v>0</v>
      </c>
      <c r="I23" s="3">
        <v>13</v>
      </c>
      <c r="J23" t="s">
        <v>27</v>
      </c>
    </row>
    <row r="24" spans="1:10" x14ac:dyDescent="0.25">
      <c r="A24">
        <v>23</v>
      </c>
      <c r="B24" t="s">
        <v>1</v>
      </c>
      <c r="C24" t="s">
        <v>19</v>
      </c>
      <c r="D24" t="s">
        <v>14</v>
      </c>
      <c r="E24">
        <v>15</v>
      </c>
      <c r="F24" t="str" cm="1">
        <f t="array" ref="F24">_xlfn.IFS(E24="Not Given",E24, E24&lt;=2,"Babies",E24 &lt;= 16, "Children", E24 &lt;=30, "Young Adults", E24&lt;=45, "Middle-Aged Adults", E24 &gt;=46, "Old Adults", ISTEXT(E24), E24)</f>
        <v>Children</v>
      </c>
      <c r="G24">
        <v>0</v>
      </c>
      <c r="H24">
        <v>0</v>
      </c>
      <c r="I24" s="3">
        <v>8.0291999999999994</v>
      </c>
      <c r="J24" t="s">
        <v>26</v>
      </c>
    </row>
    <row r="25" spans="1:10" x14ac:dyDescent="0.25">
      <c r="A25">
        <v>24</v>
      </c>
      <c r="B25" t="s">
        <v>1</v>
      </c>
      <c r="C25" t="s">
        <v>17</v>
      </c>
      <c r="D25" t="s">
        <v>8</v>
      </c>
      <c r="E25">
        <v>28</v>
      </c>
      <c r="F25" t="str" cm="1">
        <f t="array" ref="F25">_xlfn.IFS(E25="Not Given",E25, E25&lt;=2,"Babies",E25 &lt;= 16, "Children", E25 &lt;=30, "Young Adults", E25&lt;=45, "Middle-Aged Adults", E25 &gt;=46, "Old Adults", ISTEXT(E25), E25)</f>
        <v>Young Adults</v>
      </c>
      <c r="G25">
        <v>0</v>
      </c>
      <c r="H25">
        <v>0</v>
      </c>
      <c r="I25" s="3">
        <v>35.5</v>
      </c>
      <c r="J25" t="s">
        <v>27</v>
      </c>
    </row>
    <row r="26" spans="1:10" x14ac:dyDescent="0.25">
      <c r="A26">
        <v>25</v>
      </c>
      <c r="B26" t="s">
        <v>33</v>
      </c>
      <c r="C26" t="s">
        <v>19</v>
      </c>
      <c r="D26" t="s">
        <v>14</v>
      </c>
      <c r="E26">
        <v>8</v>
      </c>
      <c r="F26" t="str" cm="1">
        <f t="array" ref="F26">_xlfn.IFS(E26="Not Given",E26, E26&lt;=2,"Babies",E26 &lt;= 16, "Children", E26 &lt;=30, "Young Adults", E26&lt;=45, "Middle-Aged Adults", E26 &gt;=46, "Old Adults", ISTEXT(E26), E26)</f>
        <v>Children</v>
      </c>
      <c r="G26">
        <v>3</v>
      </c>
      <c r="H26">
        <v>1</v>
      </c>
      <c r="I26" s="3">
        <v>21.074999999999999</v>
      </c>
      <c r="J26" t="s">
        <v>27</v>
      </c>
    </row>
    <row r="27" spans="1:10" x14ac:dyDescent="0.25">
      <c r="A27">
        <v>26</v>
      </c>
      <c r="B27" t="s">
        <v>1</v>
      </c>
      <c r="C27" t="s">
        <v>19</v>
      </c>
      <c r="D27" t="s">
        <v>14</v>
      </c>
      <c r="E27">
        <v>38</v>
      </c>
      <c r="F27" t="str" cm="1">
        <f t="array" ref="F27">_xlfn.IFS(E27="Not Given",E27, E27&lt;=2,"Babies",E27 &lt;= 16, "Children", E27 &lt;=30, "Young Adults", E27&lt;=45, "Middle-Aged Adults", E27 &gt;=46, "Old Adults", ISTEXT(E27), E27)</f>
        <v>Middle-Aged Adults</v>
      </c>
      <c r="G27">
        <v>1</v>
      </c>
      <c r="H27">
        <v>5</v>
      </c>
      <c r="I27" s="3">
        <v>31.387499999999999</v>
      </c>
      <c r="J27" t="s">
        <v>27</v>
      </c>
    </row>
    <row r="28" spans="1:10" x14ac:dyDescent="0.25">
      <c r="A28">
        <v>27</v>
      </c>
      <c r="B28" t="s">
        <v>33</v>
      </c>
      <c r="C28" t="s">
        <v>19</v>
      </c>
      <c r="D28" t="s">
        <v>8</v>
      </c>
      <c r="E28" t="s">
        <v>13</v>
      </c>
      <c r="F28" t="str" cm="1">
        <f t="array" ref="F28">_xlfn.IFS(E28="Not Given",E28, E28&lt;=2,"Babies",E28 &lt;= 16, "Children", E28 &lt;=30, "Young Adults", E28&lt;=45, "Middle-Aged Adults", E28 &gt;=46, "Old Adults", ISTEXT(E28), E28)</f>
        <v>Not Given</v>
      </c>
      <c r="G28">
        <v>0</v>
      </c>
      <c r="H28">
        <v>0</v>
      </c>
      <c r="I28" s="3">
        <v>7.2249999999999996</v>
      </c>
      <c r="J28" t="s">
        <v>25</v>
      </c>
    </row>
    <row r="29" spans="1:10" x14ac:dyDescent="0.25">
      <c r="A29">
        <v>28</v>
      </c>
      <c r="B29" t="s">
        <v>33</v>
      </c>
      <c r="C29" t="s">
        <v>17</v>
      </c>
      <c r="D29" t="s">
        <v>8</v>
      </c>
      <c r="E29">
        <v>19</v>
      </c>
      <c r="F29" t="str" cm="1">
        <f t="array" ref="F29">_xlfn.IFS(E29="Not Given",E29, E29&lt;=2,"Babies",E29 &lt;= 16, "Children", E29 &lt;=30, "Young Adults", E29&lt;=45, "Middle-Aged Adults", E29 &gt;=46, "Old Adults", ISTEXT(E29), E29)</f>
        <v>Young Adults</v>
      </c>
      <c r="G29">
        <v>3</v>
      </c>
      <c r="H29">
        <v>2</v>
      </c>
      <c r="I29" s="3">
        <v>263</v>
      </c>
      <c r="J29" t="s">
        <v>27</v>
      </c>
    </row>
    <row r="30" spans="1:10" x14ac:dyDescent="0.25">
      <c r="A30">
        <v>29</v>
      </c>
      <c r="B30" t="s">
        <v>1</v>
      </c>
      <c r="C30" t="s">
        <v>19</v>
      </c>
      <c r="D30" t="s">
        <v>14</v>
      </c>
      <c r="E30">
        <v>60</v>
      </c>
      <c r="F30" t="str" cm="1">
        <f t="array" ref="F30">_xlfn.IFS(E30="Not Given",E30, E30&lt;=2,"Babies",E30 &lt;= 16, "Children", E30 &lt;=30, "Young Adults", E30&lt;=45, "Middle-Aged Adults", E30 &gt;=46, "Old Adults", ISTEXT(E30), E30)</f>
        <v>Old Adults</v>
      </c>
      <c r="G30">
        <v>0</v>
      </c>
      <c r="H30">
        <v>0</v>
      </c>
      <c r="I30" s="3">
        <v>7.8792</v>
      </c>
      <c r="J30" t="s">
        <v>26</v>
      </c>
    </row>
    <row r="31" spans="1:10" x14ac:dyDescent="0.25">
      <c r="A31">
        <v>30</v>
      </c>
      <c r="B31" t="s">
        <v>33</v>
      </c>
      <c r="C31" t="s">
        <v>19</v>
      </c>
      <c r="D31" t="s">
        <v>8</v>
      </c>
      <c r="E31">
        <v>60</v>
      </c>
      <c r="F31" t="str" cm="1">
        <f t="array" ref="F31">_xlfn.IFS(E31="Not Given",E31, E31&lt;=2,"Babies",E31 &lt;= 16, "Children", E31 &lt;=30, "Young Adults", E31&lt;=45, "Middle-Aged Adults", E31 &gt;=46, "Old Adults", ISTEXT(E31), E31)</f>
        <v>Old Adults</v>
      </c>
      <c r="G31">
        <v>0</v>
      </c>
      <c r="H31">
        <v>0</v>
      </c>
      <c r="I31" s="3">
        <v>7.8958000000000004</v>
      </c>
      <c r="J31" t="s">
        <v>27</v>
      </c>
    </row>
    <row r="32" spans="1:10" x14ac:dyDescent="0.25">
      <c r="A32">
        <v>31</v>
      </c>
      <c r="B32" t="s">
        <v>33</v>
      </c>
      <c r="C32" t="s">
        <v>17</v>
      </c>
      <c r="D32" t="s">
        <v>8</v>
      </c>
      <c r="E32">
        <v>40</v>
      </c>
      <c r="F32" t="str" cm="1">
        <f t="array" ref="F32">_xlfn.IFS(E32="Not Given",E32, E32&lt;=2,"Babies",E32 &lt;= 16, "Children", E32 &lt;=30, "Young Adults", E32&lt;=45, "Middle-Aged Adults", E32 &gt;=46, "Old Adults", ISTEXT(E32), E32)</f>
        <v>Middle-Aged Adults</v>
      </c>
      <c r="G32">
        <v>0</v>
      </c>
      <c r="H32">
        <v>0</v>
      </c>
      <c r="I32" s="3">
        <v>27.720800000000001</v>
      </c>
      <c r="J32" t="s">
        <v>25</v>
      </c>
    </row>
    <row r="33" spans="1:10" x14ac:dyDescent="0.25">
      <c r="A33">
        <v>32</v>
      </c>
      <c r="B33" t="s">
        <v>1</v>
      </c>
      <c r="C33" t="s">
        <v>17</v>
      </c>
      <c r="D33" t="s">
        <v>14</v>
      </c>
      <c r="E33">
        <v>60</v>
      </c>
      <c r="F33" t="str" cm="1">
        <f t="array" ref="F33">_xlfn.IFS(E33="Not Given",E33, E33&lt;=2,"Babies",E33 &lt;= 16, "Children", E33 &lt;=30, "Young Adults", E33&lt;=45, "Middle-Aged Adults", E33 &gt;=46, "Old Adults", ISTEXT(E33), E33)</f>
        <v>Old Adults</v>
      </c>
      <c r="G33">
        <v>1</v>
      </c>
      <c r="H33">
        <v>0</v>
      </c>
      <c r="I33" s="3">
        <v>146.52080000000001</v>
      </c>
      <c r="J33" t="s">
        <v>25</v>
      </c>
    </row>
    <row r="34" spans="1:10" x14ac:dyDescent="0.25">
      <c r="A34">
        <v>33</v>
      </c>
      <c r="B34" t="s">
        <v>1</v>
      </c>
      <c r="C34" t="s">
        <v>19</v>
      </c>
      <c r="D34" t="s">
        <v>14</v>
      </c>
      <c r="E34">
        <v>60</v>
      </c>
      <c r="F34" t="str" cm="1">
        <f t="array" ref="F34">_xlfn.IFS(E34="Not Given",E34, E34&lt;=2,"Babies",E34 &lt;= 16, "Children", E34 &lt;=30, "Young Adults", E34&lt;=45, "Middle-Aged Adults", E34 &gt;=46, "Old Adults", ISTEXT(E34), E34)</f>
        <v>Old Adults</v>
      </c>
      <c r="G34">
        <v>0</v>
      </c>
      <c r="H34">
        <v>0</v>
      </c>
      <c r="I34" s="3">
        <v>7.75</v>
      </c>
      <c r="J34" t="s">
        <v>26</v>
      </c>
    </row>
    <row r="35" spans="1:10" x14ac:dyDescent="0.25">
      <c r="A35">
        <v>34</v>
      </c>
      <c r="B35" t="s">
        <v>33</v>
      </c>
      <c r="C35" t="s">
        <v>18</v>
      </c>
      <c r="D35" t="s">
        <v>8</v>
      </c>
      <c r="E35">
        <v>66</v>
      </c>
      <c r="F35" t="str" cm="1">
        <f t="array" ref="F35">_xlfn.IFS(E35="Not Given",E35, E35&lt;=2,"Babies",E35 &lt;= 16, "Children", E35 &lt;=30, "Young Adults", E35&lt;=45, "Middle-Aged Adults", E35 &gt;=46, "Old Adults", ISTEXT(E35), E35)</f>
        <v>Old Adults</v>
      </c>
      <c r="G35">
        <v>0</v>
      </c>
      <c r="H35">
        <v>0</v>
      </c>
      <c r="I35" s="3">
        <v>10.5</v>
      </c>
      <c r="J35" t="s">
        <v>27</v>
      </c>
    </row>
    <row r="36" spans="1:10" x14ac:dyDescent="0.25">
      <c r="A36">
        <v>35</v>
      </c>
      <c r="B36" t="s">
        <v>33</v>
      </c>
      <c r="C36" t="s">
        <v>17</v>
      </c>
      <c r="D36" t="s">
        <v>8</v>
      </c>
      <c r="E36">
        <v>28</v>
      </c>
      <c r="F36" t="str" cm="1">
        <f t="array" ref="F36">_xlfn.IFS(E36="Not Given",E36, E36&lt;=2,"Babies",E36 &lt;= 16, "Children", E36 &lt;=30, "Young Adults", E36&lt;=45, "Middle-Aged Adults", E36 &gt;=46, "Old Adults", ISTEXT(E36), E36)</f>
        <v>Young Adults</v>
      </c>
      <c r="G36">
        <v>1</v>
      </c>
      <c r="H36">
        <v>0</v>
      </c>
      <c r="I36" s="3">
        <v>82.1708</v>
      </c>
      <c r="J36" t="s">
        <v>25</v>
      </c>
    </row>
    <row r="37" spans="1:10" x14ac:dyDescent="0.25">
      <c r="A37">
        <v>36</v>
      </c>
      <c r="B37" t="s">
        <v>33</v>
      </c>
      <c r="C37" t="s">
        <v>17</v>
      </c>
      <c r="D37" t="s">
        <v>13</v>
      </c>
      <c r="E37">
        <v>42</v>
      </c>
      <c r="F37" t="str" cm="1">
        <f t="array" ref="F37">_xlfn.IFS(E37="Not Given",E37, E37&lt;=2,"Babies",E37 &lt;= 16, "Children", E37 &lt;=30, "Young Adults", E37&lt;=45, "Middle-Aged Adults", E37 &gt;=46, "Old Adults", ISTEXT(E37), E37)</f>
        <v>Middle-Aged Adults</v>
      </c>
      <c r="G37">
        <v>1</v>
      </c>
      <c r="H37">
        <v>0</v>
      </c>
      <c r="I37" s="3">
        <v>52</v>
      </c>
      <c r="J37" t="s">
        <v>27</v>
      </c>
    </row>
    <row r="38" spans="1:10" x14ac:dyDescent="0.25">
      <c r="A38">
        <v>37</v>
      </c>
      <c r="B38" t="s">
        <v>1</v>
      </c>
      <c r="C38" t="s">
        <v>19</v>
      </c>
      <c r="D38" t="s">
        <v>8</v>
      </c>
      <c r="E38">
        <v>60</v>
      </c>
      <c r="F38" t="str" cm="1">
        <f t="array" ref="F38">_xlfn.IFS(E38="Not Given",E38, E38&lt;=2,"Babies",E38 &lt;= 16, "Children", E38 &lt;=30, "Young Adults", E38&lt;=45, "Middle-Aged Adults", E38 &gt;=46, "Old Adults", ISTEXT(E38), E38)</f>
        <v>Old Adults</v>
      </c>
      <c r="G38">
        <v>0</v>
      </c>
      <c r="H38">
        <v>0</v>
      </c>
      <c r="I38" s="3">
        <v>7.2291999999999996</v>
      </c>
      <c r="J38" t="s">
        <v>25</v>
      </c>
    </row>
    <row r="39" spans="1:10" x14ac:dyDescent="0.25">
      <c r="A39">
        <v>38</v>
      </c>
      <c r="B39" t="s">
        <v>33</v>
      </c>
      <c r="C39" t="s">
        <v>19</v>
      </c>
      <c r="D39" t="s">
        <v>8</v>
      </c>
      <c r="E39">
        <v>21</v>
      </c>
      <c r="F39" t="str" cm="1">
        <f t="array" ref="F39">_xlfn.IFS(E39="Not Given",E39, E39&lt;=2,"Babies",E39 &lt;= 16, "Children", E39 &lt;=30, "Young Adults", E39&lt;=45, "Middle-Aged Adults", E39 &gt;=46, "Old Adults", ISTEXT(E39), E39)</f>
        <v>Young Adults</v>
      </c>
      <c r="G39">
        <v>0</v>
      </c>
      <c r="H39">
        <v>0</v>
      </c>
      <c r="I39" s="3">
        <v>8.0500000000000007</v>
      </c>
      <c r="J39" t="s">
        <v>27</v>
      </c>
    </row>
    <row r="40" spans="1:10" x14ac:dyDescent="0.25">
      <c r="A40">
        <v>39</v>
      </c>
      <c r="B40" t="s">
        <v>33</v>
      </c>
      <c r="C40" t="s">
        <v>19</v>
      </c>
      <c r="D40" t="s">
        <v>14</v>
      </c>
      <c r="E40">
        <v>18</v>
      </c>
      <c r="F40" t="str" cm="1">
        <f t="array" ref="F40">_xlfn.IFS(E40="Not Given",E40, E40&lt;=2,"Babies",E40 &lt;= 16, "Children", E40 &lt;=30, "Young Adults", E40&lt;=45, "Middle-Aged Adults", E40 &gt;=46, "Old Adults", ISTEXT(E40), E40)</f>
        <v>Young Adults</v>
      </c>
      <c r="G40">
        <v>2</v>
      </c>
      <c r="H40">
        <v>0</v>
      </c>
      <c r="I40" s="3">
        <v>18</v>
      </c>
      <c r="J40" t="s">
        <v>27</v>
      </c>
    </row>
    <row r="41" spans="1:10" x14ac:dyDescent="0.25">
      <c r="A41">
        <v>40</v>
      </c>
      <c r="B41" t="s">
        <v>1</v>
      </c>
      <c r="C41" t="s">
        <v>19</v>
      </c>
      <c r="D41" t="s">
        <v>14</v>
      </c>
      <c r="E41">
        <v>14</v>
      </c>
      <c r="F41" t="str" cm="1">
        <f t="array" ref="F41">_xlfn.IFS(E41="Not Given",E41, E41&lt;=2,"Babies",E41 &lt;= 16, "Children", E41 &lt;=30, "Young Adults", E41&lt;=45, "Middle-Aged Adults", E41 &gt;=46, "Old Adults", ISTEXT(E41), E41)</f>
        <v>Children</v>
      </c>
      <c r="G41">
        <v>1</v>
      </c>
      <c r="H41">
        <v>0</v>
      </c>
      <c r="I41" s="3">
        <v>11.2417</v>
      </c>
      <c r="J41" t="s">
        <v>13</v>
      </c>
    </row>
    <row r="42" spans="1:10" x14ac:dyDescent="0.25">
      <c r="A42">
        <v>41</v>
      </c>
      <c r="B42" t="s">
        <v>33</v>
      </c>
      <c r="C42" t="s">
        <v>19</v>
      </c>
      <c r="D42" t="s">
        <v>14</v>
      </c>
      <c r="E42">
        <v>40</v>
      </c>
      <c r="F42" t="str" cm="1">
        <f t="array" ref="F42">_xlfn.IFS(E42="Not Given",E42, E42&lt;=2,"Babies",E42 &lt;= 16, "Children", E42 &lt;=30, "Young Adults", E42&lt;=45, "Middle-Aged Adults", E42 &gt;=46, "Old Adults", ISTEXT(E42), E42)</f>
        <v>Middle-Aged Adults</v>
      </c>
      <c r="G42">
        <v>1</v>
      </c>
      <c r="H42">
        <v>0</v>
      </c>
      <c r="I42" s="3">
        <v>9.4749999999999996</v>
      </c>
      <c r="J42" t="s">
        <v>27</v>
      </c>
    </row>
    <row r="43" spans="1:10" x14ac:dyDescent="0.25">
      <c r="A43">
        <v>42</v>
      </c>
      <c r="B43" t="s">
        <v>33</v>
      </c>
      <c r="C43" t="s">
        <v>18</v>
      </c>
      <c r="D43" t="s">
        <v>14</v>
      </c>
      <c r="E43">
        <v>27</v>
      </c>
      <c r="F43" t="str" cm="1">
        <f t="array" ref="F43">_xlfn.IFS(E43="Not Given",E43, E43&lt;=2,"Babies",E43 &lt;= 16, "Children", E43 &lt;=30, "Young Adults", E43&lt;=45, "Middle-Aged Adults", E43 &gt;=46, "Old Adults", ISTEXT(E43), E43)</f>
        <v>Young Adults</v>
      </c>
      <c r="G43">
        <v>1</v>
      </c>
      <c r="H43">
        <v>0</v>
      </c>
      <c r="I43" s="3">
        <v>21</v>
      </c>
      <c r="J43" t="s">
        <v>27</v>
      </c>
    </row>
    <row r="44" spans="1:10" x14ac:dyDescent="0.25">
      <c r="A44">
        <v>43</v>
      </c>
      <c r="B44" t="s">
        <v>33</v>
      </c>
      <c r="C44" t="s">
        <v>19</v>
      </c>
      <c r="D44" t="s">
        <v>8</v>
      </c>
      <c r="E44">
        <v>60</v>
      </c>
      <c r="F44" t="str" cm="1">
        <f t="array" ref="F44">_xlfn.IFS(E44="Not Given",E44, E44&lt;=2,"Babies",E44 &lt;= 16, "Children", E44 &lt;=30, "Young Adults", E44&lt;=45, "Middle-Aged Adults", E44 &gt;=46, "Old Adults", ISTEXT(E44), E44)</f>
        <v>Old Adults</v>
      </c>
      <c r="G44">
        <v>0</v>
      </c>
      <c r="H44">
        <v>0</v>
      </c>
      <c r="I44" s="3">
        <v>7.8958000000000004</v>
      </c>
      <c r="J44" t="s">
        <v>25</v>
      </c>
    </row>
    <row r="45" spans="1:10" x14ac:dyDescent="0.25">
      <c r="A45">
        <v>44</v>
      </c>
      <c r="B45" t="s">
        <v>1</v>
      </c>
      <c r="C45" t="s">
        <v>18</v>
      </c>
      <c r="D45" t="s">
        <v>14</v>
      </c>
      <c r="E45">
        <v>3</v>
      </c>
      <c r="F45" t="str" cm="1">
        <f t="array" ref="F45">_xlfn.IFS(E45="Not Given",E45, E45&lt;=2,"Babies",E45 &lt;= 16, "Children", E45 &lt;=30, "Young Adults", E45&lt;=45, "Middle-Aged Adults", E45 &gt;=46, "Old Adults", ISTEXT(E45), E45)</f>
        <v>Children</v>
      </c>
      <c r="G45">
        <v>1</v>
      </c>
      <c r="H45">
        <v>2</v>
      </c>
      <c r="I45" s="3">
        <v>41.5792</v>
      </c>
      <c r="J45" t="s">
        <v>25</v>
      </c>
    </row>
    <row r="46" spans="1:10" x14ac:dyDescent="0.25">
      <c r="A46">
        <v>45</v>
      </c>
      <c r="B46" t="s">
        <v>1</v>
      </c>
      <c r="C46" t="s">
        <v>19</v>
      </c>
      <c r="D46" t="s">
        <v>14</v>
      </c>
      <c r="E46">
        <v>19</v>
      </c>
      <c r="F46" t="str" cm="1">
        <f t="array" ref="F46">_xlfn.IFS(E46="Not Given",E46, E46&lt;=2,"Babies",E46 &lt;= 16, "Children", E46 &lt;=30, "Young Adults", E46&lt;=45, "Middle-Aged Adults", E46 &gt;=46, "Old Adults", ISTEXT(E46), E46)</f>
        <v>Young Adults</v>
      </c>
      <c r="G46">
        <v>0</v>
      </c>
      <c r="H46">
        <v>0</v>
      </c>
      <c r="I46" s="3">
        <v>7.8792</v>
      </c>
      <c r="J46" t="s">
        <v>26</v>
      </c>
    </row>
    <row r="47" spans="1:10" x14ac:dyDescent="0.25">
      <c r="A47">
        <v>46</v>
      </c>
      <c r="B47" t="s">
        <v>33</v>
      </c>
      <c r="C47" t="s">
        <v>19</v>
      </c>
      <c r="D47" t="s">
        <v>13</v>
      </c>
      <c r="E47">
        <v>60</v>
      </c>
      <c r="F47" t="str" cm="1">
        <f t="array" ref="F47">_xlfn.IFS(E47="Not Given",E47, E47&lt;=2,"Babies",E47 &lt;= 16, "Children", E47 &lt;=30, "Young Adults", E47&lt;=45, "Middle-Aged Adults", E47 &gt;=46, "Old Adults", ISTEXT(E47), E47)</f>
        <v>Old Adults</v>
      </c>
      <c r="G47">
        <v>0</v>
      </c>
      <c r="H47">
        <v>0</v>
      </c>
      <c r="I47" s="3">
        <v>8.0500000000000007</v>
      </c>
      <c r="J47" t="s">
        <v>27</v>
      </c>
    </row>
    <row r="48" spans="1:10" x14ac:dyDescent="0.25">
      <c r="A48">
        <v>47</v>
      </c>
      <c r="B48" t="s">
        <v>33</v>
      </c>
      <c r="C48" t="s">
        <v>19</v>
      </c>
      <c r="D48" t="s">
        <v>8</v>
      </c>
      <c r="E48">
        <v>60</v>
      </c>
      <c r="F48" t="str" cm="1">
        <f t="array" ref="F48">_xlfn.IFS(E48="Not Given",E48, E48&lt;=2,"Babies",E48 &lt;= 16, "Children", E48 &lt;=30, "Young Adults", E48&lt;=45, "Middle-Aged Adults", E48 &gt;=46, "Old Adults", ISTEXT(E48), E48)</f>
        <v>Old Adults</v>
      </c>
      <c r="G48">
        <v>1</v>
      </c>
      <c r="H48">
        <v>0</v>
      </c>
      <c r="I48" s="3">
        <v>15.5</v>
      </c>
      <c r="J48" t="s">
        <v>26</v>
      </c>
    </row>
    <row r="49" spans="1:10" x14ac:dyDescent="0.25">
      <c r="A49">
        <v>48</v>
      </c>
      <c r="B49" t="s">
        <v>1</v>
      </c>
      <c r="C49" t="s">
        <v>19</v>
      </c>
      <c r="D49" t="s">
        <v>14</v>
      </c>
      <c r="E49">
        <v>60</v>
      </c>
      <c r="F49" t="str" cm="1">
        <f t="array" ref="F49">_xlfn.IFS(E49="Not Given",E49, E49&lt;=2,"Babies",E49 &lt;= 16, "Children", E49 &lt;=30, "Young Adults", E49&lt;=45, "Middle-Aged Adults", E49 &gt;=46, "Old Adults", ISTEXT(E49), E49)</f>
        <v>Old Adults</v>
      </c>
      <c r="G49">
        <v>0</v>
      </c>
      <c r="H49">
        <v>0</v>
      </c>
      <c r="I49" s="3">
        <v>7.75</v>
      </c>
      <c r="J49" t="s">
        <v>26</v>
      </c>
    </row>
    <row r="50" spans="1:10" x14ac:dyDescent="0.25">
      <c r="A50">
        <v>49</v>
      </c>
      <c r="B50" t="s">
        <v>33</v>
      </c>
      <c r="C50" t="s">
        <v>19</v>
      </c>
      <c r="D50" t="s">
        <v>8</v>
      </c>
      <c r="E50">
        <v>60</v>
      </c>
      <c r="F50" t="str" cm="1">
        <f t="array" ref="F50">_xlfn.IFS(E50="Not Given",E50, E50&lt;=2,"Babies",E50 &lt;= 16, "Children", E50 &lt;=30, "Young Adults", E50&lt;=45, "Middle-Aged Adults", E50 &gt;=46, "Old Adults", ISTEXT(E50), E50)</f>
        <v>Old Adults</v>
      </c>
      <c r="G50">
        <v>2</v>
      </c>
      <c r="H50">
        <v>0</v>
      </c>
      <c r="I50" s="3">
        <v>21.679200000000002</v>
      </c>
      <c r="J50" t="s">
        <v>25</v>
      </c>
    </row>
    <row r="51" spans="1:10" x14ac:dyDescent="0.25">
      <c r="A51">
        <v>50</v>
      </c>
      <c r="B51" t="s">
        <v>33</v>
      </c>
      <c r="C51" t="s">
        <v>19</v>
      </c>
      <c r="D51" t="s">
        <v>14</v>
      </c>
      <c r="E51">
        <v>18</v>
      </c>
      <c r="F51" t="str" cm="1">
        <f t="array" ref="F51">_xlfn.IFS(E51="Not Given",E51, E51&lt;=2,"Babies",E51 &lt;= 16, "Children", E51 &lt;=30, "Young Adults", E51&lt;=45, "Middle-Aged Adults", E51 &gt;=46, "Old Adults", ISTEXT(E51), E51)</f>
        <v>Young Adults</v>
      </c>
      <c r="G51">
        <v>1</v>
      </c>
      <c r="H51">
        <v>0</v>
      </c>
      <c r="I51" s="3">
        <v>17.8</v>
      </c>
      <c r="J51" t="s">
        <v>27</v>
      </c>
    </row>
    <row r="52" spans="1:10" x14ac:dyDescent="0.25">
      <c r="A52">
        <v>51</v>
      </c>
      <c r="B52" t="s">
        <v>33</v>
      </c>
      <c r="C52" t="s">
        <v>19</v>
      </c>
      <c r="D52" t="s">
        <v>8</v>
      </c>
      <c r="E52">
        <v>7</v>
      </c>
      <c r="F52" t="str" cm="1">
        <f t="array" ref="F52">_xlfn.IFS(E52="Not Given",E52, E52&lt;=2,"Babies",E52 &lt;= 16, "Children", E52 &lt;=30, "Young Adults", E52&lt;=45, "Middle-Aged Adults", E52 &gt;=46, "Old Adults", ISTEXT(E52), E52)</f>
        <v>Children</v>
      </c>
      <c r="G52">
        <v>4</v>
      </c>
      <c r="H52">
        <v>1</v>
      </c>
      <c r="I52" s="3">
        <v>39.6875</v>
      </c>
      <c r="J52" t="s">
        <v>27</v>
      </c>
    </row>
    <row r="53" spans="1:10" x14ac:dyDescent="0.25">
      <c r="A53">
        <v>52</v>
      </c>
      <c r="B53" t="s">
        <v>33</v>
      </c>
      <c r="C53" t="s">
        <v>19</v>
      </c>
      <c r="D53" t="s">
        <v>8</v>
      </c>
      <c r="E53">
        <v>21</v>
      </c>
      <c r="F53" t="str" cm="1">
        <f t="array" ref="F53">_xlfn.IFS(E53="Not Given",E53, E53&lt;=2,"Babies",E53 &lt;= 16, "Children", E53 &lt;=30, "Young Adults", E53&lt;=45, "Middle-Aged Adults", E53 &gt;=46, "Old Adults", ISTEXT(E53), E53)</f>
        <v>Young Adults</v>
      </c>
      <c r="G53">
        <v>0</v>
      </c>
      <c r="H53">
        <v>0</v>
      </c>
      <c r="I53" s="3">
        <v>7.8</v>
      </c>
      <c r="J53" t="s">
        <v>27</v>
      </c>
    </row>
    <row r="54" spans="1:10" x14ac:dyDescent="0.25">
      <c r="A54">
        <v>53</v>
      </c>
      <c r="B54" t="s">
        <v>1</v>
      </c>
      <c r="C54" t="s">
        <v>17</v>
      </c>
      <c r="D54" t="s">
        <v>14</v>
      </c>
      <c r="E54">
        <v>49</v>
      </c>
      <c r="F54" t="str" cm="1">
        <f t="array" ref="F54">_xlfn.IFS(E54="Not Given",E54, E54&lt;=2,"Babies",E54 &lt;= 16, "Children", E54 &lt;=30, "Young Adults", E54&lt;=45, "Middle-Aged Adults", E54 &gt;=46, "Old Adults", ISTEXT(E54), E54)</f>
        <v>Old Adults</v>
      </c>
      <c r="G54">
        <v>1</v>
      </c>
      <c r="H54">
        <v>0</v>
      </c>
      <c r="I54" s="3">
        <v>76.729200000000006</v>
      </c>
      <c r="J54" t="s">
        <v>25</v>
      </c>
    </row>
    <row r="55" spans="1:10" x14ac:dyDescent="0.25">
      <c r="A55">
        <v>54</v>
      </c>
      <c r="B55" t="s">
        <v>1</v>
      </c>
      <c r="C55" t="s">
        <v>18</v>
      </c>
      <c r="D55" t="s">
        <v>14</v>
      </c>
      <c r="E55">
        <v>29</v>
      </c>
      <c r="F55" t="str" cm="1">
        <f t="array" ref="F55">_xlfn.IFS(E55="Not Given",E55, E55&lt;=2,"Babies",E55 &lt;= 16, "Children", E55 &lt;=30, "Young Adults", E55&lt;=45, "Middle-Aged Adults", E55 &gt;=46, "Old Adults", ISTEXT(E55), E55)</f>
        <v>Young Adults</v>
      </c>
      <c r="G55">
        <v>1</v>
      </c>
      <c r="H55">
        <v>0</v>
      </c>
      <c r="I55" s="3">
        <v>26</v>
      </c>
      <c r="J55" t="s">
        <v>27</v>
      </c>
    </row>
    <row r="56" spans="1:10" x14ac:dyDescent="0.25">
      <c r="A56">
        <v>55</v>
      </c>
      <c r="B56" t="s">
        <v>33</v>
      </c>
      <c r="C56" t="s">
        <v>17</v>
      </c>
      <c r="D56" t="s">
        <v>8</v>
      </c>
      <c r="E56">
        <v>65</v>
      </c>
      <c r="F56" t="str" cm="1">
        <f t="array" ref="F56">_xlfn.IFS(E56="Not Given",E56, E56&lt;=2,"Babies",E56 &lt;= 16, "Children", E56 &lt;=30, "Young Adults", E56&lt;=45, "Middle-Aged Adults", E56 &gt;=46, "Old Adults", ISTEXT(E56), E56)</f>
        <v>Old Adults</v>
      </c>
      <c r="G56">
        <v>0</v>
      </c>
      <c r="H56">
        <v>1</v>
      </c>
      <c r="I56" s="3">
        <v>61.979199999999999</v>
      </c>
      <c r="J56" t="s">
        <v>13</v>
      </c>
    </row>
    <row r="57" spans="1:10" x14ac:dyDescent="0.25">
      <c r="A57">
        <v>56</v>
      </c>
      <c r="B57" t="s">
        <v>1</v>
      </c>
      <c r="C57" t="s">
        <v>17</v>
      </c>
      <c r="D57" t="s">
        <v>8</v>
      </c>
      <c r="E57">
        <v>60</v>
      </c>
      <c r="F57" t="str" cm="1">
        <f t="array" ref="F57">_xlfn.IFS(E57="Not Given",E57, E57&lt;=2,"Babies",E57 &lt;= 16, "Children", E57 &lt;=30, "Young Adults", E57&lt;=45, "Middle-Aged Adults", E57 &gt;=46, "Old Adults", ISTEXT(E57), E57)</f>
        <v>Old Adults</v>
      </c>
      <c r="G57">
        <v>0</v>
      </c>
      <c r="H57">
        <v>0</v>
      </c>
      <c r="I57" s="3">
        <v>35.5</v>
      </c>
      <c r="J57" t="s">
        <v>27</v>
      </c>
    </row>
    <row r="58" spans="1:10" x14ac:dyDescent="0.25">
      <c r="A58">
        <v>57</v>
      </c>
      <c r="B58" t="s">
        <v>1</v>
      </c>
      <c r="C58" t="s">
        <v>18</v>
      </c>
      <c r="D58" t="s">
        <v>14</v>
      </c>
      <c r="E58">
        <v>21</v>
      </c>
      <c r="F58" t="str" cm="1">
        <f t="array" ref="F58">_xlfn.IFS(E58="Not Given",E58, E58&lt;=2,"Babies",E58 &lt;= 16, "Children", E58 &lt;=30, "Young Adults", E58&lt;=45, "Middle-Aged Adults", E58 &gt;=46, "Old Adults", ISTEXT(E58), E58)</f>
        <v>Young Adults</v>
      </c>
      <c r="G58">
        <v>0</v>
      </c>
      <c r="H58">
        <v>0</v>
      </c>
      <c r="I58" s="3">
        <v>10.5</v>
      </c>
      <c r="J58" t="s">
        <v>27</v>
      </c>
    </row>
    <row r="59" spans="1:10" x14ac:dyDescent="0.25">
      <c r="A59">
        <v>58</v>
      </c>
      <c r="B59" t="s">
        <v>33</v>
      </c>
      <c r="C59" t="s">
        <v>19</v>
      </c>
      <c r="D59" t="s">
        <v>8</v>
      </c>
      <c r="E59">
        <v>29</v>
      </c>
      <c r="F59" t="str" cm="1">
        <f t="array" ref="F59">_xlfn.IFS(E59="Not Given",E59, E59&lt;=2,"Babies",E59 &lt;= 16, "Children", E59 &lt;=30, "Young Adults", E59&lt;=45, "Middle-Aged Adults", E59 &gt;=46, "Old Adults", ISTEXT(E59), E59)</f>
        <v>Young Adults</v>
      </c>
      <c r="G59">
        <v>0</v>
      </c>
      <c r="H59">
        <v>0</v>
      </c>
      <c r="I59" s="3">
        <v>7.2291999999999996</v>
      </c>
      <c r="J59" t="s">
        <v>25</v>
      </c>
    </row>
    <row r="60" spans="1:10" x14ac:dyDescent="0.25">
      <c r="A60">
        <v>59</v>
      </c>
      <c r="B60" t="s">
        <v>1</v>
      </c>
      <c r="C60" t="s">
        <v>18</v>
      </c>
      <c r="D60" t="s">
        <v>14</v>
      </c>
      <c r="E60">
        <v>5</v>
      </c>
      <c r="F60" t="str" cm="1">
        <f t="array" ref="F60">_xlfn.IFS(E60="Not Given",E60, E60&lt;=2,"Babies",E60 &lt;= 16, "Children", E60 &lt;=30, "Young Adults", E60&lt;=45, "Middle-Aged Adults", E60 &gt;=46, "Old Adults", ISTEXT(E60), E60)</f>
        <v>Children</v>
      </c>
      <c r="G60">
        <v>1</v>
      </c>
      <c r="H60">
        <v>2</v>
      </c>
      <c r="I60" s="3">
        <v>27.75</v>
      </c>
      <c r="J60" t="s">
        <v>27</v>
      </c>
    </row>
    <row r="61" spans="1:10" x14ac:dyDescent="0.25">
      <c r="A61">
        <v>60</v>
      </c>
      <c r="B61" t="s">
        <v>33</v>
      </c>
      <c r="C61" t="s">
        <v>19</v>
      </c>
      <c r="D61" t="s">
        <v>8</v>
      </c>
      <c r="E61">
        <v>11</v>
      </c>
      <c r="F61" t="str" cm="1">
        <f t="array" ref="F61">_xlfn.IFS(E61="Not Given",E61, E61&lt;=2,"Babies",E61 &lt;= 16, "Children", E61 &lt;=30, "Young Adults", E61&lt;=45, "Middle-Aged Adults", E61 &gt;=46, "Old Adults", ISTEXT(E61), E61)</f>
        <v>Children</v>
      </c>
      <c r="G61">
        <v>5</v>
      </c>
      <c r="H61">
        <v>2</v>
      </c>
      <c r="I61" s="3">
        <v>46.9</v>
      </c>
      <c r="J61" t="s">
        <v>27</v>
      </c>
    </row>
    <row r="62" spans="1:10" x14ac:dyDescent="0.25">
      <c r="A62">
        <v>61</v>
      </c>
      <c r="B62" t="s">
        <v>33</v>
      </c>
      <c r="C62" t="s">
        <v>19</v>
      </c>
      <c r="D62" t="s">
        <v>8</v>
      </c>
      <c r="E62">
        <v>22</v>
      </c>
      <c r="F62" t="str" cm="1">
        <f t="array" ref="F62">_xlfn.IFS(E62="Not Given",E62, E62&lt;=2,"Babies",E62 &lt;= 16, "Children", E62 &lt;=30, "Young Adults", E62&lt;=45, "Middle-Aged Adults", E62 &gt;=46, "Old Adults", ISTEXT(E62), E62)</f>
        <v>Young Adults</v>
      </c>
      <c r="G62">
        <v>0</v>
      </c>
      <c r="H62">
        <v>0</v>
      </c>
      <c r="I62" s="3">
        <v>7.2291999999999996</v>
      </c>
      <c r="J62" t="s">
        <v>25</v>
      </c>
    </row>
    <row r="63" spans="1:10" x14ac:dyDescent="0.25">
      <c r="A63">
        <v>63</v>
      </c>
      <c r="B63" t="s">
        <v>33</v>
      </c>
      <c r="C63" t="s">
        <v>17</v>
      </c>
      <c r="D63" t="s">
        <v>8</v>
      </c>
      <c r="E63">
        <v>45</v>
      </c>
      <c r="F63" t="str" cm="1">
        <f t="array" ref="F63">_xlfn.IFS(E63="Not Given",E63, E63&lt;=2,"Babies",E63 &lt;= 16, "Children", E63 &lt;=30, "Young Adults", E63&lt;=45, "Middle-Aged Adults", E63 &gt;=46, "Old Adults", ISTEXT(E63), E63)</f>
        <v>Middle-Aged Adults</v>
      </c>
      <c r="G63">
        <v>1</v>
      </c>
      <c r="H63">
        <v>0</v>
      </c>
      <c r="I63" s="3">
        <v>83.474999999999994</v>
      </c>
      <c r="J63" t="s">
        <v>27</v>
      </c>
    </row>
    <row r="64" spans="1:10" x14ac:dyDescent="0.25">
      <c r="A64">
        <v>64</v>
      </c>
      <c r="B64" t="s">
        <v>33</v>
      </c>
      <c r="C64" t="s">
        <v>19</v>
      </c>
      <c r="D64" t="s">
        <v>8</v>
      </c>
      <c r="E64">
        <v>4</v>
      </c>
      <c r="F64" t="str" cm="1">
        <f t="array" ref="F64">_xlfn.IFS(E64="Not Given",E64, E64&lt;=2,"Babies",E64 &lt;= 16, "Children", E64 &lt;=30, "Young Adults", E64&lt;=45, "Middle-Aged Adults", E64 &gt;=46, "Old Adults", ISTEXT(E64), E64)</f>
        <v>Children</v>
      </c>
      <c r="G64">
        <v>3</v>
      </c>
      <c r="H64">
        <v>2</v>
      </c>
      <c r="I64" s="3">
        <v>27.9</v>
      </c>
      <c r="J64" t="s">
        <v>27</v>
      </c>
    </row>
    <row r="65" spans="1:10" x14ac:dyDescent="0.25">
      <c r="A65">
        <v>65</v>
      </c>
      <c r="B65" t="s">
        <v>33</v>
      </c>
      <c r="C65" t="s">
        <v>17</v>
      </c>
      <c r="D65" t="s">
        <v>8</v>
      </c>
      <c r="E65">
        <v>60</v>
      </c>
      <c r="F65" t="str" cm="1">
        <f t="array" ref="F65">_xlfn.IFS(E65="Not Given",E65, E65&lt;=2,"Babies",E65 &lt;= 16, "Children", E65 &lt;=30, "Young Adults", E65&lt;=45, "Middle-Aged Adults", E65 &gt;=46, "Old Adults", ISTEXT(E65), E65)</f>
        <v>Old Adults</v>
      </c>
      <c r="G65">
        <v>0</v>
      </c>
      <c r="H65">
        <v>0</v>
      </c>
      <c r="I65" s="3">
        <v>27.720800000000001</v>
      </c>
      <c r="J65" t="s">
        <v>25</v>
      </c>
    </row>
    <row r="66" spans="1:10" x14ac:dyDescent="0.25">
      <c r="A66">
        <v>66</v>
      </c>
      <c r="B66" t="s">
        <v>1</v>
      </c>
      <c r="C66" t="s">
        <v>19</v>
      </c>
      <c r="D66" t="s">
        <v>8</v>
      </c>
      <c r="E66">
        <v>60</v>
      </c>
      <c r="F66" t="str" cm="1">
        <f t="array" ref="F66">_xlfn.IFS(E66="Not Given",E66, E66&lt;=2,"Babies",E66 &lt;= 16, "Children", E66 &lt;=30, "Young Adults", E66&lt;=45, "Middle-Aged Adults", E66 &gt;=46, "Old Adults", ISTEXT(E66), E66)</f>
        <v>Old Adults</v>
      </c>
      <c r="G66">
        <v>1</v>
      </c>
      <c r="H66">
        <v>1</v>
      </c>
      <c r="I66" s="3">
        <v>15.245799999999999</v>
      </c>
      <c r="J66" t="s">
        <v>25</v>
      </c>
    </row>
    <row r="67" spans="1:10" x14ac:dyDescent="0.25">
      <c r="A67">
        <v>67</v>
      </c>
      <c r="B67" t="s">
        <v>1</v>
      </c>
      <c r="C67" t="s">
        <v>18</v>
      </c>
      <c r="D67" t="s">
        <v>14</v>
      </c>
      <c r="E67">
        <v>29</v>
      </c>
      <c r="F67" t="str" cm="1">
        <f t="array" ref="F67">_xlfn.IFS(E67="Not Given",E67, E67&lt;=2,"Babies",E67 &lt;= 16, "Children", E67 &lt;=30, "Young Adults", E67&lt;=45, "Middle-Aged Adults", E67 &gt;=46, "Old Adults", ISTEXT(E67), E67)</f>
        <v>Young Adults</v>
      </c>
      <c r="G67">
        <v>0</v>
      </c>
      <c r="H67">
        <v>0</v>
      </c>
      <c r="I67" s="3">
        <v>10.5</v>
      </c>
      <c r="J67" t="s">
        <v>27</v>
      </c>
    </row>
    <row r="68" spans="1:10" x14ac:dyDescent="0.25">
      <c r="A68">
        <v>68</v>
      </c>
      <c r="B68" t="s">
        <v>33</v>
      </c>
      <c r="C68" t="s">
        <v>19</v>
      </c>
      <c r="D68" t="s">
        <v>8</v>
      </c>
      <c r="E68">
        <v>19</v>
      </c>
      <c r="F68" t="str" cm="1">
        <f t="array" ref="F68">_xlfn.IFS(E68="Not Given",E68, E68&lt;=2,"Babies",E68 &lt;= 16, "Children", E68 &lt;=30, "Young Adults", E68&lt;=45, "Middle-Aged Adults", E68 &gt;=46, "Old Adults", ISTEXT(E68), E68)</f>
        <v>Young Adults</v>
      </c>
      <c r="G68">
        <v>0</v>
      </c>
      <c r="H68">
        <v>0</v>
      </c>
      <c r="I68" s="3">
        <v>8.1583000000000006</v>
      </c>
      <c r="J68" t="s">
        <v>27</v>
      </c>
    </row>
    <row r="69" spans="1:10" x14ac:dyDescent="0.25">
      <c r="A69">
        <v>69</v>
      </c>
      <c r="B69" t="s">
        <v>1</v>
      </c>
      <c r="C69" t="s">
        <v>19</v>
      </c>
      <c r="D69" t="s">
        <v>14</v>
      </c>
      <c r="E69">
        <v>17</v>
      </c>
      <c r="F69" t="str" cm="1">
        <f t="array" ref="F69">_xlfn.IFS(E69="Not Given",E69, E69&lt;=2,"Babies",E69 &lt;= 16, "Children", E69 &lt;=30, "Young Adults", E69&lt;=45, "Middle-Aged Adults", E69 &gt;=46, "Old Adults", ISTEXT(E69), E69)</f>
        <v>Young Adults</v>
      </c>
      <c r="G69">
        <v>4</v>
      </c>
      <c r="H69">
        <v>2</v>
      </c>
      <c r="I69" s="3">
        <v>7.9249999999999998</v>
      </c>
      <c r="J69" t="s">
        <v>27</v>
      </c>
    </row>
    <row r="70" spans="1:10" x14ac:dyDescent="0.25">
      <c r="A70">
        <v>70</v>
      </c>
      <c r="B70" t="s">
        <v>33</v>
      </c>
      <c r="C70" t="s">
        <v>19</v>
      </c>
      <c r="D70" t="s">
        <v>8</v>
      </c>
      <c r="E70">
        <v>26</v>
      </c>
      <c r="F70" t="str" cm="1">
        <f t="array" ref="F70">_xlfn.IFS(E70="Not Given",E70, E70&lt;=2,"Babies",E70 &lt;= 16, "Children", E70 &lt;=30, "Young Adults", E70&lt;=45, "Middle-Aged Adults", E70 &gt;=46, "Old Adults", ISTEXT(E70), E70)</f>
        <v>Young Adults</v>
      </c>
      <c r="G70">
        <v>2</v>
      </c>
      <c r="H70">
        <v>0</v>
      </c>
      <c r="I70" s="3">
        <v>8.6624999999999996</v>
      </c>
      <c r="J70" t="s">
        <v>27</v>
      </c>
    </row>
    <row r="71" spans="1:10" x14ac:dyDescent="0.25">
      <c r="A71">
        <v>71</v>
      </c>
      <c r="B71" t="s">
        <v>33</v>
      </c>
      <c r="C71" t="s">
        <v>18</v>
      </c>
      <c r="D71" t="s">
        <v>8</v>
      </c>
      <c r="E71">
        <v>32</v>
      </c>
      <c r="F71" t="str" cm="1">
        <f t="array" ref="F71">_xlfn.IFS(E71="Not Given",E71, E71&lt;=2,"Babies",E71 &lt;= 16, "Children", E71 &lt;=30, "Young Adults", E71&lt;=45, "Middle-Aged Adults", E71 &gt;=46, "Old Adults", ISTEXT(E71), E71)</f>
        <v>Middle-Aged Adults</v>
      </c>
      <c r="G71">
        <v>0</v>
      </c>
      <c r="H71">
        <v>0</v>
      </c>
      <c r="I71" s="3">
        <v>10.5</v>
      </c>
      <c r="J71" t="s">
        <v>13</v>
      </c>
    </row>
    <row r="72" spans="1:10" x14ac:dyDescent="0.25">
      <c r="A72">
        <v>72</v>
      </c>
      <c r="B72" t="s">
        <v>33</v>
      </c>
      <c r="C72" t="s">
        <v>19</v>
      </c>
      <c r="D72" t="s">
        <v>14</v>
      </c>
      <c r="E72">
        <v>16</v>
      </c>
      <c r="F72" t="str" cm="1">
        <f t="array" ref="F72">_xlfn.IFS(E72="Not Given",E72, E72&lt;=2,"Babies",E72 &lt;= 16, "Children", E72 &lt;=30, "Young Adults", E72&lt;=45, "Middle-Aged Adults", E72 &gt;=46, "Old Adults", ISTEXT(E72), E72)</f>
        <v>Children</v>
      </c>
      <c r="G72">
        <v>5</v>
      </c>
      <c r="H72">
        <v>2</v>
      </c>
      <c r="I72" s="3">
        <v>46.9</v>
      </c>
      <c r="J72" t="s">
        <v>27</v>
      </c>
    </row>
    <row r="73" spans="1:10" x14ac:dyDescent="0.25">
      <c r="A73">
        <v>73</v>
      </c>
      <c r="B73" t="s">
        <v>33</v>
      </c>
      <c r="C73" t="s">
        <v>18</v>
      </c>
      <c r="D73" t="s">
        <v>8</v>
      </c>
      <c r="E73">
        <v>21</v>
      </c>
      <c r="F73" t="str" cm="1">
        <f t="array" ref="F73">_xlfn.IFS(E73="Not Given",E73, E73&lt;=2,"Babies",E73 &lt;= 16, "Children", E73 &lt;=30, "Young Adults", E73&lt;=45, "Middle-Aged Adults", E73 &gt;=46, "Old Adults", ISTEXT(E73), E73)</f>
        <v>Young Adults</v>
      </c>
      <c r="G73">
        <v>0</v>
      </c>
      <c r="H73">
        <v>0</v>
      </c>
      <c r="I73" s="3">
        <v>73.5</v>
      </c>
      <c r="J73" t="s">
        <v>27</v>
      </c>
    </row>
    <row r="74" spans="1:10" x14ac:dyDescent="0.25">
      <c r="A74">
        <v>74</v>
      </c>
      <c r="B74" t="s">
        <v>33</v>
      </c>
      <c r="C74" t="s">
        <v>19</v>
      </c>
      <c r="D74" t="s">
        <v>8</v>
      </c>
      <c r="E74">
        <v>26</v>
      </c>
      <c r="F74" t="str" cm="1">
        <f t="array" ref="F74">_xlfn.IFS(E74="Not Given",E74, E74&lt;=2,"Babies",E74 &lt;= 16, "Children", E74 &lt;=30, "Young Adults", E74&lt;=45, "Middle-Aged Adults", E74 &gt;=46, "Old Adults", ISTEXT(E74), E74)</f>
        <v>Young Adults</v>
      </c>
      <c r="G74">
        <v>1</v>
      </c>
      <c r="H74">
        <v>0</v>
      </c>
      <c r="I74" s="3">
        <v>14.4542</v>
      </c>
      <c r="J74" t="s">
        <v>25</v>
      </c>
    </row>
    <row r="75" spans="1:10" x14ac:dyDescent="0.25">
      <c r="A75">
        <v>75</v>
      </c>
      <c r="B75" t="s">
        <v>1</v>
      </c>
      <c r="C75" t="s">
        <v>19</v>
      </c>
      <c r="D75" t="s">
        <v>8</v>
      </c>
      <c r="E75">
        <v>32</v>
      </c>
      <c r="F75" t="str" cm="1">
        <f t="array" ref="F75">_xlfn.IFS(E75="Not Given",E75, E75&lt;=2,"Babies",E75 &lt;= 16, "Children", E75 &lt;=30, "Young Adults", E75&lt;=45, "Middle-Aged Adults", E75 &gt;=46, "Old Adults", ISTEXT(E75), E75)</f>
        <v>Middle-Aged Adults</v>
      </c>
      <c r="G75">
        <v>0</v>
      </c>
      <c r="H75">
        <v>0</v>
      </c>
      <c r="I75" s="3">
        <v>56.495800000000003</v>
      </c>
      <c r="J75" t="s">
        <v>27</v>
      </c>
    </row>
    <row r="76" spans="1:10" x14ac:dyDescent="0.25">
      <c r="A76">
        <v>76</v>
      </c>
      <c r="B76" t="s">
        <v>33</v>
      </c>
      <c r="C76" t="s">
        <v>19</v>
      </c>
      <c r="D76" t="s">
        <v>8</v>
      </c>
      <c r="E76">
        <v>25</v>
      </c>
      <c r="F76" t="str" cm="1">
        <f t="array" ref="F76">_xlfn.IFS(E76="Not Given",E76, E76&lt;=2,"Babies",E76 &lt;= 16, "Children", E76 &lt;=30, "Young Adults", E76&lt;=45, "Middle-Aged Adults", E76 &gt;=46, "Old Adults", ISTEXT(E76), E76)</f>
        <v>Young Adults</v>
      </c>
      <c r="G76">
        <v>0</v>
      </c>
      <c r="H76">
        <v>0</v>
      </c>
      <c r="I76" s="3">
        <v>7.65</v>
      </c>
      <c r="J76" t="s">
        <v>27</v>
      </c>
    </row>
    <row r="77" spans="1:10" x14ac:dyDescent="0.25">
      <c r="A77">
        <v>77</v>
      </c>
      <c r="B77" t="s">
        <v>33</v>
      </c>
      <c r="C77" t="s">
        <v>19</v>
      </c>
      <c r="D77" t="s">
        <v>8</v>
      </c>
      <c r="E77">
        <v>60</v>
      </c>
      <c r="F77" t="str" cm="1">
        <f t="array" ref="F77">_xlfn.IFS(E77="Not Given",E77, E77&lt;=2,"Babies",E77 &lt;= 16, "Children", E77 &lt;=30, "Young Adults", E77&lt;=45, "Middle-Aged Adults", E77 &gt;=46, "Old Adults", ISTEXT(E77), E77)</f>
        <v>Old Adults</v>
      </c>
      <c r="G77">
        <v>0</v>
      </c>
      <c r="H77">
        <v>0</v>
      </c>
      <c r="I77" s="3">
        <v>7.8958000000000004</v>
      </c>
      <c r="J77" t="s">
        <v>27</v>
      </c>
    </row>
    <row r="78" spans="1:10" x14ac:dyDescent="0.25">
      <c r="A78">
        <v>78</v>
      </c>
      <c r="B78" t="s">
        <v>33</v>
      </c>
      <c r="C78" t="s">
        <v>19</v>
      </c>
      <c r="D78" t="s">
        <v>8</v>
      </c>
      <c r="E78">
        <v>60</v>
      </c>
      <c r="F78" t="str" cm="1">
        <f t="array" ref="F78">_xlfn.IFS(E78="Not Given",E78, E78&lt;=2,"Babies",E78 &lt;= 16, "Children", E78 &lt;=30, "Young Adults", E78&lt;=45, "Middle-Aged Adults", E78 &gt;=46, "Old Adults", ISTEXT(E78), E78)</f>
        <v>Old Adults</v>
      </c>
      <c r="G78">
        <v>0</v>
      </c>
      <c r="H78">
        <v>0</v>
      </c>
      <c r="I78" s="3">
        <v>8.0500000000000007</v>
      </c>
      <c r="J78" t="s">
        <v>27</v>
      </c>
    </row>
    <row r="79" spans="1:10" x14ac:dyDescent="0.25">
      <c r="A79">
        <v>79</v>
      </c>
      <c r="B79" t="s">
        <v>1</v>
      </c>
      <c r="C79" t="s">
        <v>18</v>
      </c>
      <c r="D79" t="s">
        <v>8</v>
      </c>
      <c r="E79">
        <v>1</v>
      </c>
      <c r="F79" t="str" cm="1">
        <f t="array" ref="F79">_xlfn.IFS(E79="Not Given",E79, E79&lt;=2,"Babies",E79 &lt;= 16, "Children", E79 &lt;=30, "Young Adults", E79&lt;=45, "Middle-Aged Adults", E79 &gt;=46, "Old Adults", ISTEXT(E79), E79)</f>
        <v>Babies</v>
      </c>
      <c r="G79">
        <v>0</v>
      </c>
      <c r="H79">
        <v>2</v>
      </c>
      <c r="I79" s="3">
        <v>29</v>
      </c>
      <c r="J79" t="s">
        <v>27</v>
      </c>
    </row>
    <row r="80" spans="1:10" x14ac:dyDescent="0.25">
      <c r="A80">
        <v>80</v>
      </c>
      <c r="B80" t="s">
        <v>1</v>
      </c>
      <c r="C80" t="s">
        <v>19</v>
      </c>
      <c r="D80" t="s">
        <v>13</v>
      </c>
      <c r="E80">
        <v>30</v>
      </c>
      <c r="F80" t="str" cm="1">
        <f t="array" ref="F80">_xlfn.IFS(E80="Not Given",E80, E80&lt;=2,"Babies",E80 &lt;= 16, "Children", E80 &lt;=30, "Young Adults", E80&lt;=45, "Middle-Aged Adults", E80 &gt;=46, "Old Adults", ISTEXT(E80), E80)</f>
        <v>Young Adults</v>
      </c>
      <c r="G80">
        <v>0</v>
      </c>
      <c r="H80">
        <v>0</v>
      </c>
      <c r="I80" s="3">
        <v>12.475</v>
      </c>
      <c r="J80" t="s">
        <v>27</v>
      </c>
    </row>
    <row r="81" spans="1:10" x14ac:dyDescent="0.25">
      <c r="A81">
        <v>81</v>
      </c>
      <c r="B81" t="s">
        <v>33</v>
      </c>
      <c r="C81" t="s">
        <v>19</v>
      </c>
      <c r="D81" t="s">
        <v>8</v>
      </c>
      <c r="E81">
        <v>22</v>
      </c>
      <c r="F81" t="str" cm="1">
        <f t="array" ref="F81">_xlfn.IFS(E81="Not Given",E81, E81&lt;=2,"Babies",E81 &lt;= 16, "Children", E81 &lt;=30, "Young Adults", E81&lt;=45, "Middle-Aged Adults", E81 &gt;=46, "Old Adults", ISTEXT(E81), E81)</f>
        <v>Young Adults</v>
      </c>
      <c r="G81">
        <v>0</v>
      </c>
      <c r="H81">
        <v>0</v>
      </c>
      <c r="I81" s="3">
        <v>9</v>
      </c>
      <c r="J81" t="s">
        <v>27</v>
      </c>
    </row>
    <row r="82" spans="1:10" x14ac:dyDescent="0.25">
      <c r="A82">
        <v>82</v>
      </c>
      <c r="B82" t="s">
        <v>1</v>
      </c>
      <c r="C82" t="s">
        <v>19</v>
      </c>
      <c r="D82" t="s">
        <v>8</v>
      </c>
      <c r="E82">
        <v>29</v>
      </c>
      <c r="F82" t="str" cm="1">
        <f t="array" ref="F82">_xlfn.IFS(E82="Not Given",E82, E82&lt;=2,"Babies",E82 &lt;= 16, "Children", E82 &lt;=30, "Young Adults", E82&lt;=45, "Middle-Aged Adults", E82 &gt;=46, "Old Adults", ISTEXT(E82), E82)</f>
        <v>Young Adults</v>
      </c>
      <c r="G82">
        <v>0</v>
      </c>
      <c r="H82">
        <v>0</v>
      </c>
      <c r="I82" s="3">
        <v>9.5</v>
      </c>
      <c r="J82" t="s">
        <v>27</v>
      </c>
    </row>
    <row r="83" spans="1:10" x14ac:dyDescent="0.25">
      <c r="A83">
        <v>83</v>
      </c>
      <c r="B83" t="s">
        <v>1</v>
      </c>
      <c r="C83" t="s">
        <v>19</v>
      </c>
      <c r="D83" t="s">
        <v>14</v>
      </c>
      <c r="E83">
        <v>60</v>
      </c>
      <c r="F83" t="str" cm="1">
        <f t="array" ref="F83">_xlfn.IFS(E83="Not Given",E83, E83&lt;=2,"Babies",E83 &lt;= 16, "Children", E83 &lt;=30, "Young Adults", E83&lt;=45, "Middle-Aged Adults", E83 &gt;=46, "Old Adults", ISTEXT(E83), E83)</f>
        <v>Old Adults</v>
      </c>
      <c r="G83">
        <v>0</v>
      </c>
      <c r="H83">
        <v>0</v>
      </c>
      <c r="I83" s="3">
        <v>7.7874999999999996</v>
      </c>
      <c r="J83" t="s">
        <v>26</v>
      </c>
    </row>
    <row r="84" spans="1:10" x14ac:dyDescent="0.25">
      <c r="A84">
        <v>84</v>
      </c>
      <c r="B84" t="s">
        <v>33</v>
      </c>
      <c r="C84" t="s">
        <v>17</v>
      </c>
      <c r="D84" t="s">
        <v>8</v>
      </c>
      <c r="E84">
        <v>28</v>
      </c>
      <c r="F84" t="str" cm="1">
        <f t="array" ref="F84">_xlfn.IFS(E84="Not Given",E84, E84&lt;=2,"Babies",E84 &lt;= 16, "Children", E84 &lt;=30, "Young Adults", E84&lt;=45, "Middle-Aged Adults", E84 &gt;=46, "Old Adults", ISTEXT(E84), E84)</f>
        <v>Young Adults</v>
      </c>
      <c r="G84">
        <v>0</v>
      </c>
      <c r="H84">
        <v>0</v>
      </c>
      <c r="I84" s="3">
        <v>47.1</v>
      </c>
      <c r="J84" t="s">
        <v>27</v>
      </c>
    </row>
    <row r="85" spans="1:10" x14ac:dyDescent="0.25">
      <c r="A85">
        <v>85</v>
      </c>
      <c r="B85" t="s">
        <v>1</v>
      </c>
      <c r="C85" t="s">
        <v>18</v>
      </c>
      <c r="D85" t="s">
        <v>14</v>
      </c>
      <c r="E85">
        <v>17</v>
      </c>
      <c r="F85" t="str" cm="1">
        <f t="array" ref="F85">_xlfn.IFS(E85="Not Given",E85, E85&lt;=2,"Babies",E85 &lt;= 16, "Children", E85 &lt;=30, "Young Adults", E85&lt;=45, "Middle-Aged Adults", E85 &gt;=46, "Old Adults", ISTEXT(E85), E85)</f>
        <v>Young Adults</v>
      </c>
      <c r="G85">
        <v>0</v>
      </c>
      <c r="H85">
        <v>0</v>
      </c>
      <c r="I85" s="3">
        <v>10.5</v>
      </c>
      <c r="J85" t="s">
        <v>27</v>
      </c>
    </row>
    <row r="86" spans="1:10" x14ac:dyDescent="0.25">
      <c r="A86">
        <v>86</v>
      </c>
      <c r="B86" t="s">
        <v>1</v>
      </c>
      <c r="C86" t="s">
        <v>19</v>
      </c>
      <c r="D86" t="s">
        <v>14</v>
      </c>
      <c r="E86">
        <v>33</v>
      </c>
      <c r="F86" t="str" cm="1">
        <f t="array" ref="F86">_xlfn.IFS(E86="Not Given",E86, E86&lt;=2,"Babies",E86 &lt;= 16, "Children", E86 &lt;=30, "Young Adults", E86&lt;=45, "Middle-Aged Adults", E86 &gt;=46, "Old Adults", ISTEXT(E86), E86)</f>
        <v>Middle-Aged Adults</v>
      </c>
      <c r="G86">
        <v>3</v>
      </c>
      <c r="H86">
        <v>0</v>
      </c>
      <c r="I86" s="3">
        <v>15.85</v>
      </c>
      <c r="J86" t="s">
        <v>27</v>
      </c>
    </row>
    <row r="87" spans="1:10" x14ac:dyDescent="0.25">
      <c r="A87">
        <v>87</v>
      </c>
      <c r="B87" t="s">
        <v>33</v>
      </c>
      <c r="C87" t="s">
        <v>19</v>
      </c>
      <c r="D87" t="s">
        <v>8</v>
      </c>
      <c r="E87">
        <v>16</v>
      </c>
      <c r="F87" t="str" cm="1">
        <f t="array" ref="F87">_xlfn.IFS(E87="Not Given",E87, E87&lt;=2,"Babies",E87 &lt;= 16, "Children", E87 &lt;=30, "Young Adults", E87&lt;=45, "Middle-Aged Adults", E87 &gt;=46, "Old Adults", ISTEXT(E87), E87)</f>
        <v>Children</v>
      </c>
      <c r="G87">
        <v>1</v>
      </c>
      <c r="H87">
        <v>3</v>
      </c>
      <c r="I87" s="3">
        <v>34.375</v>
      </c>
      <c r="J87" t="s">
        <v>27</v>
      </c>
    </row>
    <row r="88" spans="1:10" x14ac:dyDescent="0.25">
      <c r="A88">
        <v>88</v>
      </c>
      <c r="B88" t="s">
        <v>33</v>
      </c>
      <c r="C88" t="s">
        <v>19</v>
      </c>
      <c r="D88" t="s">
        <v>8</v>
      </c>
      <c r="E88">
        <v>60</v>
      </c>
      <c r="F88" t="str" cm="1">
        <f t="array" ref="F88">_xlfn.IFS(E88="Not Given",E88, E88&lt;=2,"Babies",E88 &lt;= 16, "Children", E88 &lt;=30, "Young Adults", E88&lt;=45, "Middle-Aged Adults", E88 &gt;=46, "Old Adults", ISTEXT(E88), E88)</f>
        <v>Old Adults</v>
      </c>
      <c r="G88">
        <v>0</v>
      </c>
      <c r="H88">
        <v>0</v>
      </c>
      <c r="I88" s="3">
        <v>8.0500000000000007</v>
      </c>
      <c r="J88" t="s">
        <v>27</v>
      </c>
    </row>
    <row r="89" spans="1:10" x14ac:dyDescent="0.25">
      <c r="A89">
        <v>89</v>
      </c>
      <c r="B89" t="s">
        <v>1</v>
      </c>
      <c r="C89" t="s">
        <v>17</v>
      </c>
      <c r="D89" t="s">
        <v>14</v>
      </c>
      <c r="E89">
        <v>23</v>
      </c>
      <c r="F89" t="str" cm="1">
        <f t="array" ref="F89">_xlfn.IFS(E89="Not Given",E89, E89&lt;=2,"Babies",E89 &lt;= 16, "Children", E89 &lt;=30, "Young Adults", E89&lt;=45, "Middle-Aged Adults", E89 &gt;=46, "Old Adults", ISTEXT(E89), E89)</f>
        <v>Young Adults</v>
      </c>
      <c r="G89">
        <v>3</v>
      </c>
      <c r="H89">
        <v>2</v>
      </c>
      <c r="I89" s="3">
        <v>263</v>
      </c>
      <c r="J89" t="s">
        <v>27</v>
      </c>
    </row>
    <row r="90" spans="1:10" x14ac:dyDescent="0.25">
      <c r="A90">
        <v>90</v>
      </c>
      <c r="B90" t="s">
        <v>33</v>
      </c>
      <c r="C90" t="s">
        <v>19</v>
      </c>
      <c r="D90" t="s">
        <v>8</v>
      </c>
      <c r="E90">
        <v>24</v>
      </c>
      <c r="F90" t="str" cm="1">
        <f t="array" ref="F90">_xlfn.IFS(E90="Not Given",E90, E90&lt;=2,"Babies",E90 &lt;= 16, "Children", E90 &lt;=30, "Young Adults", E90&lt;=45, "Middle-Aged Adults", E90 &gt;=46, "Old Adults", ISTEXT(E90), E90)</f>
        <v>Young Adults</v>
      </c>
      <c r="G90">
        <v>0</v>
      </c>
      <c r="H90">
        <v>0</v>
      </c>
      <c r="I90" s="3">
        <v>8.0500000000000007</v>
      </c>
      <c r="J90" t="s">
        <v>13</v>
      </c>
    </row>
    <row r="91" spans="1:10" x14ac:dyDescent="0.25">
      <c r="A91">
        <v>91</v>
      </c>
      <c r="B91" t="s">
        <v>33</v>
      </c>
      <c r="C91" t="s">
        <v>19</v>
      </c>
      <c r="D91" t="s">
        <v>8</v>
      </c>
      <c r="E91">
        <v>29</v>
      </c>
      <c r="F91" t="str" cm="1">
        <f t="array" ref="F91">_xlfn.IFS(E91="Not Given",E91, E91&lt;=2,"Babies",E91 &lt;= 16, "Children", E91 &lt;=30, "Young Adults", E91&lt;=45, "Middle-Aged Adults", E91 &gt;=46, "Old Adults", ISTEXT(E91), E91)</f>
        <v>Young Adults</v>
      </c>
      <c r="G91">
        <v>0</v>
      </c>
      <c r="H91">
        <v>0</v>
      </c>
      <c r="I91" s="3">
        <v>8.0500000000000007</v>
      </c>
      <c r="J91" t="s">
        <v>27</v>
      </c>
    </row>
    <row r="92" spans="1:10" x14ac:dyDescent="0.25">
      <c r="A92">
        <v>92</v>
      </c>
      <c r="B92" t="s">
        <v>33</v>
      </c>
      <c r="C92" t="s">
        <v>19</v>
      </c>
      <c r="D92" t="s">
        <v>8</v>
      </c>
      <c r="E92">
        <v>20</v>
      </c>
      <c r="F92" t="str" cm="1">
        <f t="array" ref="F92">_xlfn.IFS(E92="Not Given",E92, E92&lt;=2,"Babies",E92 &lt;= 16, "Children", E92 &lt;=30, "Young Adults", E92&lt;=45, "Middle-Aged Adults", E92 &gt;=46, "Old Adults", ISTEXT(E92), E92)</f>
        <v>Young Adults</v>
      </c>
      <c r="G92">
        <v>0</v>
      </c>
      <c r="H92">
        <v>0</v>
      </c>
      <c r="I92" s="3">
        <v>7.8541999999999996</v>
      </c>
      <c r="J92" t="s">
        <v>27</v>
      </c>
    </row>
    <row r="93" spans="1:10" x14ac:dyDescent="0.25">
      <c r="A93">
        <v>93</v>
      </c>
      <c r="B93" t="s">
        <v>33</v>
      </c>
      <c r="C93" t="s">
        <v>17</v>
      </c>
      <c r="D93" t="s">
        <v>8</v>
      </c>
      <c r="E93">
        <v>46</v>
      </c>
      <c r="F93" t="str" cm="1">
        <f t="array" ref="F93">_xlfn.IFS(E93="Not Given",E93, E93&lt;=2,"Babies",E93 &lt;= 16, "Children", E93 &lt;=30, "Young Adults", E93&lt;=45, "Middle-Aged Adults", E93 &gt;=46, "Old Adults", ISTEXT(E93), E93)</f>
        <v>Old Adults</v>
      </c>
      <c r="G93">
        <v>1</v>
      </c>
      <c r="H93">
        <v>0</v>
      </c>
      <c r="I93" s="3">
        <v>61.174999999999997</v>
      </c>
      <c r="J93" t="s">
        <v>27</v>
      </c>
    </row>
    <row r="94" spans="1:10" x14ac:dyDescent="0.25">
      <c r="A94">
        <v>94</v>
      </c>
      <c r="B94" t="s">
        <v>33</v>
      </c>
      <c r="C94" t="s">
        <v>19</v>
      </c>
      <c r="D94" t="s">
        <v>8</v>
      </c>
      <c r="E94">
        <v>26</v>
      </c>
      <c r="F94" t="str" cm="1">
        <f t="array" ref="F94">_xlfn.IFS(E94="Not Given",E94, E94&lt;=2,"Babies",E94 &lt;= 16, "Children", E94 &lt;=30, "Young Adults", E94&lt;=45, "Middle-Aged Adults", E94 &gt;=46, "Old Adults", ISTEXT(E94), E94)</f>
        <v>Young Adults</v>
      </c>
      <c r="G94">
        <v>1</v>
      </c>
      <c r="H94">
        <v>2</v>
      </c>
      <c r="I94" s="3">
        <v>20.574999999999999</v>
      </c>
      <c r="J94" t="s">
        <v>27</v>
      </c>
    </row>
    <row r="95" spans="1:10" x14ac:dyDescent="0.25">
      <c r="A95">
        <v>95</v>
      </c>
      <c r="B95" t="s">
        <v>33</v>
      </c>
      <c r="C95" t="s">
        <v>19</v>
      </c>
      <c r="D95" t="s">
        <v>13</v>
      </c>
      <c r="E95">
        <v>59</v>
      </c>
      <c r="F95" t="str" cm="1">
        <f t="array" ref="F95">_xlfn.IFS(E95="Not Given",E95, E95&lt;=2,"Babies",E95 &lt;= 16, "Children", E95 &lt;=30, "Young Adults", E95&lt;=45, "Middle-Aged Adults", E95 &gt;=46, "Old Adults", ISTEXT(E95), E95)</f>
        <v>Old Adults</v>
      </c>
      <c r="G95">
        <v>0</v>
      </c>
      <c r="H95">
        <v>0</v>
      </c>
      <c r="I95" s="3">
        <v>7.25</v>
      </c>
      <c r="J95" t="s">
        <v>27</v>
      </c>
    </row>
    <row r="96" spans="1:10" x14ac:dyDescent="0.25">
      <c r="A96">
        <v>96</v>
      </c>
      <c r="B96" t="s">
        <v>33</v>
      </c>
      <c r="C96" t="s">
        <v>19</v>
      </c>
      <c r="D96" t="s">
        <v>8</v>
      </c>
      <c r="E96">
        <v>60</v>
      </c>
      <c r="F96" t="str" cm="1">
        <f t="array" ref="F96">_xlfn.IFS(E96="Not Given",E96, E96&lt;=2,"Babies",E96 &lt;= 16, "Children", E96 &lt;=30, "Young Adults", E96&lt;=45, "Middle-Aged Adults", E96 &gt;=46, "Old Adults", ISTEXT(E96), E96)</f>
        <v>Old Adults</v>
      </c>
      <c r="G96">
        <v>0</v>
      </c>
      <c r="H96">
        <v>0</v>
      </c>
      <c r="I96" s="3">
        <v>8.0500000000000007</v>
      </c>
      <c r="J96" t="s">
        <v>27</v>
      </c>
    </row>
    <row r="97" spans="1:10" x14ac:dyDescent="0.25">
      <c r="A97">
        <v>97</v>
      </c>
      <c r="B97" t="s">
        <v>33</v>
      </c>
      <c r="C97" t="s">
        <v>17</v>
      </c>
      <c r="D97" t="s">
        <v>8</v>
      </c>
      <c r="E97">
        <v>71</v>
      </c>
      <c r="F97" t="str" cm="1">
        <f t="array" ref="F97">_xlfn.IFS(E97="Not Given",E97, E97&lt;=2,"Babies",E97 &lt;= 16, "Children", E97 &lt;=30, "Young Adults", E97&lt;=45, "Middle-Aged Adults", E97 &gt;=46, "Old Adults", ISTEXT(E97), E97)</f>
        <v>Old Adults</v>
      </c>
      <c r="G97">
        <v>0</v>
      </c>
      <c r="H97">
        <v>0</v>
      </c>
      <c r="I97" s="3">
        <v>34.654200000000003</v>
      </c>
      <c r="J97" t="s">
        <v>25</v>
      </c>
    </row>
    <row r="98" spans="1:10" x14ac:dyDescent="0.25">
      <c r="A98">
        <v>98</v>
      </c>
      <c r="B98" t="s">
        <v>1</v>
      </c>
      <c r="C98" t="s">
        <v>17</v>
      </c>
      <c r="D98" t="s">
        <v>8</v>
      </c>
      <c r="E98">
        <v>23</v>
      </c>
      <c r="F98" t="str" cm="1">
        <f t="array" ref="F98">_xlfn.IFS(E98="Not Given",E98, E98&lt;=2,"Babies",E98 &lt;= 16, "Children", E98 &lt;=30, "Young Adults", E98&lt;=45, "Middle-Aged Adults", E98 &gt;=46, "Old Adults", ISTEXT(E98), E98)</f>
        <v>Young Adults</v>
      </c>
      <c r="G98">
        <v>0</v>
      </c>
      <c r="H98">
        <v>1</v>
      </c>
      <c r="I98" s="3">
        <v>63.3583</v>
      </c>
      <c r="J98" t="s">
        <v>25</v>
      </c>
    </row>
    <row r="99" spans="1:10" x14ac:dyDescent="0.25">
      <c r="A99">
        <v>99</v>
      </c>
      <c r="B99" t="s">
        <v>1</v>
      </c>
      <c r="C99" t="s">
        <v>18</v>
      </c>
      <c r="D99" t="s">
        <v>14</v>
      </c>
      <c r="E99">
        <v>34</v>
      </c>
      <c r="F99" t="str" cm="1">
        <f t="array" ref="F99">_xlfn.IFS(E99="Not Given",E99, E99&lt;=2,"Babies",E99 &lt;= 16, "Children", E99 &lt;=30, "Young Adults", E99&lt;=45, "Middle-Aged Adults", E99 &gt;=46, "Old Adults", ISTEXT(E99), E99)</f>
        <v>Middle-Aged Adults</v>
      </c>
      <c r="G99">
        <v>0</v>
      </c>
      <c r="H99">
        <v>1</v>
      </c>
      <c r="I99" s="3">
        <v>23</v>
      </c>
      <c r="J99" t="s">
        <v>27</v>
      </c>
    </row>
    <row r="100" spans="1:10" x14ac:dyDescent="0.25">
      <c r="A100">
        <v>100</v>
      </c>
      <c r="B100" t="s">
        <v>33</v>
      </c>
      <c r="C100" t="s">
        <v>18</v>
      </c>
      <c r="D100" t="s">
        <v>8</v>
      </c>
      <c r="E100">
        <v>34</v>
      </c>
      <c r="F100" t="str" cm="1">
        <f t="array" ref="F100">_xlfn.IFS(E100="Not Given",E100, E100&lt;=2,"Babies",E100 &lt;= 16, "Children", E100 &lt;=30, "Young Adults", E100&lt;=45, "Middle-Aged Adults", E100 &gt;=46, "Old Adults", ISTEXT(E100), E100)</f>
        <v>Middle-Aged Adults</v>
      </c>
      <c r="G100">
        <v>1</v>
      </c>
      <c r="H100">
        <v>0</v>
      </c>
      <c r="I100" s="3">
        <v>26</v>
      </c>
      <c r="J100" t="s">
        <v>27</v>
      </c>
    </row>
    <row r="101" spans="1:10" x14ac:dyDescent="0.25">
      <c r="A101">
        <v>101</v>
      </c>
      <c r="B101" t="s">
        <v>33</v>
      </c>
      <c r="C101" t="s">
        <v>19</v>
      </c>
      <c r="D101" t="s">
        <v>14</v>
      </c>
      <c r="E101">
        <v>28</v>
      </c>
      <c r="F101" t="str" cm="1">
        <f t="array" ref="F101">_xlfn.IFS(E101="Not Given",E101, E101&lt;=2,"Babies",E101 &lt;= 16, "Children", E101 &lt;=30, "Young Adults", E101&lt;=45, "Middle-Aged Adults", E101 &gt;=46, "Old Adults", ISTEXT(E101), E101)</f>
        <v>Young Adults</v>
      </c>
      <c r="G101">
        <v>0</v>
      </c>
      <c r="H101">
        <v>0</v>
      </c>
      <c r="I101" s="3">
        <v>7.8958000000000004</v>
      </c>
      <c r="J101" t="s">
        <v>27</v>
      </c>
    </row>
    <row r="102" spans="1:10" x14ac:dyDescent="0.25">
      <c r="A102">
        <v>102</v>
      </c>
      <c r="B102" t="s">
        <v>33</v>
      </c>
      <c r="C102" t="s">
        <v>19</v>
      </c>
      <c r="D102" t="s">
        <v>8</v>
      </c>
      <c r="E102">
        <v>60</v>
      </c>
      <c r="F102" t="str" cm="1">
        <f t="array" ref="F102">_xlfn.IFS(E102="Not Given",E102, E102&lt;=2,"Babies",E102 &lt;= 16, "Children", E102 &lt;=30, "Young Adults", E102&lt;=45, "Middle-Aged Adults", E102 &gt;=46, "Old Adults", ISTEXT(E102), E102)</f>
        <v>Old Adults</v>
      </c>
      <c r="G102">
        <v>0</v>
      </c>
      <c r="H102">
        <v>0</v>
      </c>
      <c r="I102" s="3">
        <v>7.8958000000000004</v>
      </c>
      <c r="J102" t="s">
        <v>27</v>
      </c>
    </row>
    <row r="103" spans="1:10" x14ac:dyDescent="0.25">
      <c r="A103">
        <v>103</v>
      </c>
      <c r="B103" t="s">
        <v>33</v>
      </c>
      <c r="C103" t="s">
        <v>17</v>
      </c>
      <c r="D103" t="s">
        <v>8</v>
      </c>
      <c r="E103">
        <v>21</v>
      </c>
      <c r="F103" t="str" cm="1">
        <f t="array" ref="F103">_xlfn.IFS(E103="Not Given",E103, E103&lt;=2,"Babies",E103 &lt;= 16, "Children", E103 &lt;=30, "Young Adults", E103&lt;=45, "Middle-Aged Adults", E103 &gt;=46, "Old Adults", ISTEXT(E103), E103)</f>
        <v>Young Adults</v>
      </c>
      <c r="G103">
        <v>0</v>
      </c>
      <c r="H103">
        <v>1</v>
      </c>
      <c r="I103" s="3">
        <v>77.287499999999994</v>
      </c>
      <c r="J103" t="s">
        <v>27</v>
      </c>
    </row>
    <row r="104" spans="1:10" x14ac:dyDescent="0.25">
      <c r="A104">
        <v>104</v>
      </c>
      <c r="B104" t="s">
        <v>33</v>
      </c>
      <c r="C104" t="s">
        <v>19</v>
      </c>
      <c r="D104" t="s">
        <v>8</v>
      </c>
      <c r="E104">
        <v>33</v>
      </c>
      <c r="F104" t="str" cm="1">
        <f t="array" ref="F104">_xlfn.IFS(E104="Not Given",E104, E104&lt;=2,"Babies",E104 &lt;= 16, "Children", E104 &lt;=30, "Young Adults", E104&lt;=45, "Middle-Aged Adults", E104 &gt;=46, "Old Adults", ISTEXT(E104), E104)</f>
        <v>Middle-Aged Adults</v>
      </c>
      <c r="G104">
        <v>0</v>
      </c>
      <c r="H104">
        <v>0</v>
      </c>
      <c r="I104" s="3">
        <v>8.6541999999999994</v>
      </c>
      <c r="J104" t="s">
        <v>27</v>
      </c>
    </row>
    <row r="105" spans="1:10" x14ac:dyDescent="0.25">
      <c r="A105">
        <v>105</v>
      </c>
      <c r="B105" t="s">
        <v>33</v>
      </c>
      <c r="C105" t="s">
        <v>19</v>
      </c>
      <c r="D105" t="s">
        <v>8</v>
      </c>
      <c r="E105">
        <v>37</v>
      </c>
      <c r="F105" t="str" cm="1">
        <f t="array" ref="F105">_xlfn.IFS(E105="Not Given",E105, E105&lt;=2,"Babies",E105 &lt;= 16, "Children", E105 &lt;=30, "Young Adults", E105&lt;=45, "Middle-Aged Adults", E105 &gt;=46, "Old Adults", ISTEXT(E105), E105)</f>
        <v>Middle-Aged Adults</v>
      </c>
      <c r="G105">
        <v>2</v>
      </c>
      <c r="H105">
        <v>0</v>
      </c>
      <c r="I105" s="3">
        <v>7.9249999999999998</v>
      </c>
      <c r="J105" t="s">
        <v>13</v>
      </c>
    </row>
    <row r="106" spans="1:10" x14ac:dyDescent="0.25">
      <c r="A106">
        <v>106</v>
      </c>
      <c r="B106" t="s">
        <v>33</v>
      </c>
      <c r="C106" t="s">
        <v>19</v>
      </c>
      <c r="D106" t="s">
        <v>8</v>
      </c>
      <c r="E106">
        <v>28</v>
      </c>
      <c r="F106" t="str" cm="1">
        <f t="array" ref="F106">_xlfn.IFS(E106="Not Given",E106, E106&lt;=2,"Babies",E106 &lt;= 16, "Children", E106 &lt;=30, "Young Adults", E106&lt;=45, "Middle-Aged Adults", E106 &gt;=46, "Old Adults", ISTEXT(E106), E106)</f>
        <v>Young Adults</v>
      </c>
      <c r="G106">
        <v>0</v>
      </c>
      <c r="H106">
        <v>0</v>
      </c>
      <c r="I106" s="3">
        <v>7.8958000000000004</v>
      </c>
      <c r="J106" t="s">
        <v>27</v>
      </c>
    </row>
    <row r="107" spans="1:10" x14ac:dyDescent="0.25">
      <c r="A107">
        <v>107</v>
      </c>
      <c r="B107" t="s">
        <v>1</v>
      </c>
      <c r="C107" t="s">
        <v>19</v>
      </c>
      <c r="D107" t="s">
        <v>13</v>
      </c>
      <c r="E107">
        <v>21</v>
      </c>
      <c r="F107" t="str" cm="1">
        <f t="array" ref="F107">_xlfn.IFS(E107="Not Given",E107, E107&lt;=2,"Babies",E107 &lt;= 16, "Children", E107 &lt;=30, "Young Adults", E107&lt;=45, "Middle-Aged Adults", E107 &gt;=46, "Old Adults", ISTEXT(E107), E107)</f>
        <v>Young Adults</v>
      </c>
      <c r="G107">
        <v>0</v>
      </c>
      <c r="H107">
        <v>0</v>
      </c>
      <c r="I107" s="3">
        <v>7.65</v>
      </c>
      <c r="J107" t="s">
        <v>27</v>
      </c>
    </row>
    <row r="108" spans="1:10" x14ac:dyDescent="0.25">
      <c r="A108">
        <v>108</v>
      </c>
      <c r="B108" t="s">
        <v>1</v>
      </c>
      <c r="C108" t="s">
        <v>19</v>
      </c>
      <c r="D108" t="s">
        <v>8</v>
      </c>
      <c r="E108">
        <v>60</v>
      </c>
      <c r="F108" t="str" cm="1">
        <f t="array" ref="F108">_xlfn.IFS(E108="Not Given",E108, E108&lt;=2,"Babies",E108 &lt;= 16, "Children", E108 &lt;=30, "Young Adults", E108&lt;=45, "Middle-Aged Adults", E108 &gt;=46, "Old Adults", ISTEXT(E108), E108)</f>
        <v>Old Adults</v>
      </c>
      <c r="G108">
        <v>0</v>
      </c>
      <c r="H108">
        <v>0</v>
      </c>
      <c r="I108" s="3">
        <v>7.7750000000000004</v>
      </c>
      <c r="J108" t="s">
        <v>27</v>
      </c>
    </row>
    <row r="109" spans="1:10" x14ac:dyDescent="0.25">
      <c r="A109">
        <v>109</v>
      </c>
      <c r="B109" t="s">
        <v>33</v>
      </c>
      <c r="C109" t="s">
        <v>19</v>
      </c>
      <c r="D109" t="s">
        <v>8</v>
      </c>
      <c r="E109">
        <v>38</v>
      </c>
      <c r="F109" t="str" cm="1">
        <f t="array" ref="F109">_xlfn.IFS(E109="Not Given",E109, E109&lt;=2,"Babies",E109 &lt;= 16, "Children", E109 &lt;=30, "Young Adults", E109&lt;=45, "Middle-Aged Adults", E109 &gt;=46, "Old Adults", ISTEXT(E109), E109)</f>
        <v>Middle-Aged Adults</v>
      </c>
      <c r="G109">
        <v>0</v>
      </c>
      <c r="H109">
        <v>0</v>
      </c>
      <c r="I109" s="3">
        <v>7.8958000000000004</v>
      </c>
      <c r="J109" t="s">
        <v>27</v>
      </c>
    </row>
    <row r="110" spans="1:10" x14ac:dyDescent="0.25">
      <c r="A110">
        <v>110</v>
      </c>
      <c r="B110" t="s">
        <v>1</v>
      </c>
      <c r="C110" t="s">
        <v>19</v>
      </c>
      <c r="D110" t="s">
        <v>14</v>
      </c>
      <c r="E110">
        <v>60</v>
      </c>
      <c r="F110" t="str" cm="1">
        <f t="array" ref="F110">_xlfn.IFS(E110="Not Given",E110, E110&lt;=2,"Babies",E110 &lt;= 16, "Children", E110 &lt;=30, "Young Adults", E110&lt;=45, "Middle-Aged Adults", E110 &gt;=46, "Old Adults", ISTEXT(E110), E110)</f>
        <v>Old Adults</v>
      </c>
      <c r="G110">
        <v>1</v>
      </c>
      <c r="H110">
        <v>0</v>
      </c>
      <c r="I110" s="3">
        <v>24.15</v>
      </c>
      <c r="J110" t="s">
        <v>26</v>
      </c>
    </row>
    <row r="111" spans="1:10" x14ac:dyDescent="0.25">
      <c r="A111">
        <v>111</v>
      </c>
      <c r="B111" t="s">
        <v>33</v>
      </c>
      <c r="C111" t="s">
        <v>17</v>
      </c>
      <c r="D111" t="s">
        <v>8</v>
      </c>
      <c r="E111">
        <v>47</v>
      </c>
      <c r="F111" t="str" cm="1">
        <f t="array" ref="F111">_xlfn.IFS(E111="Not Given",E111, E111&lt;=2,"Babies",E111 &lt;= 16, "Children", E111 &lt;=30, "Young Adults", E111&lt;=45, "Middle-Aged Adults", E111 &gt;=46, "Old Adults", ISTEXT(E111), E111)</f>
        <v>Old Adults</v>
      </c>
      <c r="G111">
        <v>0</v>
      </c>
      <c r="H111">
        <v>0</v>
      </c>
      <c r="I111" s="3">
        <v>52</v>
      </c>
      <c r="J111" t="s">
        <v>27</v>
      </c>
    </row>
    <row r="112" spans="1:10" x14ac:dyDescent="0.25">
      <c r="A112">
        <v>112</v>
      </c>
      <c r="B112" t="s">
        <v>33</v>
      </c>
      <c r="C112" t="s">
        <v>19</v>
      </c>
      <c r="D112" t="s">
        <v>14</v>
      </c>
      <c r="E112">
        <v>15</v>
      </c>
      <c r="F112" t="str" cm="1">
        <f t="array" ref="F112">_xlfn.IFS(E112="Not Given",E112, E112&lt;=2,"Babies",E112 &lt;= 16, "Children", E112 &lt;=30, "Young Adults", E112&lt;=45, "Middle-Aged Adults", E112 &gt;=46, "Old Adults", ISTEXT(E112), E112)</f>
        <v>Children</v>
      </c>
      <c r="G112">
        <v>1</v>
      </c>
      <c r="H112">
        <v>0</v>
      </c>
      <c r="I112" s="3">
        <v>14.4542</v>
      </c>
      <c r="J112" t="s">
        <v>25</v>
      </c>
    </row>
    <row r="113" spans="1:10" x14ac:dyDescent="0.25">
      <c r="A113">
        <v>113</v>
      </c>
      <c r="B113" t="s">
        <v>33</v>
      </c>
      <c r="C113" t="s">
        <v>19</v>
      </c>
      <c r="D113" t="s">
        <v>8</v>
      </c>
      <c r="E113">
        <v>22</v>
      </c>
      <c r="F113" t="str" cm="1">
        <f t="array" ref="F113">_xlfn.IFS(E113="Not Given",E113, E113&lt;=2,"Babies",E113 &lt;= 16, "Children", E113 &lt;=30, "Young Adults", E113&lt;=45, "Middle-Aged Adults", E113 &gt;=46, "Old Adults", ISTEXT(E113), E113)</f>
        <v>Young Adults</v>
      </c>
      <c r="G113">
        <v>0</v>
      </c>
      <c r="H113">
        <v>0</v>
      </c>
      <c r="I113" s="3">
        <v>8.0500000000000007</v>
      </c>
      <c r="J113" t="s">
        <v>27</v>
      </c>
    </row>
    <row r="114" spans="1:10" x14ac:dyDescent="0.25">
      <c r="A114">
        <v>114</v>
      </c>
      <c r="B114" t="s">
        <v>33</v>
      </c>
      <c r="C114" t="s">
        <v>19</v>
      </c>
      <c r="D114" t="s">
        <v>14</v>
      </c>
      <c r="E114">
        <v>20</v>
      </c>
      <c r="F114" t="str" cm="1">
        <f t="array" ref="F114">_xlfn.IFS(E114="Not Given",E114, E114&lt;=2,"Babies",E114 &lt;= 16, "Children", E114 &lt;=30, "Young Adults", E114&lt;=45, "Middle-Aged Adults", E114 &gt;=46, "Old Adults", ISTEXT(E114), E114)</f>
        <v>Young Adults</v>
      </c>
      <c r="G114">
        <v>1</v>
      </c>
      <c r="H114">
        <v>0</v>
      </c>
      <c r="I114" s="3">
        <v>9.8249999999999993</v>
      </c>
      <c r="J114" t="s">
        <v>27</v>
      </c>
    </row>
    <row r="115" spans="1:10" x14ac:dyDescent="0.25">
      <c r="A115">
        <v>115</v>
      </c>
      <c r="B115" t="s">
        <v>33</v>
      </c>
      <c r="C115" t="s">
        <v>19</v>
      </c>
      <c r="D115" t="s">
        <v>14</v>
      </c>
      <c r="E115">
        <v>17</v>
      </c>
      <c r="F115" t="str" cm="1">
        <f t="array" ref="F115">_xlfn.IFS(E115="Not Given",E115, E115&lt;=2,"Babies",E115 &lt;= 16, "Children", E115 &lt;=30, "Young Adults", E115&lt;=45, "Middle-Aged Adults", E115 &gt;=46, "Old Adults", ISTEXT(E115), E115)</f>
        <v>Young Adults</v>
      </c>
      <c r="G115">
        <v>0</v>
      </c>
      <c r="H115">
        <v>0</v>
      </c>
      <c r="I115" s="3">
        <v>14.458299999999999</v>
      </c>
      <c r="J115" t="s">
        <v>25</v>
      </c>
    </row>
    <row r="116" spans="1:10" x14ac:dyDescent="0.25">
      <c r="A116">
        <v>116</v>
      </c>
      <c r="B116" t="s">
        <v>33</v>
      </c>
      <c r="C116" t="s">
        <v>19</v>
      </c>
      <c r="D116" t="s">
        <v>8</v>
      </c>
      <c r="E116">
        <v>21</v>
      </c>
      <c r="F116" t="str" cm="1">
        <f t="array" ref="F116">_xlfn.IFS(E116="Not Given",E116, E116&lt;=2,"Babies",E116 &lt;= 16, "Children", E116 &lt;=30, "Young Adults", E116&lt;=45, "Middle-Aged Adults", E116 &gt;=46, "Old Adults", ISTEXT(E116), E116)</f>
        <v>Young Adults</v>
      </c>
      <c r="G116">
        <v>0</v>
      </c>
      <c r="H116">
        <v>0</v>
      </c>
      <c r="I116" s="3">
        <v>7.9249999999999998</v>
      </c>
      <c r="J116" t="s">
        <v>27</v>
      </c>
    </row>
    <row r="117" spans="1:10" x14ac:dyDescent="0.25">
      <c r="A117">
        <v>117</v>
      </c>
      <c r="B117" t="s">
        <v>33</v>
      </c>
      <c r="C117" t="s">
        <v>19</v>
      </c>
      <c r="D117" t="s">
        <v>8</v>
      </c>
      <c r="E117">
        <v>71</v>
      </c>
      <c r="F117" t="str" cm="1">
        <f t="array" ref="F117">_xlfn.IFS(E117="Not Given",E117, E117&lt;=2,"Babies",E117 &lt;= 16, "Children", E117 &lt;=30, "Young Adults", E117&lt;=45, "Middle-Aged Adults", E117 &gt;=46, "Old Adults", ISTEXT(E117), E117)</f>
        <v>Old Adults</v>
      </c>
      <c r="G117">
        <v>0</v>
      </c>
      <c r="H117">
        <v>0</v>
      </c>
      <c r="I117" s="3">
        <v>7.75</v>
      </c>
      <c r="J117" t="s">
        <v>26</v>
      </c>
    </row>
    <row r="118" spans="1:10" x14ac:dyDescent="0.25">
      <c r="A118">
        <v>118</v>
      </c>
      <c r="B118" t="s">
        <v>33</v>
      </c>
      <c r="C118" t="s">
        <v>18</v>
      </c>
      <c r="D118" t="s">
        <v>8</v>
      </c>
      <c r="E118">
        <v>29</v>
      </c>
      <c r="F118" t="str" cm="1">
        <f t="array" ref="F118">_xlfn.IFS(E118="Not Given",E118, E118&lt;=2,"Babies",E118 &lt;= 16, "Children", E118 &lt;=30, "Young Adults", E118&lt;=45, "Middle-Aged Adults", E118 &gt;=46, "Old Adults", ISTEXT(E118), E118)</f>
        <v>Young Adults</v>
      </c>
      <c r="G118">
        <v>1</v>
      </c>
      <c r="H118">
        <v>0</v>
      </c>
      <c r="I118" s="3">
        <v>21</v>
      </c>
      <c r="J118" t="s">
        <v>27</v>
      </c>
    </row>
    <row r="119" spans="1:10" x14ac:dyDescent="0.25">
      <c r="A119">
        <v>119</v>
      </c>
      <c r="B119" t="s">
        <v>33</v>
      </c>
      <c r="C119" t="s">
        <v>17</v>
      </c>
      <c r="D119" t="s">
        <v>8</v>
      </c>
      <c r="E119">
        <v>24</v>
      </c>
      <c r="F119" t="str" cm="1">
        <f t="array" ref="F119">_xlfn.IFS(E119="Not Given",E119, E119&lt;=2,"Babies",E119 &lt;= 16, "Children", E119 &lt;=30, "Young Adults", E119&lt;=45, "Middle-Aged Adults", E119 &gt;=46, "Old Adults", ISTEXT(E119), E119)</f>
        <v>Young Adults</v>
      </c>
      <c r="G119">
        <v>0</v>
      </c>
      <c r="H119">
        <v>1</v>
      </c>
      <c r="I119" s="3">
        <v>247.52080000000001</v>
      </c>
      <c r="J119" t="s">
        <v>25</v>
      </c>
    </row>
    <row r="120" spans="1:10" x14ac:dyDescent="0.25">
      <c r="A120">
        <v>120</v>
      </c>
      <c r="B120" t="s">
        <v>33</v>
      </c>
      <c r="C120" t="s">
        <v>19</v>
      </c>
      <c r="D120" t="s">
        <v>14</v>
      </c>
      <c r="E120">
        <v>2</v>
      </c>
      <c r="F120" t="str" cm="1">
        <f t="array" ref="F120">_xlfn.IFS(E120="Not Given",E120, E120&lt;=2,"Babies",E120 &lt;= 16, "Children", E120 &lt;=30, "Young Adults", E120&lt;=45, "Middle-Aged Adults", E120 &gt;=46, "Old Adults", ISTEXT(E120), E120)</f>
        <v>Babies</v>
      </c>
      <c r="G120">
        <v>4</v>
      </c>
      <c r="H120">
        <v>2</v>
      </c>
      <c r="I120" s="3">
        <v>31.274999999999999</v>
      </c>
      <c r="J120" t="s">
        <v>27</v>
      </c>
    </row>
    <row r="121" spans="1:10" x14ac:dyDescent="0.25">
      <c r="A121">
        <v>121</v>
      </c>
      <c r="B121" t="s">
        <v>33</v>
      </c>
      <c r="C121" t="s">
        <v>18</v>
      </c>
      <c r="D121" t="s">
        <v>8</v>
      </c>
      <c r="E121">
        <v>21</v>
      </c>
      <c r="F121" t="str" cm="1">
        <f t="array" ref="F121">_xlfn.IFS(E121="Not Given",E121, E121&lt;=2,"Babies",E121 &lt;= 16, "Children", E121 &lt;=30, "Young Adults", E121&lt;=45, "Middle-Aged Adults", E121 &gt;=46, "Old Adults", ISTEXT(E121), E121)</f>
        <v>Young Adults</v>
      </c>
      <c r="G121">
        <v>2</v>
      </c>
      <c r="H121">
        <v>0</v>
      </c>
      <c r="I121" s="3">
        <v>73.5</v>
      </c>
      <c r="J121" t="s">
        <v>27</v>
      </c>
    </row>
    <row r="122" spans="1:10" x14ac:dyDescent="0.25">
      <c r="A122">
        <v>122</v>
      </c>
      <c r="B122" t="s">
        <v>33</v>
      </c>
      <c r="C122" t="s">
        <v>19</v>
      </c>
      <c r="D122" t="s">
        <v>8</v>
      </c>
      <c r="E122">
        <v>60</v>
      </c>
      <c r="F122" t="str" cm="1">
        <f t="array" ref="F122">_xlfn.IFS(E122="Not Given",E122, E122&lt;=2,"Babies",E122 &lt;= 16, "Children", E122 &lt;=30, "Young Adults", E122&lt;=45, "Middle-Aged Adults", E122 &gt;=46, "Old Adults", ISTEXT(E122), E122)</f>
        <v>Old Adults</v>
      </c>
      <c r="G122">
        <v>0</v>
      </c>
      <c r="H122">
        <v>0</v>
      </c>
      <c r="I122" s="3">
        <v>8.0500000000000007</v>
      </c>
      <c r="J122" t="s">
        <v>27</v>
      </c>
    </row>
    <row r="123" spans="1:10" x14ac:dyDescent="0.25">
      <c r="A123">
        <v>123</v>
      </c>
      <c r="B123" t="s">
        <v>33</v>
      </c>
      <c r="C123" t="s">
        <v>18</v>
      </c>
      <c r="D123" t="s">
        <v>8</v>
      </c>
      <c r="E123">
        <v>33</v>
      </c>
      <c r="F123" t="str" cm="1">
        <f t="array" ref="F123">_xlfn.IFS(E123="Not Given",E123, E123&lt;=2,"Babies",E123 &lt;= 16, "Children", E123 &lt;=30, "Young Adults", E123&lt;=45, "Middle-Aged Adults", E123 &gt;=46, "Old Adults", ISTEXT(E123), E123)</f>
        <v>Middle-Aged Adults</v>
      </c>
      <c r="G123">
        <v>1</v>
      </c>
      <c r="H123">
        <v>0</v>
      </c>
      <c r="I123" s="3">
        <v>30.070799999999998</v>
      </c>
      <c r="J123" t="s">
        <v>25</v>
      </c>
    </row>
    <row r="124" spans="1:10" x14ac:dyDescent="0.25">
      <c r="A124">
        <v>124</v>
      </c>
      <c r="B124" t="s">
        <v>1</v>
      </c>
      <c r="C124" t="s">
        <v>18</v>
      </c>
      <c r="D124" t="s">
        <v>14</v>
      </c>
      <c r="E124">
        <v>33</v>
      </c>
      <c r="F124" t="str" cm="1">
        <f t="array" ref="F124">_xlfn.IFS(E124="Not Given",E124, E124&lt;=2,"Babies",E124 &lt;= 16, "Children", E124 &lt;=30, "Young Adults", E124&lt;=45, "Middle-Aged Adults", E124 &gt;=46, "Old Adults", ISTEXT(E124), E124)</f>
        <v>Middle-Aged Adults</v>
      </c>
      <c r="G124">
        <v>0</v>
      </c>
      <c r="H124">
        <v>0</v>
      </c>
      <c r="I124" s="3">
        <v>13</v>
      </c>
      <c r="J124" t="s">
        <v>27</v>
      </c>
    </row>
    <row r="125" spans="1:10" x14ac:dyDescent="0.25">
      <c r="A125">
        <v>125</v>
      </c>
      <c r="B125" t="s">
        <v>33</v>
      </c>
      <c r="C125" t="s">
        <v>17</v>
      </c>
      <c r="D125" t="s">
        <v>8</v>
      </c>
      <c r="E125">
        <v>54</v>
      </c>
      <c r="F125" t="str" cm="1">
        <f t="array" ref="F125">_xlfn.IFS(E125="Not Given",E125, E125&lt;=2,"Babies",E125 &lt;= 16, "Children", E125 &lt;=30, "Young Adults", E125&lt;=45, "Middle-Aged Adults", E125 &gt;=46, "Old Adults", ISTEXT(E125), E125)</f>
        <v>Old Adults</v>
      </c>
      <c r="G125">
        <v>0</v>
      </c>
      <c r="H125">
        <v>1</v>
      </c>
      <c r="I125" s="3">
        <v>77.287499999999994</v>
      </c>
      <c r="J125" t="s">
        <v>27</v>
      </c>
    </row>
    <row r="126" spans="1:10" x14ac:dyDescent="0.25">
      <c r="A126">
        <v>126</v>
      </c>
      <c r="B126" t="s">
        <v>1</v>
      </c>
      <c r="C126" t="s">
        <v>19</v>
      </c>
      <c r="D126" t="s">
        <v>8</v>
      </c>
      <c r="E126">
        <v>12</v>
      </c>
      <c r="F126" t="str" cm="1">
        <f t="array" ref="F126">_xlfn.IFS(E126="Not Given",E126, E126&lt;=2,"Babies",E126 &lt;= 16, "Children", E126 &lt;=30, "Young Adults", E126&lt;=45, "Middle-Aged Adults", E126 &gt;=46, "Old Adults", ISTEXT(E126), E126)</f>
        <v>Children</v>
      </c>
      <c r="G126">
        <v>1</v>
      </c>
      <c r="H126">
        <v>0</v>
      </c>
      <c r="I126" s="3">
        <v>11.2417</v>
      </c>
      <c r="J126" t="s">
        <v>25</v>
      </c>
    </row>
    <row r="127" spans="1:10" x14ac:dyDescent="0.25">
      <c r="A127">
        <v>127</v>
      </c>
      <c r="B127" t="s">
        <v>33</v>
      </c>
      <c r="C127" t="s">
        <v>19</v>
      </c>
      <c r="D127" t="s">
        <v>8</v>
      </c>
      <c r="E127">
        <v>60</v>
      </c>
      <c r="F127" t="str" cm="1">
        <f t="array" ref="F127">_xlfn.IFS(E127="Not Given",E127, E127&lt;=2,"Babies",E127 &lt;= 16, "Children", E127 &lt;=30, "Young Adults", E127&lt;=45, "Middle-Aged Adults", E127 &gt;=46, "Old Adults", ISTEXT(E127), E127)</f>
        <v>Old Adults</v>
      </c>
      <c r="G127">
        <v>0</v>
      </c>
      <c r="H127">
        <v>0</v>
      </c>
      <c r="I127" s="3">
        <v>7.75</v>
      </c>
      <c r="J127" t="s">
        <v>26</v>
      </c>
    </row>
    <row r="128" spans="1:10" x14ac:dyDescent="0.25">
      <c r="A128">
        <v>128</v>
      </c>
      <c r="B128" t="s">
        <v>1</v>
      </c>
      <c r="C128" t="s">
        <v>19</v>
      </c>
      <c r="D128" t="s">
        <v>13</v>
      </c>
      <c r="E128">
        <v>24</v>
      </c>
      <c r="F128" t="str" cm="1">
        <f t="array" ref="F128">_xlfn.IFS(E128="Not Given",E128, E128&lt;=2,"Babies",E128 &lt;= 16, "Children", E128 &lt;=30, "Young Adults", E128&lt;=45, "Middle-Aged Adults", E128 &gt;=46, "Old Adults", ISTEXT(E128), E128)</f>
        <v>Young Adults</v>
      </c>
      <c r="G128">
        <v>0</v>
      </c>
      <c r="H128">
        <v>0</v>
      </c>
      <c r="I128" s="3">
        <v>7.1417000000000002</v>
      </c>
      <c r="J128" t="s">
        <v>27</v>
      </c>
    </row>
    <row r="129" spans="1:10" x14ac:dyDescent="0.25">
      <c r="A129">
        <v>129</v>
      </c>
      <c r="B129" t="s">
        <v>1</v>
      </c>
      <c r="C129" t="s">
        <v>19</v>
      </c>
      <c r="D129" t="s">
        <v>14</v>
      </c>
      <c r="E129">
        <v>60</v>
      </c>
      <c r="F129" t="str" cm="1">
        <f t="array" ref="F129">_xlfn.IFS(E129="Not Given",E129, E129&lt;=2,"Babies",E129 &lt;= 16, "Children", E129 &lt;=30, "Young Adults", E129&lt;=45, "Middle-Aged Adults", E129 &gt;=46, "Old Adults", ISTEXT(E129), E129)</f>
        <v>Old Adults</v>
      </c>
      <c r="G129">
        <v>1</v>
      </c>
      <c r="H129">
        <v>1</v>
      </c>
      <c r="I129" s="3">
        <v>22.3583</v>
      </c>
      <c r="J129" t="s">
        <v>25</v>
      </c>
    </row>
    <row r="130" spans="1:10" x14ac:dyDescent="0.25">
      <c r="A130">
        <v>130</v>
      </c>
      <c r="B130" t="s">
        <v>33</v>
      </c>
      <c r="C130" t="s">
        <v>19</v>
      </c>
      <c r="D130" t="s">
        <v>8</v>
      </c>
      <c r="E130">
        <v>45</v>
      </c>
      <c r="F130" t="str" cm="1">
        <f t="array" ref="F130">_xlfn.IFS(E130="Not Given",E130, E130&lt;=2,"Babies",E130 &lt;= 16, "Children", E130 &lt;=30, "Young Adults", E130&lt;=45, "Middle-Aged Adults", E130 &gt;=46, "Old Adults", ISTEXT(E130), E130)</f>
        <v>Middle-Aged Adults</v>
      </c>
      <c r="G130">
        <v>0</v>
      </c>
      <c r="H130">
        <v>0</v>
      </c>
      <c r="I130" s="3">
        <v>6.9749999999999996</v>
      </c>
      <c r="J130" t="s">
        <v>27</v>
      </c>
    </row>
    <row r="131" spans="1:10" x14ac:dyDescent="0.25">
      <c r="A131">
        <v>131</v>
      </c>
      <c r="B131" t="s">
        <v>33</v>
      </c>
      <c r="C131" t="s">
        <v>19</v>
      </c>
      <c r="D131" t="s">
        <v>8</v>
      </c>
      <c r="E131">
        <v>33</v>
      </c>
      <c r="F131" t="str" cm="1">
        <f t="array" ref="F131">_xlfn.IFS(E131="Not Given",E131, E131&lt;=2,"Babies",E131 &lt;= 16, "Children", E131 &lt;=30, "Young Adults", E131&lt;=45, "Middle-Aged Adults", E131 &gt;=46, "Old Adults", ISTEXT(E131), E131)</f>
        <v>Middle-Aged Adults</v>
      </c>
      <c r="G131">
        <v>0</v>
      </c>
      <c r="H131">
        <v>0</v>
      </c>
      <c r="I131" s="3">
        <v>7.8958000000000004</v>
      </c>
      <c r="J131" t="s">
        <v>25</v>
      </c>
    </row>
    <row r="132" spans="1:10" x14ac:dyDescent="0.25">
      <c r="A132">
        <v>132</v>
      </c>
      <c r="B132" t="s">
        <v>33</v>
      </c>
      <c r="C132" t="s">
        <v>19</v>
      </c>
      <c r="D132" t="s">
        <v>8</v>
      </c>
      <c r="E132">
        <v>20</v>
      </c>
      <c r="F132" t="str" cm="1">
        <f t="array" ref="F132">_xlfn.IFS(E132="Not Given",E132, E132&lt;=2,"Babies",E132 &lt;= 16, "Children", E132 &lt;=30, "Young Adults", E132&lt;=45, "Middle-Aged Adults", E132 &gt;=46, "Old Adults", ISTEXT(E132), E132)</f>
        <v>Young Adults</v>
      </c>
      <c r="G132">
        <v>0</v>
      </c>
      <c r="H132">
        <v>0</v>
      </c>
      <c r="I132" s="3">
        <v>7.05</v>
      </c>
      <c r="J132" t="s">
        <v>27</v>
      </c>
    </row>
    <row r="133" spans="1:10" x14ac:dyDescent="0.25">
      <c r="A133">
        <v>133</v>
      </c>
      <c r="B133" t="s">
        <v>33</v>
      </c>
      <c r="C133" t="s">
        <v>19</v>
      </c>
      <c r="D133" t="s">
        <v>14</v>
      </c>
      <c r="E133">
        <v>47</v>
      </c>
      <c r="F133" t="str" cm="1">
        <f t="array" ref="F133">_xlfn.IFS(E133="Not Given",E133, E133&lt;=2,"Babies",E133 &lt;= 16, "Children", E133 &lt;=30, "Young Adults", E133&lt;=45, "Middle-Aged Adults", E133 &gt;=46, "Old Adults", ISTEXT(E133), E133)</f>
        <v>Old Adults</v>
      </c>
      <c r="G133">
        <v>1</v>
      </c>
      <c r="H133">
        <v>0</v>
      </c>
      <c r="I133" s="3">
        <v>14.5</v>
      </c>
      <c r="J133" t="s">
        <v>27</v>
      </c>
    </row>
    <row r="134" spans="1:10" x14ac:dyDescent="0.25">
      <c r="A134">
        <v>134</v>
      </c>
      <c r="B134" t="s">
        <v>1</v>
      </c>
      <c r="C134" t="s">
        <v>18</v>
      </c>
      <c r="D134" t="s">
        <v>14</v>
      </c>
      <c r="E134">
        <v>29</v>
      </c>
      <c r="F134" t="str" cm="1">
        <f t="array" ref="F134">_xlfn.IFS(E134="Not Given",E134, E134&lt;=2,"Babies",E134 &lt;= 16, "Children", E134 &lt;=30, "Young Adults", E134&lt;=45, "Middle-Aged Adults", E134 &gt;=46, "Old Adults", ISTEXT(E134), E134)</f>
        <v>Young Adults</v>
      </c>
      <c r="G134">
        <v>1</v>
      </c>
      <c r="H134">
        <v>0</v>
      </c>
      <c r="I134" s="3">
        <v>26</v>
      </c>
      <c r="J134" t="s">
        <v>27</v>
      </c>
    </row>
    <row r="135" spans="1:10" x14ac:dyDescent="0.25">
      <c r="A135">
        <v>135</v>
      </c>
      <c r="B135" t="s">
        <v>33</v>
      </c>
      <c r="C135" t="s">
        <v>18</v>
      </c>
      <c r="D135" t="s">
        <v>8</v>
      </c>
      <c r="E135">
        <v>25</v>
      </c>
      <c r="F135" t="str" cm="1">
        <f t="array" ref="F135">_xlfn.IFS(E135="Not Given",E135, E135&lt;=2,"Babies",E135 &lt;= 16, "Children", E135 &lt;=30, "Young Adults", E135&lt;=45, "Middle-Aged Adults", E135 &gt;=46, "Old Adults", ISTEXT(E135), E135)</f>
        <v>Young Adults</v>
      </c>
      <c r="G135">
        <v>0</v>
      </c>
      <c r="H135">
        <v>0</v>
      </c>
      <c r="I135" s="3">
        <v>13</v>
      </c>
      <c r="J135" t="s">
        <v>27</v>
      </c>
    </row>
    <row r="136" spans="1:10" x14ac:dyDescent="0.25">
      <c r="A136">
        <v>136</v>
      </c>
      <c r="B136" t="s">
        <v>33</v>
      </c>
      <c r="C136" t="s">
        <v>18</v>
      </c>
      <c r="D136" t="s">
        <v>8</v>
      </c>
      <c r="E136">
        <v>23</v>
      </c>
      <c r="F136" t="str" cm="1">
        <f t="array" ref="F136">_xlfn.IFS(E136="Not Given",E136, E136&lt;=2,"Babies",E136 &lt;= 16, "Children", E136 &lt;=30, "Young Adults", E136&lt;=45, "Middle-Aged Adults", E136 &gt;=46, "Old Adults", ISTEXT(E136), E136)</f>
        <v>Young Adults</v>
      </c>
      <c r="G136">
        <v>0</v>
      </c>
      <c r="H136">
        <v>0</v>
      </c>
      <c r="I136" s="3">
        <v>15.0458</v>
      </c>
      <c r="J136" t="s">
        <v>25</v>
      </c>
    </row>
    <row r="137" spans="1:10" x14ac:dyDescent="0.25">
      <c r="A137">
        <v>137</v>
      </c>
      <c r="B137" t="s">
        <v>1</v>
      </c>
      <c r="C137" t="s">
        <v>17</v>
      </c>
      <c r="D137" t="s">
        <v>14</v>
      </c>
      <c r="E137">
        <v>19</v>
      </c>
      <c r="F137" t="str" cm="1">
        <f t="array" ref="F137">_xlfn.IFS(E137="Not Given",E137, E137&lt;=2,"Babies",E137 &lt;= 16, "Children", E137 &lt;=30, "Young Adults", E137&lt;=45, "Middle-Aged Adults", E137 &gt;=46, "Old Adults", ISTEXT(E137), E137)</f>
        <v>Young Adults</v>
      </c>
      <c r="G137">
        <v>0</v>
      </c>
      <c r="H137">
        <v>2</v>
      </c>
      <c r="I137" s="3">
        <v>26.283300000000001</v>
      </c>
      <c r="J137" t="s">
        <v>27</v>
      </c>
    </row>
    <row r="138" spans="1:10" x14ac:dyDescent="0.25">
      <c r="A138">
        <v>138</v>
      </c>
      <c r="B138" t="s">
        <v>33</v>
      </c>
      <c r="C138" t="s">
        <v>17</v>
      </c>
      <c r="D138" t="s">
        <v>8</v>
      </c>
      <c r="E138">
        <v>37</v>
      </c>
      <c r="F138" t="str" cm="1">
        <f t="array" ref="F138">_xlfn.IFS(E138="Not Given",E138, E138&lt;=2,"Babies",E138 &lt;= 16, "Children", E138 &lt;=30, "Young Adults", E138&lt;=45, "Middle-Aged Adults", E138 &gt;=46, "Old Adults", ISTEXT(E138), E138)</f>
        <v>Middle-Aged Adults</v>
      </c>
      <c r="G138">
        <v>1</v>
      </c>
      <c r="H138">
        <v>0</v>
      </c>
      <c r="I138" s="3">
        <v>53.1</v>
      </c>
      <c r="J138" t="s">
        <v>13</v>
      </c>
    </row>
    <row r="139" spans="1:10" x14ac:dyDescent="0.25">
      <c r="A139">
        <v>139</v>
      </c>
      <c r="B139" t="s">
        <v>33</v>
      </c>
      <c r="C139" t="s">
        <v>19</v>
      </c>
      <c r="D139" t="s">
        <v>8</v>
      </c>
      <c r="E139">
        <v>16</v>
      </c>
      <c r="F139" t="str" cm="1">
        <f t="array" ref="F139">_xlfn.IFS(E139="Not Given",E139, E139&lt;=2,"Babies",E139 &lt;= 16, "Children", E139 &lt;=30, "Young Adults", E139&lt;=45, "Middle-Aged Adults", E139 &gt;=46, "Old Adults", ISTEXT(E139), E139)</f>
        <v>Children</v>
      </c>
      <c r="G139">
        <v>0</v>
      </c>
      <c r="H139">
        <v>0</v>
      </c>
      <c r="I139" s="3">
        <v>9.2166999999999994</v>
      </c>
      <c r="J139" t="s">
        <v>27</v>
      </c>
    </row>
    <row r="140" spans="1:10" x14ac:dyDescent="0.25">
      <c r="A140">
        <v>140</v>
      </c>
      <c r="B140" t="s">
        <v>33</v>
      </c>
      <c r="C140" t="s">
        <v>17</v>
      </c>
      <c r="D140" t="s">
        <v>13</v>
      </c>
      <c r="E140">
        <v>24</v>
      </c>
      <c r="F140" t="str" cm="1">
        <f t="array" ref="F140">_xlfn.IFS(E140="Not Given",E140, E140&lt;=2,"Babies",E140 &lt;= 16, "Children", E140 &lt;=30, "Young Adults", E140&lt;=45, "Middle-Aged Adults", E140 &gt;=46, "Old Adults", ISTEXT(E140), E140)</f>
        <v>Young Adults</v>
      </c>
      <c r="G140">
        <v>0</v>
      </c>
      <c r="H140">
        <v>0</v>
      </c>
      <c r="I140" s="3">
        <v>79.2</v>
      </c>
      <c r="J140" t="s">
        <v>25</v>
      </c>
    </row>
    <row r="141" spans="1:10" x14ac:dyDescent="0.25">
      <c r="A141">
        <v>141</v>
      </c>
      <c r="B141" t="s">
        <v>33</v>
      </c>
      <c r="C141" t="s">
        <v>19</v>
      </c>
      <c r="D141" t="s">
        <v>14</v>
      </c>
      <c r="E141">
        <v>60</v>
      </c>
      <c r="F141" t="str" cm="1">
        <f t="array" ref="F141">_xlfn.IFS(E141="Not Given",E141, E141&lt;=2,"Babies",E141 &lt;= 16, "Children", E141 &lt;=30, "Young Adults", E141&lt;=45, "Middle-Aged Adults", E141 &gt;=46, "Old Adults", ISTEXT(E141), E141)</f>
        <v>Old Adults</v>
      </c>
      <c r="G141">
        <v>0</v>
      </c>
      <c r="H141">
        <v>2</v>
      </c>
      <c r="I141" s="3">
        <v>15.245799999999999</v>
      </c>
      <c r="J141" t="s">
        <v>25</v>
      </c>
    </row>
    <row r="142" spans="1:10" x14ac:dyDescent="0.25">
      <c r="A142">
        <v>142</v>
      </c>
      <c r="B142" t="s">
        <v>1</v>
      </c>
      <c r="C142" t="s">
        <v>19</v>
      </c>
      <c r="D142" t="s">
        <v>14</v>
      </c>
      <c r="E142">
        <v>22</v>
      </c>
      <c r="F142" t="str" cm="1">
        <f t="array" ref="F142">_xlfn.IFS(E142="Not Given",E142, E142&lt;=2,"Babies",E142 &lt;= 16, "Children", E142 &lt;=30, "Young Adults", E142&lt;=45, "Middle-Aged Adults", E142 &gt;=46, "Old Adults", ISTEXT(E142), E142)</f>
        <v>Young Adults</v>
      </c>
      <c r="G142">
        <v>0</v>
      </c>
      <c r="H142">
        <v>0</v>
      </c>
      <c r="I142" s="3">
        <v>7.75</v>
      </c>
      <c r="J142" t="s">
        <v>27</v>
      </c>
    </row>
    <row r="143" spans="1:10" x14ac:dyDescent="0.25">
      <c r="A143">
        <v>143</v>
      </c>
      <c r="B143" t="s">
        <v>1</v>
      </c>
      <c r="C143" t="s">
        <v>19</v>
      </c>
      <c r="D143" t="s">
        <v>14</v>
      </c>
      <c r="E143">
        <v>24</v>
      </c>
      <c r="F143" t="str" cm="1">
        <f t="array" ref="F143">_xlfn.IFS(E143="Not Given",E143, E143&lt;=2,"Babies",E143 &lt;= 16, "Children", E143 &lt;=30, "Young Adults", E143&lt;=45, "Middle-Aged Adults", E143 &gt;=46, "Old Adults", ISTEXT(E143), E143)</f>
        <v>Young Adults</v>
      </c>
      <c r="G143">
        <v>1</v>
      </c>
      <c r="H143">
        <v>0</v>
      </c>
      <c r="I143" s="3">
        <v>15.85</v>
      </c>
      <c r="J143" t="s">
        <v>27</v>
      </c>
    </row>
    <row r="144" spans="1:10" x14ac:dyDescent="0.25">
      <c r="A144">
        <v>144</v>
      </c>
      <c r="B144" t="s">
        <v>33</v>
      </c>
      <c r="C144" t="s">
        <v>19</v>
      </c>
      <c r="D144" t="s">
        <v>8</v>
      </c>
      <c r="E144">
        <v>19</v>
      </c>
      <c r="F144" t="str" cm="1">
        <f t="array" ref="F144">_xlfn.IFS(E144="Not Given",E144, E144&lt;=2,"Babies",E144 &lt;= 16, "Children", E144 &lt;=30, "Young Adults", E144&lt;=45, "Middle-Aged Adults", E144 &gt;=46, "Old Adults", ISTEXT(E144), E144)</f>
        <v>Young Adults</v>
      </c>
      <c r="G144">
        <v>0</v>
      </c>
      <c r="H144">
        <v>0</v>
      </c>
      <c r="I144" s="3">
        <v>6.75</v>
      </c>
      <c r="J144" t="s">
        <v>26</v>
      </c>
    </row>
    <row r="145" spans="1:10" x14ac:dyDescent="0.25">
      <c r="A145">
        <v>145</v>
      </c>
      <c r="B145" t="s">
        <v>33</v>
      </c>
      <c r="C145" t="s">
        <v>18</v>
      </c>
      <c r="D145" t="s">
        <v>8</v>
      </c>
      <c r="E145">
        <v>18</v>
      </c>
      <c r="F145" t="str" cm="1">
        <f t="array" ref="F145">_xlfn.IFS(E145="Not Given",E145, E145&lt;=2,"Babies",E145 &lt;= 16, "Children", E145 &lt;=30, "Young Adults", E145&lt;=45, "Middle-Aged Adults", E145 &gt;=46, "Old Adults", ISTEXT(E145), E145)</f>
        <v>Young Adults</v>
      </c>
      <c r="G145">
        <v>0</v>
      </c>
      <c r="H145">
        <v>0</v>
      </c>
      <c r="I145" s="3">
        <v>11.5</v>
      </c>
      <c r="J145" t="s">
        <v>27</v>
      </c>
    </row>
    <row r="146" spans="1:10" x14ac:dyDescent="0.25">
      <c r="A146">
        <v>146</v>
      </c>
      <c r="B146" t="s">
        <v>33</v>
      </c>
      <c r="C146" t="s">
        <v>18</v>
      </c>
      <c r="D146" t="s">
        <v>8</v>
      </c>
      <c r="E146">
        <v>19</v>
      </c>
      <c r="F146" t="str" cm="1">
        <f t="array" ref="F146">_xlfn.IFS(E146="Not Given",E146, E146&lt;=2,"Babies",E146 &lt;= 16, "Children", E146 &lt;=30, "Young Adults", E146&lt;=45, "Middle-Aged Adults", E146 &gt;=46, "Old Adults", ISTEXT(E146), E146)</f>
        <v>Young Adults</v>
      </c>
      <c r="G146">
        <v>1</v>
      </c>
      <c r="H146">
        <v>1</v>
      </c>
      <c r="I146" s="3">
        <v>36.75</v>
      </c>
      <c r="J146" t="s">
        <v>27</v>
      </c>
    </row>
    <row r="147" spans="1:10" x14ac:dyDescent="0.25">
      <c r="A147">
        <v>147</v>
      </c>
      <c r="B147" t="s">
        <v>1</v>
      </c>
      <c r="C147" t="s">
        <v>19</v>
      </c>
      <c r="D147" t="s">
        <v>8</v>
      </c>
      <c r="E147">
        <v>27</v>
      </c>
      <c r="F147" t="str" cm="1">
        <f t="array" ref="F147">_xlfn.IFS(E147="Not Given",E147, E147&lt;=2,"Babies",E147 &lt;= 16, "Children", E147 &lt;=30, "Young Adults", E147&lt;=45, "Middle-Aged Adults", E147 &gt;=46, "Old Adults", ISTEXT(E147), E147)</f>
        <v>Young Adults</v>
      </c>
      <c r="G147">
        <v>0</v>
      </c>
      <c r="H147">
        <v>0</v>
      </c>
      <c r="I147" s="3">
        <v>7.7957999999999998</v>
      </c>
      <c r="J147" t="s">
        <v>27</v>
      </c>
    </row>
    <row r="148" spans="1:10" x14ac:dyDescent="0.25">
      <c r="A148">
        <v>148</v>
      </c>
      <c r="B148" t="s">
        <v>33</v>
      </c>
      <c r="C148" t="s">
        <v>19</v>
      </c>
      <c r="D148" t="s">
        <v>14</v>
      </c>
      <c r="E148">
        <v>9</v>
      </c>
      <c r="F148" t="str" cm="1">
        <f t="array" ref="F148">_xlfn.IFS(E148="Not Given",E148, E148&lt;=2,"Babies",E148 &lt;= 16, "Children", E148 &lt;=30, "Young Adults", E148&lt;=45, "Middle-Aged Adults", E148 &gt;=46, "Old Adults", ISTEXT(E148), E148)</f>
        <v>Children</v>
      </c>
      <c r="G148">
        <v>2</v>
      </c>
      <c r="H148">
        <v>2</v>
      </c>
      <c r="I148" s="3">
        <v>34.375</v>
      </c>
      <c r="J148" t="s">
        <v>27</v>
      </c>
    </row>
    <row r="149" spans="1:10" x14ac:dyDescent="0.25">
      <c r="A149">
        <v>149</v>
      </c>
      <c r="B149" t="s">
        <v>33</v>
      </c>
      <c r="C149" t="s">
        <v>18</v>
      </c>
      <c r="D149" t="s">
        <v>8</v>
      </c>
      <c r="E149">
        <v>37</v>
      </c>
      <c r="F149" t="str" cm="1">
        <f t="array" ref="F149">_xlfn.IFS(E149="Not Given",E149, E149&lt;=2,"Babies",E149 &lt;= 16, "Children", E149 &lt;=30, "Young Adults", E149&lt;=45, "Middle-Aged Adults", E149 &gt;=46, "Old Adults", ISTEXT(E149), E149)</f>
        <v>Middle-Aged Adults</v>
      </c>
      <c r="G149">
        <v>0</v>
      </c>
      <c r="H149">
        <v>2</v>
      </c>
      <c r="I149" s="3">
        <v>26</v>
      </c>
      <c r="J149" t="s">
        <v>27</v>
      </c>
    </row>
    <row r="150" spans="1:10" x14ac:dyDescent="0.25">
      <c r="A150">
        <v>150</v>
      </c>
      <c r="B150" t="s">
        <v>33</v>
      </c>
      <c r="C150" t="s">
        <v>18</v>
      </c>
      <c r="D150" t="s">
        <v>8</v>
      </c>
      <c r="E150">
        <v>42</v>
      </c>
      <c r="F150" t="str" cm="1">
        <f t="array" ref="F150">_xlfn.IFS(E150="Not Given",E150, E150&lt;=2,"Babies",E150 &lt;= 16, "Children", E150 &lt;=30, "Young Adults", E150&lt;=45, "Middle-Aged Adults", E150 &gt;=46, "Old Adults", ISTEXT(E150), E150)</f>
        <v>Middle-Aged Adults</v>
      </c>
      <c r="G150">
        <v>0</v>
      </c>
      <c r="H150">
        <v>0</v>
      </c>
      <c r="I150" s="3">
        <v>13</v>
      </c>
      <c r="J150" t="s">
        <v>27</v>
      </c>
    </row>
    <row r="151" spans="1:10" x14ac:dyDescent="0.25">
      <c r="A151">
        <v>151</v>
      </c>
      <c r="B151" t="s">
        <v>33</v>
      </c>
      <c r="C151" t="s">
        <v>18</v>
      </c>
      <c r="D151" t="s">
        <v>8</v>
      </c>
      <c r="E151">
        <v>51</v>
      </c>
      <c r="F151" t="str" cm="1">
        <f t="array" ref="F151">_xlfn.IFS(E151="Not Given",E151, E151&lt;=2,"Babies",E151 &lt;= 16, "Children", E151 &lt;=30, "Young Adults", E151&lt;=45, "Middle-Aged Adults", E151 &gt;=46, "Old Adults", ISTEXT(E151), E151)</f>
        <v>Old Adults</v>
      </c>
      <c r="G151">
        <v>0</v>
      </c>
      <c r="H151">
        <v>0</v>
      </c>
      <c r="I151" s="3">
        <v>12.525</v>
      </c>
      <c r="J151" t="s">
        <v>27</v>
      </c>
    </row>
    <row r="152" spans="1:10" x14ac:dyDescent="0.25">
      <c r="A152">
        <v>152</v>
      </c>
      <c r="B152" t="s">
        <v>1</v>
      </c>
      <c r="C152" t="s">
        <v>17</v>
      </c>
      <c r="D152" t="s">
        <v>14</v>
      </c>
      <c r="E152">
        <v>22</v>
      </c>
      <c r="F152" t="str" cm="1">
        <f t="array" ref="F152">_xlfn.IFS(E152="Not Given",E152, E152&lt;=2,"Babies",E152 &lt;= 16, "Children", E152 &lt;=30, "Young Adults", E152&lt;=45, "Middle-Aged Adults", E152 &gt;=46, "Old Adults", ISTEXT(E152), E152)</f>
        <v>Young Adults</v>
      </c>
      <c r="G152">
        <v>1</v>
      </c>
      <c r="H152">
        <v>0</v>
      </c>
      <c r="I152" s="3">
        <v>66.599999999999994</v>
      </c>
      <c r="J152" t="s">
        <v>27</v>
      </c>
    </row>
    <row r="153" spans="1:10" x14ac:dyDescent="0.25">
      <c r="A153">
        <v>153</v>
      </c>
      <c r="B153" t="s">
        <v>33</v>
      </c>
      <c r="C153" t="s">
        <v>19</v>
      </c>
      <c r="D153" t="s">
        <v>13</v>
      </c>
      <c r="E153">
        <v>56</v>
      </c>
      <c r="F153" t="str" cm="1">
        <f t="array" ref="F153">_xlfn.IFS(E153="Not Given",E153, E153&lt;=2,"Babies",E153 &lt;= 16, "Children", E153 &lt;=30, "Young Adults", E153&lt;=45, "Middle-Aged Adults", E153 &gt;=46, "Old Adults", ISTEXT(E153), E153)</f>
        <v>Old Adults</v>
      </c>
      <c r="G153">
        <v>0</v>
      </c>
      <c r="H153">
        <v>0</v>
      </c>
      <c r="I153" s="3">
        <v>8.0500000000000007</v>
      </c>
      <c r="J153" t="s">
        <v>27</v>
      </c>
    </row>
    <row r="154" spans="1:10" x14ac:dyDescent="0.25">
      <c r="A154">
        <v>154</v>
      </c>
      <c r="B154" t="s">
        <v>33</v>
      </c>
      <c r="C154" t="s">
        <v>19</v>
      </c>
      <c r="D154" t="s">
        <v>8</v>
      </c>
      <c r="E154">
        <v>41</v>
      </c>
      <c r="F154" t="str" cm="1">
        <f t="array" ref="F154">_xlfn.IFS(E154="Not Given",E154, E154&lt;=2,"Babies",E154 &lt;= 16, "Children", E154 &lt;=30, "Young Adults", E154&lt;=45, "Middle-Aged Adults", E154 &gt;=46, "Old Adults", ISTEXT(E154), E154)</f>
        <v>Middle-Aged Adults</v>
      </c>
      <c r="G154">
        <v>0</v>
      </c>
      <c r="H154">
        <v>2</v>
      </c>
      <c r="I154" s="3">
        <v>14.5</v>
      </c>
      <c r="J154" t="s">
        <v>27</v>
      </c>
    </row>
    <row r="155" spans="1:10" x14ac:dyDescent="0.25">
      <c r="A155">
        <v>155</v>
      </c>
      <c r="B155" t="s">
        <v>33</v>
      </c>
      <c r="C155" t="s">
        <v>19</v>
      </c>
      <c r="D155" t="s">
        <v>8</v>
      </c>
      <c r="E155">
        <v>60</v>
      </c>
      <c r="F155" t="str" cm="1">
        <f t="array" ref="F155">_xlfn.IFS(E155="Not Given",E155, E155&lt;=2,"Babies",E155 &lt;= 16, "Children", E155 &lt;=30, "Young Adults", E155&lt;=45, "Middle-Aged Adults", E155 &gt;=46, "Old Adults", ISTEXT(E155), E155)</f>
        <v>Old Adults</v>
      </c>
      <c r="G155">
        <v>0</v>
      </c>
      <c r="H155">
        <v>0</v>
      </c>
      <c r="I155" s="3">
        <v>7.3125</v>
      </c>
      <c r="J155" t="s">
        <v>27</v>
      </c>
    </row>
    <row r="156" spans="1:10" x14ac:dyDescent="0.25">
      <c r="A156">
        <v>156</v>
      </c>
      <c r="B156" t="s">
        <v>33</v>
      </c>
      <c r="C156" t="s">
        <v>17</v>
      </c>
      <c r="D156" t="s">
        <v>8</v>
      </c>
      <c r="E156">
        <v>51</v>
      </c>
      <c r="F156" t="str" cm="1">
        <f t="array" ref="F156">_xlfn.IFS(E156="Not Given",E156, E156&lt;=2,"Babies",E156 &lt;= 16, "Children", E156 &lt;=30, "Young Adults", E156&lt;=45, "Middle-Aged Adults", E156 &gt;=46, "Old Adults", ISTEXT(E156), E156)</f>
        <v>Old Adults</v>
      </c>
      <c r="G156">
        <v>0</v>
      </c>
      <c r="H156">
        <v>1</v>
      </c>
      <c r="I156" s="3">
        <v>61.379199999999997</v>
      </c>
      <c r="J156" t="s">
        <v>25</v>
      </c>
    </row>
    <row r="157" spans="1:10" x14ac:dyDescent="0.25">
      <c r="A157">
        <v>157</v>
      </c>
      <c r="B157" t="s">
        <v>1</v>
      </c>
      <c r="C157" t="s">
        <v>19</v>
      </c>
      <c r="D157" t="s">
        <v>14</v>
      </c>
      <c r="E157">
        <v>16</v>
      </c>
      <c r="F157" t="str" cm="1">
        <f t="array" ref="F157">_xlfn.IFS(E157="Not Given",E157, E157&lt;=2,"Babies",E157 &lt;= 16, "Children", E157 &lt;=30, "Young Adults", E157&lt;=45, "Middle-Aged Adults", E157 &gt;=46, "Old Adults", ISTEXT(E157), E157)</f>
        <v>Children</v>
      </c>
      <c r="G157">
        <v>0</v>
      </c>
      <c r="H157">
        <v>0</v>
      </c>
      <c r="I157" s="3">
        <v>7.7332999999999998</v>
      </c>
      <c r="J157" t="s">
        <v>26</v>
      </c>
    </row>
    <row r="158" spans="1:10" x14ac:dyDescent="0.25">
      <c r="A158">
        <v>158</v>
      </c>
      <c r="B158" t="s">
        <v>33</v>
      </c>
      <c r="C158" t="s">
        <v>19</v>
      </c>
      <c r="D158" t="s">
        <v>8</v>
      </c>
      <c r="E158">
        <v>30</v>
      </c>
      <c r="F158" t="str" cm="1">
        <f t="array" ref="F158">_xlfn.IFS(E158="Not Given",E158, E158&lt;=2,"Babies",E158 &lt;= 16, "Children", E158 &lt;=30, "Young Adults", E158&lt;=45, "Middle-Aged Adults", E158 &gt;=46, "Old Adults", ISTEXT(E158), E158)</f>
        <v>Young Adults</v>
      </c>
      <c r="G158">
        <v>0</v>
      </c>
      <c r="H158">
        <v>0</v>
      </c>
      <c r="I158" s="3">
        <v>8.0500000000000007</v>
      </c>
      <c r="J158" t="s">
        <v>27</v>
      </c>
    </row>
    <row r="159" spans="1:10" x14ac:dyDescent="0.25">
      <c r="A159">
        <v>159</v>
      </c>
      <c r="B159" t="s">
        <v>33</v>
      </c>
      <c r="C159" t="s">
        <v>19</v>
      </c>
      <c r="D159" t="s">
        <v>8</v>
      </c>
      <c r="E159">
        <v>60</v>
      </c>
      <c r="F159" t="str" cm="1">
        <f t="array" ref="F159">_xlfn.IFS(E159="Not Given",E159, E159&lt;=2,"Babies",E159 &lt;= 16, "Children", E159 &lt;=30, "Young Adults", E159&lt;=45, "Middle-Aged Adults", E159 &gt;=46, "Old Adults", ISTEXT(E159), E159)</f>
        <v>Old Adults</v>
      </c>
      <c r="G159">
        <v>0</v>
      </c>
      <c r="H159">
        <v>0</v>
      </c>
      <c r="I159" s="3">
        <v>8.6624999999999996</v>
      </c>
      <c r="J159" t="s">
        <v>27</v>
      </c>
    </row>
    <row r="160" spans="1:10" x14ac:dyDescent="0.25">
      <c r="A160">
        <v>160</v>
      </c>
      <c r="B160" t="s">
        <v>33</v>
      </c>
      <c r="C160" t="s">
        <v>19</v>
      </c>
      <c r="D160" t="s">
        <v>8</v>
      </c>
      <c r="E160">
        <v>60</v>
      </c>
      <c r="F160" t="str" cm="1">
        <f t="array" ref="F160">_xlfn.IFS(E160="Not Given",E160, E160&lt;=2,"Babies",E160 &lt;= 16, "Children", E160 &lt;=30, "Young Adults", E160&lt;=45, "Middle-Aged Adults", E160 &gt;=46, "Old Adults", ISTEXT(E160), E160)</f>
        <v>Old Adults</v>
      </c>
      <c r="G160">
        <v>8</v>
      </c>
      <c r="H160">
        <v>2</v>
      </c>
      <c r="I160" s="3">
        <v>69.55</v>
      </c>
      <c r="J160" t="s">
        <v>27</v>
      </c>
    </row>
    <row r="161" spans="1:10" x14ac:dyDescent="0.25">
      <c r="A161">
        <v>161</v>
      </c>
      <c r="B161" t="s">
        <v>33</v>
      </c>
      <c r="C161" t="s">
        <v>19</v>
      </c>
      <c r="D161" t="s">
        <v>8</v>
      </c>
      <c r="E161">
        <v>44</v>
      </c>
      <c r="F161" t="str" cm="1">
        <f t="array" ref="F161">_xlfn.IFS(E161="Not Given",E161, E161&lt;=2,"Babies",E161 &lt;= 16, "Children", E161 &lt;=30, "Young Adults", E161&lt;=45, "Middle-Aged Adults", E161 &gt;=46, "Old Adults", ISTEXT(E161), E161)</f>
        <v>Middle-Aged Adults</v>
      </c>
      <c r="G161">
        <v>0</v>
      </c>
      <c r="H161">
        <v>1</v>
      </c>
      <c r="I161" s="3">
        <v>16.100000000000001</v>
      </c>
      <c r="J161" t="s">
        <v>27</v>
      </c>
    </row>
    <row r="162" spans="1:10" x14ac:dyDescent="0.25">
      <c r="A162">
        <v>162</v>
      </c>
      <c r="B162" t="s">
        <v>1</v>
      </c>
      <c r="C162" t="s">
        <v>18</v>
      </c>
      <c r="D162" t="s">
        <v>14</v>
      </c>
      <c r="E162">
        <v>40</v>
      </c>
      <c r="F162" t="str" cm="1">
        <f t="array" ref="F162">_xlfn.IFS(E162="Not Given",E162, E162&lt;=2,"Babies",E162 &lt;= 16, "Children", E162 &lt;=30, "Young Adults", E162&lt;=45, "Middle-Aged Adults", E162 &gt;=46, "Old Adults", ISTEXT(E162), E162)</f>
        <v>Middle-Aged Adults</v>
      </c>
      <c r="G162">
        <v>0</v>
      </c>
      <c r="H162">
        <v>0</v>
      </c>
      <c r="I162" s="3">
        <v>15.75</v>
      </c>
      <c r="J162" t="s">
        <v>27</v>
      </c>
    </row>
    <row r="163" spans="1:10" x14ac:dyDescent="0.25">
      <c r="A163">
        <v>163</v>
      </c>
      <c r="B163" t="s">
        <v>33</v>
      </c>
      <c r="C163" t="s">
        <v>19</v>
      </c>
      <c r="D163" t="s">
        <v>8</v>
      </c>
      <c r="E163">
        <v>26</v>
      </c>
      <c r="F163" t="str" cm="1">
        <f t="array" ref="F163">_xlfn.IFS(E163="Not Given",E163, E163&lt;=2,"Babies",E163 &lt;= 16, "Children", E163 &lt;=30, "Young Adults", E163&lt;=45, "Middle-Aged Adults", E163 &gt;=46, "Old Adults", ISTEXT(E163), E163)</f>
        <v>Young Adults</v>
      </c>
      <c r="G163">
        <v>0</v>
      </c>
      <c r="H163">
        <v>0</v>
      </c>
      <c r="I163" s="3">
        <v>7.7750000000000004</v>
      </c>
      <c r="J163" t="s">
        <v>27</v>
      </c>
    </row>
    <row r="164" spans="1:10" x14ac:dyDescent="0.25">
      <c r="A164">
        <v>164</v>
      </c>
      <c r="B164" t="s">
        <v>33</v>
      </c>
      <c r="C164" t="s">
        <v>19</v>
      </c>
      <c r="D164" t="s">
        <v>8</v>
      </c>
      <c r="E164">
        <v>17</v>
      </c>
      <c r="F164" t="str" cm="1">
        <f t="array" ref="F164">_xlfn.IFS(E164="Not Given",E164, E164&lt;=2,"Babies",E164 &lt;= 16, "Children", E164 &lt;=30, "Young Adults", E164&lt;=45, "Middle-Aged Adults", E164 &gt;=46, "Old Adults", ISTEXT(E164), E164)</f>
        <v>Young Adults</v>
      </c>
      <c r="G164">
        <v>0</v>
      </c>
      <c r="H164">
        <v>0</v>
      </c>
      <c r="I164" s="3">
        <v>8.6624999999999996</v>
      </c>
      <c r="J164" t="s">
        <v>27</v>
      </c>
    </row>
    <row r="165" spans="1:10" x14ac:dyDescent="0.25">
      <c r="A165">
        <v>165</v>
      </c>
      <c r="B165" t="s">
        <v>33</v>
      </c>
      <c r="C165" t="s">
        <v>19</v>
      </c>
      <c r="D165" t="s">
        <v>8</v>
      </c>
      <c r="E165">
        <v>1</v>
      </c>
      <c r="F165" t="str" cm="1">
        <f t="array" ref="F165">_xlfn.IFS(E165="Not Given",E165, E165&lt;=2,"Babies",E165 &lt;= 16, "Children", E165 &lt;=30, "Young Adults", E165&lt;=45, "Middle-Aged Adults", E165 &gt;=46, "Old Adults", ISTEXT(E165), E165)</f>
        <v>Babies</v>
      </c>
      <c r="G165">
        <v>4</v>
      </c>
      <c r="H165">
        <v>1</v>
      </c>
      <c r="I165" s="3">
        <v>39.6875</v>
      </c>
      <c r="J165" t="s">
        <v>27</v>
      </c>
    </row>
    <row r="166" spans="1:10" x14ac:dyDescent="0.25">
      <c r="A166">
        <v>166</v>
      </c>
      <c r="B166" t="s">
        <v>1</v>
      </c>
      <c r="C166" t="s">
        <v>19</v>
      </c>
      <c r="D166" t="s">
        <v>8</v>
      </c>
      <c r="E166">
        <v>9</v>
      </c>
      <c r="F166" t="str" cm="1">
        <f t="array" ref="F166">_xlfn.IFS(E166="Not Given",E166, E166&lt;=2,"Babies",E166 &lt;= 16, "Children", E166 &lt;=30, "Young Adults", E166&lt;=45, "Middle-Aged Adults", E166 &gt;=46, "Old Adults", ISTEXT(E166), E166)</f>
        <v>Children</v>
      </c>
      <c r="G166">
        <v>0</v>
      </c>
      <c r="H166">
        <v>2</v>
      </c>
      <c r="I166" s="3">
        <v>20.524999999999999</v>
      </c>
      <c r="J166" t="s">
        <v>27</v>
      </c>
    </row>
    <row r="167" spans="1:10" x14ac:dyDescent="0.25">
      <c r="A167">
        <v>167</v>
      </c>
      <c r="B167" t="s">
        <v>1</v>
      </c>
      <c r="C167" t="s">
        <v>17</v>
      </c>
      <c r="D167" t="s">
        <v>14</v>
      </c>
      <c r="E167">
        <v>60</v>
      </c>
      <c r="F167" t="str" cm="1">
        <f t="array" ref="F167">_xlfn.IFS(E167="Not Given",E167, E167&lt;=2,"Babies",E167 &lt;= 16, "Children", E167 &lt;=30, "Young Adults", E167&lt;=45, "Middle-Aged Adults", E167 &gt;=46, "Old Adults", ISTEXT(E167), E167)</f>
        <v>Old Adults</v>
      </c>
      <c r="G167">
        <v>0</v>
      </c>
      <c r="H167">
        <v>1</v>
      </c>
      <c r="I167" s="3">
        <v>55</v>
      </c>
      <c r="J167" t="s">
        <v>27</v>
      </c>
    </row>
    <row r="168" spans="1:10" x14ac:dyDescent="0.25">
      <c r="A168">
        <v>168</v>
      </c>
      <c r="B168" t="s">
        <v>33</v>
      </c>
      <c r="C168" t="s">
        <v>19</v>
      </c>
      <c r="D168" t="s">
        <v>14</v>
      </c>
      <c r="E168">
        <v>45</v>
      </c>
      <c r="F168" t="str" cm="1">
        <f t="array" ref="F168">_xlfn.IFS(E168="Not Given",E168, E168&lt;=2,"Babies",E168 &lt;= 16, "Children", E168 &lt;=30, "Young Adults", E168&lt;=45, "Middle-Aged Adults", E168 &gt;=46, "Old Adults", ISTEXT(E168), E168)</f>
        <v>Middle-Aged Adults</v>
      </c>
      <c r="G168">
        <v>1</v>
      </c>
      <c r="H168">
        <v>4</v>
      </c>
      <c r="I168" s="3">
        <v>27.9</v>
      </c>
      <c r="J168" t="s">
        <v>27</v>
      </c>
    </row>
    <row r="169" spans="1:10" x14ac:dyDescent="0.25">
      <c r="A169">
        <v>169</v>
      </c>
      <c r="B169" t="s">
        <v>33</v>
      </c>
      <c r="C169" t="s">
        <v>17</v>
      </c>
      <c r="D169" t="s">
        <v>8</v>
      </c>
      <c r="E169">
        <v>60</v>
      </c>
      <c r="F169" t="str" cm="1">
        <f t="array" ref="F169">_xlfn.IFS(E169="Not Given",E169, E169&lt;=2,"Babies",E169 &lt;= 16, "Children", E169 &lt;=30, "Young Adults", E169&lt;=45, "Middle-Aged Adults", E169 &gt;=46, "Old Adults", ISTEXT(E169), E169)</f>
        <v>Old Adults</v>
      </c>
      <c r="G169">
        <v>0</v>
      </c>
      <c r="H169">
        <v>0</v>
      </c>
      <c r="I169" s="3">
        <v>25.925000000000001</v>
      </c>
      <c r="J169" t="s">
        <v>27</v>
      </c>
    </row>
    <row r="170" spans="1:10" x14ac:dyDescent="0.25">
      <c r="A170">
        <v>170</v>
      </c>
      <c r="B170" t="s">
        <v>33</v>
      </c>
      <c r="C170" t="s">
        <v>19</v>
      </c>
      <c r="D170" t="s">
        <v>8</v>
      </c>
      <c r="E170">
        <v>28</v>
      </c>
      <c r="F170" t="str" cm="1">
        <f t="array" ref="F170">_xlfn.IFS(E170="Not Given",E170, E170&lt;=2,"Babies",E170 &lt;= 16, "Children", E170 &lt;=30, "Young Adults", E170&lt;=45, "Middle-Aged Adults", E170 &gt;=46, "Old Adults", ISTEXT(E170), E170)</f>
        <v>Young Adults</v>
      </c>
      <c r="G170">
        <v>0</v>
      </c>
      <c r="H170">
        <v>0</v>
      </c>
      <c r="I170" s="3">
        <v>56.495800000000003</v>
      </c>
      <c r="J170" t="s">
        <v>27</v>
      </c>
    </row>
    <row r="171" spans="1:10" x14ac:dyDescent="0.25">
      <c r="A171">
        <v>171</v>
      </c>
      <c r="B171" t="s">
        <v>33</v>
      </c>
      <c r="C171" t="s">
        <v>17</v>
      </c>
      <c r="D171" t="s">
        <v>8</v>
      </c>
      <c r="E171">
        <v>61</v>
      </c>
      <c r="F171" t="str" cm="1">
        <f t="array" ref="F171">_xlfn.IFS(E171="Not Given",E171, E171&lt;=2,"Babies",E171 &lt;= 16, "Children", E171 &lt;=30, "Young Adults", E171&lt;=45, "Middle-Aged Adults", E171 &gt;=46, "Old Adults", ISTEXT(E171), E171)</f>
        <v>Old Adults</v>
      </c>
      <c r="G171">
        <v>0</v>
      </c>
      <c r="H171">
        <v>0</v>
      </c>
      <c r="I171" s="3">
        <v>33.5</v>
      </c>
      <c r="J171" t="s">
        <v>13</v>
      </c>
    </row>
    <row r="172" spans="1:10" x14ac:dyDescent="0.25">
      <c r="A172">
        <v>172</v>
      </c>
      <c r="B172" t="s">
        <v>33</v>
      </c>
      <c r="C172" t="s">
        <v>19</v>
      </c>
      <c r="D172" t="s">
        <v>8</v>
      </c>
      <c r="E172">
        <v>4</v>
      </c>
      <c r="F172" t="str" cm="1">
        <f t="array" ref="F172">_xlfn.IFS(E172="Not Given",E172, E172&lt;=2,"Babies",E172 &lt;= 16, "Children", E172 &lt;=30, "Young Adults", E172&lt;=45, "Middle-Aged Adults", E172 &gt;=46, "Old Adults", ISTEXT(E172), E172)</f>
        <v>Children</v>
      </c>
      <c r="G172">
        <v>4</v>
      </c>
      <c r="H172">
        <v>1</v>
      </c>
      <c r="I172" s="3">
        <v>29.125</v>
      </c>
      <c r="J172" t="s">
        <v>26</v>
      </c>
    </row>
    <row r="173" spans="1:10" x14ac:dyDescent="0.25">
      <c r="A173">
        <v>173</v>
      </c>
      <c r="B173" t="s">
        <v>1</v>
      </c>
      <c r="C173" t="s">
        <v>19</v>
      </c>
      <c r="D173" t="s">
        <v>14</v>
      </c>
      <c r="E173">
        <v>1</v>
      </c>
      <c r="F173" t="str" cm="1">
        <f t="array" ref="F173">_xlfn.IFS(E173="Not Given",E173, E173&lt;=2,"Babies",E173 &lt;= 16, "Children", E173 &lt;=30, "Young Adults", E173&lt;=45, "Middle-Aged Adults", E173 &gt;=46, "Old Adults", ISTEXT(E173), E173)</f>
        <v>Babies</v>
      </c>
      <c r="G173">
        <v>1</v>
      </c>
      <c r="H173">
        <v>1</v>
      </c>
      <c r="I173" s="3">
        <v>11.1333</v>
      </c>
      <c r="J173" t="s">
        <v>27</v>
      </c>
    </row>
    <row r="174" spans="1:10" x14ac:dyDescent="0.25">
      <c r="A174">
        <v>174</v>
      </c>
      <c r="B174" t="s">
        <v>33</v>
      </c>
      <c r="C174" t="s">
        <v>19</v>
      </c>
      <c r="D174" t="s">
        <v>13</v>
      </c>
      <c r="E174">
        <v>21</v>
      </c>
      <c r="F174" t="str" cm="1">
        <f t="array" ref="F174">_xlfn.IFS(E174="Not Given",E174, E174&lt;=2,"Babies",E174 &lt;= 16, "Children", E174 &lt;=30, "Young Adults", E174&lt;=45, "Middle-Aged Adults", E174 &gt;=46, "Old Adults", ISTEXT(E174), E174)</f>
        <v>Young Adults</v>
      </c>
      <c r="G174">
        <v>0</v>
      </c>
      <c r="H174">
        <v>0</v>
      </c>
      <c r="I174" s="3">
        <v>7.9249999999999998</v>
      </c>
      <c r="J174" t="s">
        <v>27</v>
      </c>
    </row>
    <row r="175" spans="1:10" x14ac:dyDescent="0.25">
      <c r="A175">
        <v>175</v>
      </c>
      <c r="B175" t="s">
        <v>33</v>
      </c>
      <c r="C175" t="s">
        <v>17</v>
      </c>
      <c r="D175" t="s">
        <v>8</v>
      </c>
      <c r="E175">
        <v>56</v>
      </c>
      <c r="F175" t="str" cm="1">
        <f t="array" ref="F175">_xlfn.IFS(E175="Not Given",E175, E175&lt;=2,"Babies",E175 &lt;= 16, "Children", E175 &lt;=30, "Young Adults", E175&lt;=45, "Middle-Aged Adults", E175 &gt;=46, "Old Adults", ISTEXT(E175), E175)</f>
        <v>Old Adults</v>
      </c>
      <c r="G175">
        <v>0</v>
      </c>
      <c r="H175">
        <v>0</v>
      </c>
      <c r="I175" s="3">
        <v>30.695799999999998</v>
      </c>
      <c r="J175" t="s">
        <v>25</v>
      </c>
    </row>
    <row r="176" spans="1:10" x14ac:dyDescent="0.25">
      <c r="A176">
        <v>176</v>
      </c>
      <c r="B176" t="s">
        <v>33</v>
      </c>
      <c r="C176" t="s">
        <v>19</v>
      </c>
      <c r="D176" t="s">
        <v>8</v>
      </c>
      <c r="E176">
        <v>18</v>
      </c>
      <c r="F176" t="str" cm="1">
        <f t="array" ref="F176">_xlfn.IFS(E176="Not Given",E176, E176&lt;=2,"Babies",E176 &lt;= 16, "Children", E176 &lt;=30, "Young Adults", E176&lt;=45, "Middle-Aged Adults", E176 &gt;=46, "Old Adults", ISTEXT(E176), E176)</f>
        <v>Young Adults</v>
      </c>
      <c r="G176">
        <v>1</v>
      </c>
      <c r="H176">
        <v>1</v>
      </c>
      <c r="I176" s="3">
        <v>7.8541999999999996</v>
      </c>
      <c r="J176" t="s">
        <v>27</v>
      </c>
    </row>
    <row r="177" spans="1:10" x14ac:dyDescent="0.25">
      <c r="A177">
        <v>177</v>
      </c>
      <c r="B177" t="s">
        <v>33</v>
      </c>
      <c r="C177" t="s">
        <v>19</v>
      </c>
      <c r="D177" t="s">
        <v>8</v>
      </c>
      <c r="E177">
        <v>60</v>
      </c>
      <c r="F177" t="str" cm="1">
        <f t="array" ref="F177">_xlfn.IFS(E177="Not Given",E177, E177&lt;=2,"Babies",E177 &lt;= 16, "Children", E177 &lt;=30, "Young Adults", E177&lt;=45, "Middle-Aged Adults", E177 &gt;=46, "Old Adults", ISTEXT(E177), E177)</f>
        <v>Old Adults</v>
      </c>
      <c r="G177">
        <v>3</v>
      </c>
      <c r="H177">
        <v>1</v>
      </c>
      <c r="I177" s="3">
        <v>25.466699999999999</v>
      </c>
      <c r="J177" t="s">
        <v>27</v>
      </c>
    </row>
    <row r="178" spans="1:10" x14ac:dyDescent="0.25">
      <c r="A178">
        <v>178</v>
      </c>
      <c r="B178" t="s">
        <v>33</v>
      </c>
      <c r="C178" t="s">
        <v>17</v>
      </c>
      <c r="D178" t="s">
        <v>14</v>
      </c>
      <c r="E178">
        <v>50</v>
      </c>
      <c r="F178" t="str" cm="1">
        <f t="array" ref="F178">_xlfn.IFS(E178="Not Given",E178, E178&lt;=2,"Babies",E178 &lt;= 16, "Children", E178 &lt;=30, "Young Adults", E178&lt;=45, "Middle-Aged Adults", E178 &gt;=46, "Old Adults", ISTEXT(E178), E178)</f>
        <v>Old Adults</v>
      </c>
      <c r="G178">
        <v>0</v>
      </c>
      <c r="H178">
        <v>0</v>
      </c>
      <c r="I178" s="3">
        <v>28.712499999999999</v>
      </c>
      <c r="J178" t="s">
        <v>25</v>
      </c>
    </row>
    <row r="179" spans="1:10" x14ac:dyDescent="0.25">
      <c r="A179">
        <v>179</v>
      </c>
      <c r="B179" t="s">
        <v>33</v>
      </c>
      <c r="C179" t="s">
        <v>18</v>
      </c>
      <c r="D179" t="s">
        <v>8</v>
      </c>
      <c r="E179">
        <v>30</v>
      </c>
      <c r="F179" t="str" cm="1">
        <f t="array" ref="F179">_xlfn.IFS(E179="Not Given",E179, E179&lt;=2,"Babies",E179 &lt;= 16, "Children", E179 &lt;=30, "Young Adults", E179&lt;=45, "Middle-Aged Adults", E179 &gt;=46, "Old Adults", ISTEXT(E179), E179)</f>
        <v>Young Adults</v>
      </c>
      <c r="G179">
        <v>0</v>
      </c>
      <c r="H179">
        <v>0</v>
      </c>
      <c r="I179" s="3">
        <v>13</v>
      </c>
      <c r="J179" t="s">
        <v>27</v>
      </c>
    </row>
    <row r="180" spans="1:10" x14ac:dyDescent="0.25">
      <c r="A180">
        <v>180</v>
      </c>
      <c r="B180" t="s">
        <v>33</v>
      </c>
      <c r="C180" t="s">
        <v>19</v>
      </c>
      <c r="D180" t="s">
        <v>8</v>
      </c>
      <c r="E180">
        <v>36</v>
      </c>
      <c r="F180" t="str" cm="1">
        <f t="array" ref="F180">_xlfn.IFS(E180="Not Given",E180, E180&lt;=2,"Babies",E180 &lt;= 16, "Children", E180 &lt;=30, "Young Adults", E180&lt;=45, "Middle-Aged Adults", E180 &gt;=46, "Old Adults", ISTEXT(E180), E180)</f>
        <v>Middle-Aged Adults</v>
      </c>
      <c r="G180">
        <v>0</v>
      </c>
      <c r="H180">
        <v>0</v>
      </c>
      <c r="I180" s="3">
        <v>0</v>
      </c>
      <c r="J180" t="s">
        <v>27</v>
      </c>
    </row>
    <row r="181" spans="1:10" x14ac:dyDescent="0.25">
      <c r="A181">
        <v>181</v>
      </c>
      <c r="B181" t="s">
        <v>33</v>
      </c>
      <c r="C181" t="s">
        <v>19</v>
      </c>
      <c r="D181" t="s">
        <v>14</v>
      </c>
      <c r="E181">
        <v>60</v>
      </c>
      <c r="F181" t="str" cm="1">
        <f t="array" ref="F181">_xlfn.IFS(E181="Not Given",E181, E181&lt;=2,"Babies",E181 &lt;= 16, "Children", E181 &lt;=30, "Young Adults", E181&lt;=45, "Middle-Aged Adults", E181 &gt;=46, "Old Adults", ISTEXT(E181), E181)</f>
        <v>Old Adults</v>
      </c>
      <c r="G181">
        <v>8</v>
      </c>
      <c r="H181">
        <v>2</v>
      </c>
      <c r="I181" s="3">
        <v>69.55</v>
      </c>
      <c r="J181" t="s">
        <v>27</v>
      </c>
    </row>
    <row r="182" spans="1:10" x14ac:dyDescent="0.25">
      <c r="A182">
        <v>182</v>
      </c>
      <c r="B182" t="s">
        <v>33</v>
      </c>
      <c r="C182" t="s">
        <v>18</v>
      </c>
      <c r="D182" t="s">
        <v>8</v>
      </c>
      <c r="E182">
        <v>60</v>
      </c>
      <c r="F182" t="str" cm="1">
        <f t="array" ref="F182">_xlfn.IFS(E182="Not Given",E182, E182&lt;=2,"Babies",E182 &lt;= 16, "Children", E182 &lt;=30, "Young Adults", E182&lt;=45, "Middle-Aged Adults", E182 &gt;=46, "Old Adults", ISTEXT(E182), E182)</f>
        <v>Old Adults</v>
      </c>
      <c r="G182">
        <v>0</v>
      </c>
      <c r="H182">
        <v>0</v>
      </c>
      <c r="I182" s="3">
        <v>15.05</v>
      </c>
      <c r="J182" t="s">
        <v>25</v>
      </c>
    </row>
    <row r="183" spans="1:10" x14ac:dyDescent="0.25">
      <c r="A183">
        <v>183</v>
      </c>
      <c r="B183" t="s">
        <v>33</v>
      </c>
      <c r="C183" t="s">
        <v>19</v>
      </c>
      <c r="D183" t="s">
        <v>8</v>
      </c>
      <c r="E183">
        <v>9</v>
      </c>
      <c r="F183" t="str" cm="1">
        <f t="array" ref="F183">_xlfn.IFS(E183="Not Given",E183, E183&lt;=2,"Babies",E183 &lt;= 16, "Children", E183 &lt;=30, "Young Adults", E183&lt;=45, "Middle-Aged Adults", E183 &gt;=46, "Old Adults", ISTEXT(E183), E183)</f>
        <v>Children</v>
      </c>
      <c r="G183">
        <v>4</v>
      </c>
      <c r="H183">
        <v>2</v>
      </c>
      <c r="I183" s="3">
        <v>31.387499999999999</v>
      </c>
      <c r="J183" t="s">
        <v>27</v>
      </c>
    </row>
    <row r="184" spans="1:10" x14ac:dyDescent="0.25">
      <c r="A184">
        <v>184</v>
      </c>
      <c r="B184" t="s">
        <v>1</v>
      </c>
      <c r="C184" t="s">
        <v>18</v>
      </c>
      <c r="D184" t="s">
        <v>8</v>
      </c>
      <c r="E184">
        <v>1</v>
      </c>
      <c r="F184" t="str" cm="1">
        <f t="array" ref="F184">_xlfn.IFS(E184="Not Given",E184, E184&lt;=2,"Babies",E184 &lt;= 16, "Children", E184 &lt;=30, "Young Adults", E184&lt;=45, "Middle-Aged Adults", E184 &gt;=46, "Old Adults", ISTEXT(E184), E184)</f>
        <v>Babies</v>
      </c>
      <c r="G184">
        <v>2</v>
      </c>
      <c r="H184">
        <v>1</v>
      </c>
      <c r="I184" s="3">
        <v>39</v>
      </c>
      <c r="J184" t="s">
        <v>27</v>
      </c>
    </row>
    <row r="185" spans="1:10" x14ac:dyDescent="0.25">
      <c r="A185">
        <v>185</v>
      </c>
      <c r="B185" t="s">
        <v>1</v>
      </c>
      <c r="C185" t="s">
        <v>19</v>
      </c>
      <c r="D185" t="s">
        <v>14</v>
      </c>
      <c r="E185">
        <v>4</v>
      </c>
      <c r="F185" t="str" cm="1">
        <f t="array" ref="F185">_xlfn.IFS(E185="Not Given",E185, E185&lt;=2,"Babies",E185 &lt;= 16, "Children", E185 &lt;=30, "Young Adults", E185&lt;=45, "Middle-Aged Adults", E185 &gt;=46, "Old Adults", ISTEXT(E185), E185)</f>
        <v>Children</v>
      </c>
      <c r="G185">
        <v>0</v>
      </c>
      <c r="H185">
        <v>2</v>
      </c>
      <c r="I185" s="3">
        <v>22.024999999999999</v>
      </c>
      <c r="J185" t="s">
        <v>27</v>
      </c>
    </row>
    <row r="186" spans="1:10" x14ac:dyDescent="0.25">
      <c r="A186">
        <v>186</v>
      </c>
      <c r="B186" t="s">
        <v>33</v>
      </c>
      <c r="C186" t="s">
        <v>17</v>
      </c>
      <c r="D186" t="s">
        <v>8</v>
      </c>
      <c r="E186">
        <v>60</v>
      </c>
      <c r="F186" t="str" cm="1">
        <f t="array" ref="F186">_xlfn.IFS(E186="Not Given",E186, E186&lt;=2,"Babies",E186 &lt;= 16, "Children", E186 &lt;=30, "Young Adults", E186&lt;=45, "Middle-Aged Adults", E186 &gt;=46, "Old Adults", ISTEXT(E186), E186)</f>
        <v>Old Adults</v>
      </c>
      <c r="G186">
        <v>0</v>
      </c>
      <c r="H186">
        <v>0</v>
      </c>
      <c r="I186" s="3">
        <v>50</v>
      </c>
      <c r="J186" t="s">
        <v>27</v>
      </c>
    </row>
    <row r="187" spans="1:10" x14ac:dyDescent="0.25">
      <c r="A187">
        <v>187</v>
      </c>
      <c r="B187" t="s">
        <v>1</v>
      </c>
      <c r="C187" t="s">
        <v>19</v>
      </c>
      <c r="D187" t="s">
        <v>14</v>
      </c>
      <c r="E187">
        <v>60</v>
      </c>
      <c r="F187" t="str" cm="1">
        <f t="array" ref="F187">_xlfn.IFS(E187="Not Given",E187, E187&lt;=2,"Babies",E187 &lt;= 16, "Children", E187 &lt;=30, "Young Adults", E187&lt;=45, "Middle-Aged Adults", E187 &gt;=46, "Old Adults", ISTEXT(E187), E187)</f>
        <v>Old Adults</v>
      </c>
      <c r="G187">
        <v>1</v>
      </c>
      <c r="H187">
        <v>0</v>
      </c>
      <c r="I187" s="3">
        <v>15.5</v>
      </c>
      <c r="J187" t="s">
        <v>26</v>
      </c>
    </row>
    <row r="188" spans="1:10" x14ac:dyDescent="0.25">
      <c r="A188">
        <v>188</v>
      </c>
      <c r="B188" t="s">
        <v>1</v>
      </c>
      <c r="C188" t="s">
        <v>17</v>
      </c>
      <c r="D188" t="s">
        <v>8</v>
      </c>
      <c r="E188">
        <v>45</v>
      </c>
      <c r="F188" t="str" cm="1">
        <f t="array" ref="F188">_xlfn.IFS(E188="Not Given",E188, E188&lt;=2,"Babies",E188 &lt;= 16, "Children", E188 &lt;=30, "Young Adults", E188&lt;=45, "Middle-Aged Adults", E188 &gt;=46, "Old Adults", ISTEXT(E188), E188)</f>
        <v>Middle-Aged Adults</v>
      </c>
      <c r="G188">
        <v>0</v>
      </c>
      <c r="H188">
        <v>0</v>
      </c>
      <c r="I188" s="3">
        <v>26.55</v>
      </c>
      <c r="J188" t="s">
        <v>27</v>
      </c>
    </row>
    <row r="189" spans="1:10" x14ac:dyDescent="0.25">
      <c r="A189">
        <v>189</v>
      </c>
      <c r="B189" t="s">
        <v>33</v>
      </c>
      <c r="C189" t="s">
        <v>19</v>
      </c>
      <c r="D189" t="s">
        <v>8</v>
      </c>
      <c r="E189">
        <v>40</v>
      </c>
      <c r="F189" t="str" cm="1">
        <f t="array" ref="F189">_xlfn.IFS(E189="Not Given",E189, E189&lt;=2,"Babies",E189 &lt;= 16, "Children", E189 &lt;=30, "Young Adults", E189&lt;=45, "Middle-Aged Adults", E189 &gt;=46, "Old Adults", ISTEXT(E189), E189)</f>
        <v>Middle-Aged Adults</v>
      </c>
      <c r="G189">
        <v>1</v>
      </c>
      <c r="H189">
        <v>1</v>
      </c>
      <c r="I189" s="3">
        <v>15.5</v>
      </c>
      <c r="J189" t="s">
        <v>26</v>
      </c>
    </row>
    <row r="190" spans="1:10" x14ac:dyDescent="0.25">
      <c r="A190">
        <v>190</v>
      </c>
      <c r="B190" t="s">
        <v>33</v>
      </c>
      <c r="C190" t="s">
        <v>19</v>
      </c>
      <c r="D190" t="s">
        <v>8</v>
      </c>
      <c r="E190">
        <v>36</v>
      </c>
      <c r="F190" t="str" cm="1">
        <f t="array" ref="F190">_xlfn.IFS(E190="Not Given",E190, E190&lt;=2,"Babies",E190 &lt;= 16, "Children", E190 &lt;=30, "Young Adults", E190&lt;=45, "Middle-Aged Adults", E190 &gt;=46, "Old Adults", ISTEXT(E190), E190)</f>
        <v>Middle-Aged Adults</v>
      </c>
      <c r="G190">
        <v>0</v>
      </c>
      <c r="H190">
        <v>0</v>
      </c>
      <c r="I190" s="3">
        <v>7.8958000000000004</v>
      </c>
      <c r="J190" t="s">
        <v>27</v>
      </c>
    </row>
    <row r="191" spans="1:10" x14ac:dyDescent="0.25">
      <c r="A191">
        <v>191</v>
      </c>
      <c r="B191" t="s">
        <v>1</v>
      </c>
      <c r="C191" t="s">
        <v>18</v>
      </c>
      <c r="D191" t="s">
        <v>14</v>
      </c>
      <c r="E191">
        <v>32</v>
      </c>
      <c r="F191" t="str" cm="1">
        <f t="array" ref="F191">_xlfn.IFS(E191="Not Given",E191, E191&lt;=2,"Babies",E191 &lt;= 16, "Children", E191 &lt;=30, "Young Adults", E191&lt;=45, "Middle-Aged Adults", E191 &gt;=46, "Old Adults", ISTEXT(E191), E191)</f>
        <v>Middle-Aged Adults</v>
      </c>
      <c r="G191">
        <v>0</v>
      </c>
      <c r="H191">
        <v>0</v>
      </c>
      <c r="I191" s="3">
        <v>13</v>
      </c>
      <c r="J191" t="s">
        <v>27</v>
      </c>
    </row>
    <row r="192" spans="1:10" x14ac:dyDescent="0.25">
      <c r="A192">
        <v>192</v>
      </c>
      <c r="B192" t="s">
        <v>33</v>
      </c>
      <c r="C192" t="s">
        <v>18</v>
      </c>
      <c r="D192" t="s">
        <v>8</v>
      </c>
      <c r="E192">
        <v>19</v>
      </c>
      <c r="F192" t="str" cm="1">
        <f t="array" ref="F192">_xlfn.IFS(E192="Not Given",E192, E192&lt;=2,"Babies",E192 &lt;= 16, "Children", E192 &lt;=30, "Young Adults", E192&lt;=45, "Middle-Aged Adults", E192 &gt;=46, "Old Adults", ISTEXT(E192), E192)</f>
        <v>Young Adults</v>
      </c>
      <c r="G192">
        <v>0</v>
      </c>
      <c r="H192">
        <v>0</v>
      </c>
      <c r="I192" s="3">
        <v>13</v>
      </c>
      <c r="J192" t="s">
        <v>27</v>
      </c>
    </row>
    <row r="193" spans="1:10" x14ac:dyDescent="0.25">
      <c r="A193">
        <v>193</v>
      </c>
      <c r="B193" t="s">
        <v>1</v>
      </c>
      <c r="C193" t="s">
        <v>19</v>
      </c>
      <c r="D193" t="s">
        <v>14</v>
      </c>
      <c r="E193">
        <v>19</v>
      </c>
      <c r="F193" t="str" cm="1">
        <f t="array" ref="F193">_xlfn.IFS(E193="Not Given",E193, E193&lt;=2,"Babies",E193 &lt;= 16, "Children", E193 &lt;=30, "Young Adults", E193&lt;=45, "Middle-Aged Adults", E193 &gt;=46, "Old Adults", ISTEXT(E193), E193)</f>
        <v>Young Adults</v>
      </c>
      <c r="G193">
        <v>1</v>
      </c>
      <c r="H193">
        <v>0</v>
      </c>
      <c r="I193" s="3">
        <v>7.8541999999999996</v>
      </c>
      <c r="J193" t="s">
        <v>27</v>
      </c>
    </row>
    <row r="194" spans="1:10" x14ac:dyDescent="0.25">
      <c r="A194">
        <v>194</v>
      </c>
      <c r="B194" t="s">
        <v>1</v>
      </c>
      <c r="C194" t="s">
        <v>18</v>
      </c>
      <c r="D194" t="s">
        <v>8</v>
      </c>
      <c r="E194">
        <v>3</v>
      </c>
      <c r="F194" t="str" cm="1">
        <f t="array" ref="F194">_xlfn.IFS(E194="Not Given",E194, E194&lt;=2,"Babies",E194 &lt;= 16, "Children", E194 &lt;=30, "Young Adults", E194&lt;=45, "Middle-Aged Adults", E194 &gt;=46, "Old Adults", ISTEXT(E194), E194)</f>
        <v>Children</v>
      </c>
      <c r="G194">
        <v>1</v>
      </c>
      <c r="H194">
        <v>1</v>
      </c>
      <c r="I194" s="3">
        <v>26</v>
      </c>
      <c r="J194" t="s">
        <v>27</v>
      </c>
    </row>
    <row r="195" spans="1:10" x14ac:dyDescent="0.25">
      <c r="A195">
        <v>195</v>
      </c>
      <c r="B195" t="s">
        <v>1</v>
      </c>
      <c r="C195" t="s">
        <v>17</v>
      </c>
      <c r="D195" t="s">
        <v>14</v>
      </c>
      <c r="E195">
        <v>44</v>
      </c>
      <c r="F195" t="str" cm="1">
        <f t="array" ref="F195">_xlfn.IFS(E195="Not Given",E195, E195&lt;=2,"Babies",E195 &lt;= 16, "Children", E195 &lt;=30, "Young Adults", E195&lt;=45, "Middle-Aged Adults", E195 &gt;=46, "Old Adults", ISTEXT(E195), E195)</f>
        <v>Middle-Aged Adults</v>
      </c>
      <c r="G195">
        <v>0</v>
      </c>
      <c r="H195">
        <v>0</v>
      </c>
      <c r="I195" s="3">
        <v>27.720800000000001</v>
      </c>
      <c r="J195" t="s">
        <v>25</v>
      </c>
    </row>
    <row r="196" spans="1:10" x14ac:dyDescent="0.25">
      <c r="A196">
        <v>196</v>
      </c>
      <c r="B196" t="s">
        <v>1</v>
      </c>
      <c r="C196" t="s">
        <v>17</v>
      </c>
      <c r="D196" t="s">
        <v>14</v>
      </c>
      <c r="E196">
        <v>58</v>
      </c>
      <c r="F196" t="str" cm="1">
        <f t="array" ref="F196">_xlfn.IFS(E196="Not Given",E196, E196&lt;=2,"Babies",E196 &lt;= 16, "Children", E196 &lt;=30, "Young Adults", E196&lt;=45, "Middle-Aged Adults", E196 &gt;=46, "Old Adults", ISTEXT(E196), E196)</f>
        <v>Old Adults</v>
      </c>
      <c r="G196">
        <v>0</v>
      </c>
      <c r="H196">
        <v>0</v>
      </c>
      <c r="I196" s="3">
        <v>146.52080000000001</v>
      </c>
      <c r="J196" t="s">
        <v>25</v>
      </c>
    </row>
    <row r="197" spans="1:10" x14ac:dyDescent="0.25">
      <c r="A197">
        <v>197</v>
      </c>
      <c r="B197" t="s">
        <v>33</v>
      </c>
      <c r="C197" t="s">
        <v>19</v>
      </c>
      <c r="D197" t="s">
        <v>8</v>
      </c>
      <c r="E197">
        <v>60</v>
      </c>
      <c r="F197" t="str" cm="1">
        <f t="array" ref="F197">_xlfn.IFS(E197="Not Given",E197, E197&lt;=2,"Babies",E197 &lt;= 16, "Children", E197 &lt;=30, "Young Adults", E197&lt;=45, "Middle-Aged Adults", E197 &gt;=46, "Old Adults", ISTEXT(E197), E197)</f>
        <v>Old Adults</v>
      </c>
      <c r="G197">
        <v>0</v>
      </c>
      <c r="H197">
        <v>0</v>
      </c>
      <c r="I197" s="3">
        <v>7.75</v>
      </c>
      <c r="J197" t="s">
        <v>26</v>
      </c>
    </row>
    <row r="198" spans="1:10" x14ac:dyDescent="0.25">
      <c r="A198">
        <v>198</v>
      </c>
      <c r="B198" t="s">
        <v>33</v>
      </c>
      <c r="C198" t="s">
        <v>19</v>
      </c>
      <c r="D198" t="s">
        <v>8</v>
      </c>
      <c r="E198">
        <v>42</v>
      </c>
      <c r="F198" t="str" cm="1">
        <f t="array" ref="F198">_xlfn.IFS(E198="Not Given",E198, E198&lt;=2,"Babies",E198 &lt;= 16, "Children", E198 &lt;=30, "Young Adults", E198&lt;=45, "Middle-Aged Adults", E198 &gt;=46, "Old Adults", ISTEXT(E198), E198)</f>
        <v>Middle-Aged Adults</v>
      </c>
      <c r="G198">
        <v>0</v>
      </c>
      <c r="H198">
        <v>1</v>
      </c>
      <c r="I198" s="3">
        <v>8.4041999999999994</v>
      </c>
      <c r="J198" t="s">
        <v>27</v>
      </c>
    </row>
    <row r="199" spans="1:10" x14ac:dyDescent="0.25">
      <c r="A199">
        <v>199</v>
      </c>
      <c r="B199" t="s">
        <v>1</v>
      </c>
      <c r="C199" t="s">
        <v>19</v>
      </c>
      <c r="D199" t="s">
        <v>14</v>
      </c>
      <c r="E199">
        <v>60</v>
      </c>
      <c r="F199" t="str" cm="1">
        <f t="array" ref="F199">_xlfn.IFS(E199="Not Given",E199, E199&lt;=2,"Babies",E199 &lt;= 16, "Children", E199 &lt;=30, "Young Adults", E199&lt;=45, "Middle-Aged Adults", E199 &gt;=46, "Old Adults", ISTEXT(E199), E199)</f>
        <v>Old Adults</v>
      </c>
      <c r="G199">
        <v>0</v>
      </c>
      <c r="H199">
        <v>0</v>
      </c>
      <c r="I199" s="3">
        <v>7.75</v>
      </c>
      <c r="J199" t="s">
        <v>26</v>
      </c>
    </row>
    <row r="200" spans="1:10" x14ac:dyDescent="0.25">
      <c r="A200">
        <v>200</v>
      </c>
      <c r="B200" t="s">
        <v>33</v>
      </c>
      <c r="C200" t="s">
        <v>18</v>
      </c>
      <c r="D200" t="s">
        <v>14</v>
      </c>
      <c r="E200">
        <v>24</v>
      </c>
      <c r="F200" t="str" cm="1">
        <f t="array" ref="F200">_xlfn.IFS(E200="Not Given",E200, E200&lt;=2,"Babies",E200 &lt;= 16, "Children", E200 &lt;=30, "Young Adults", E200&lt;=45, "Middle-Aged Adults", E200 &gt;=46, "Old Adults", ISTEXT(E200), E200)</f>
        <v>Young Adults</v>
      </c>
      <c r="G200">
        <v>0</v>
      </c>
      <c r="H200">
        <v>0</v>
      </c>
      <c r="I200" s="3">
        <v>13</v>
      </c>
      <c r="J200" t="s">
        <v>27</v>
      </c>
    </row>
    <row r="201" spans="1:10" x14ac:dyDescent="0.25">
      <c r="A201">
        <v>201</v>
      </c>
      <c r="B201" t="s">
        <v>33</v>
      </c>
      <c r="C201" t="s">
        <v>19</v>
      </c>
      <c r="D201" t="s">
        <v>8</v>
      </c>
      <c r="E201">
        <v>28</v>
      </c>
      <c r="F201" t="str" cm="1">
        <f t="array" ref="F201">_xlfn.IFS(E201="Not Given",E201, E201&lt;=2,"Babies",E201 &lt;= 16, "Children", E201 &lt;=30, "Young Adults", E201&lt;=45, "Middle-Aged Adults", E201 &gt;=46, "Old Adults", ISTEXT(E201), E201)</f>
        <v>Young Adults</v>
      </c>
      <c r="G201">
        <v>0</v>
      </c>
      <c r="H201">
        <v>0</v>
      </c>
      <c r="I201" s="3">
        <v>9.5</v>
      </c>
      <c r="J201" t="s">
        <v>27</v>
      </c>
    </row>
    <row r="202" spans="1:10" x14ac:dyDescent="0.25">
      <c r="A202">
        <v>202</v>
      </c>
      <c r="B202" t="s">
        <v>33</v>
      </c>
      <c r="C202" t="s">
        <v>19</v>
      </c>
      <c r="D202" t="s">
        <v>13</v>
      </c>
      <c r="E202">
        <v>60</v>
      </c>
      <c r="F202" t="str" cm="1">
        <f t="array" ref="F202">_xlfn.IFS(E202="Not Given",E202, E202&lt;=2,"Babies",E202 &lt;= 16, "Children", E202 &lt;=30, "Young Adults", E202&lt;=45, "Middle-Aged Adults", E202 &gt;=46, "Old Adults", ISTEXT(E202), E202)</f>
        <v>Old Adults</v>
      </c>
      <c r="G202">
        <v>8</v>
      </c>
      <c r="H202">
        <v>2</v>
      </c>
      <c r="I202" s="3">
        <v>69.55</v>
      </c>
      <c r="J202" t="s">
        <v>27</v>
      </c>
    </row>
    <row r="203" spans="1:10" x14ac:dyDescent="0.25">
      <c r="A203">
        <v>203</v>
      </c>
      <c r="B203" t="s">
        <v>33</v>
      </c>
      <c r="C203" t="s">
        <v>19</v>
      </c>
      <c r="D203" t="s">
        <v>8</v>
      </c>
      <c r="E203">
        <v>34</v>
      </c>
      <c r="F203" t="str" cm="1">
        <f t="array" ref="F203">_xlfn.IFS(E203="Not Given",E203, E203&lt;=2,"Babies",E203 &lt;= 16, "Children", E203 &lt;=30, "Young Adults", E203&lt;=45, "Middle-Aged Adults", E203 &gt;=46, "Old Adults", ISTEXT(E203), E203)</f>
        <v>Middle-Aged Adults</v>
      </c>
      <c r="G203">
        <v>0</v>
      </c>
      <c r="H203">
        <v>0</v>
      </c>
      <c r="I203" s="3">
        <v>6.4958</v>
      </c>
      <c r="J203" t="s">
        <v>27</v>
      </c>
    </row>
    <row r="204" spans="1:10" x14ac:dyDescent="0.25">
      <c r="A204">
        <v>204</v>
      </c>
      <c r="B204" t="s">
        <v>33</v>
      </c>
      <c r="C204" t="s">
        <v>19</v>
      </c>
      <c r="D204" t="s">
        <v>8</v>
      </c>
      <c r="E204">
        <v>46</v>
      </c>
      <c r="F204" t="str" cm="1">
        <f t="array" ref="F204">_xlfn.IFS(E204="Not Given",E204, E204&lt;=2,"Babies",E204 &lt;= 16, "Children", E204 &lt;=30, "Young Adults", E204&lt;=45, "Middle-Aged Adults", E204 &gt;=46, "Old Adults", ISTEXT(E204), E204)</f>
        <v>Old Adults</v>
      </c>
      <c r="G204">
        <v>0</v>
      </c>
      <c r="H204">
        <v>0</v>
      </c>
      <c r="I204" s="3">
        <v>7.2249999999999996</v>
      </c>
      <c r="J204" t="s">
        <v>25</v>
      </c>
    </row>
    <row r="205" spans="1:10" x14ac:dyDescent="0.25">
      <c r="A205">
        <v>205</v>
      </c>
      <c r="B205" t="s">
        <v>1</v>
      </c>
      <c r="C205" t="s">
        <v>19</v>
      </c>
      <c r="D205" t="s">
        <v>8</v>
      </c>
      <c r="E205">
        <v>18</v>
      </c>
      <c r="F205" t="str" cm="1">
        <f t="array" ref="F205">_xlfn.IFS(E205="Not Given",E205, E205&lt;=2,"Babies",E205 &lt;= 16, "Children", E205 &lt;=30, "Young Adults", E205&lt;=45, "Middle-Aged Adults", E205 &gt;=46, "Old Adults", ISTEXT(E205), E205)</f>
        <v>Young Adults</v>
      </c>
      <c r="G205">
        <v>0</v>
      </c>
      <c r="H205">
        <v>0</v>
      </c>
      <c r="I205" s="3">
        <v>8.0500000000000007</v>
      </c>
      <c r="J205" t="s">
        <v>27</v>
      </c>
    </row>
    <row r="206" spans="1:10" x14ac:dyDescent="0.25">
      <c r="A206">
        <v>206</v>
      </c>
      <c r="B206" t="s">
        <v>33</v>
      </c>
      <c r="C206" t="s">
        <v>19</v>
      </c>
      <c r="D206" t="s">
        <v>14</v>
      </c>
      <c r="E206">
        <v>2</v>
      </c>
      <c r="F206" t="str" cm="1">
        <f t="array" ref="F206">_xlfn.IFS(E206="Not Given",E206, E206&lt;=2,"Babies",E206 &lt;= 16, "Children", E206 &lt;=30, "Young Adults", E206&lt;=45, "Middle-Aged Adults", E206 &gt;=46, "Old Adults", ISTEXT(E206), E206)</f>
        <v>Babies</v>
      </c>
      <c r="G206">
        <v>0</v>
      </c>
      <c r="H206">
        <v>1</v>
      </c>
      <c r="I206" s="3">
        <v>10.4625</v>
      </c>
      <c r="J206" t="s">
        <v>27</v>
      </c>
    </row>
    <row r="207" spans="1:10" x14ac:dyDescent="0.25">
      <c r="A207">
        <v>207</v>
      </c>
      <c r="B207" t="s">
        <v>33</v>
      </c>
      <c r="C207" t="s">
        <v>19</v>
      </c>
      <c r="D207" t="s">
        <v>8</v>
      </c>
      <c r="E207">
        <v>32</v>
      </c>
      <c r="F207" t="str" cm="1">
        <f t="array" ref="F207">_xlfn.IFS(E207="Not Given",E207, E207&lt;=2,"Babies",E207 &lt;= 16, "Children", E207 &lt;=30, "Young Adults", E207&lt;=45, "Middle-Aged Adults", E207 &gt;=46, "Old Adults", ISTEXT(E207), E207)</f>
        <v>Middle-Aged Adults</v>
      </c>
      <c r="G207">
        <v>1</v>
      </c>
      <c r="H207">
        <v>0</v>
      </c>
      <c r="I207" s="3">
        <v>15.85</v>
      </c>
      <c r="J207" t="s">
        <v>27</v>
      </c>
    </row>
    <row r="208" spans="1:10" x14ac:dyDescent="0.25">
      <c r="A208">
        <v>208</v>
      </c>
      <c r="B208" t="s">
        <v>1</v>
      </c>
      <c r="C208" t="s">
        <v>19</v>
      </c>
      <c r="D208" t="s">
        <v>8</v>
      </c>
      <c r="E208">
        <v>26</v>
      </c>
      <c r="F208" t="str" cm="1">
        <f t="array" ref="F208">_xlfn.IFS(E208="Not Given",E208, E208&lt;=2,"Babies",E208 &lt;= 16, "Children", E208 &lt;=30, "Young Adults", E208&lt;=45, "Middle-Aged Adults", E208 &gt;=46, "Old Adults", ISTEXT(E208), E208)</f>
        <v>Young Adults</v>
      </c>
      <c r="G208">
        <v>0</v>
      </c>
      <c r="H208">
        <v>0</v>
      </c>
      <c r="I208" s="3">
        <v>18.787500000000001</v>
      </c>
      <c r="J208" t="s">
        <v>25</v>
      </c>
    </row>
    <row r="209" spans="1:10" x14ac:dyDescent="0.25">
      <c r="A209">
        <v>209</v>
      </c>
      <c r="B209" t="s">
        <v>1</v>
      </c>
      <c r="C209" t="s">
        <v>19</v>
      </c>
      <c r="D209" t="s">
        <v>14</v>
      </c>
      <c r="E209">
        <v>16</v>
      </c>
      <c r="F209" t="str" cm="1">
        <f t="array" ref="F209">_xlfn.IFS(E209="Not Given",E209, E209&lt;=2,"Babies",E209 &lt;= 16, "Children", E209 &lt;=30, "Young Adults", E209&lt;=45, "Middle-Aged Adults", E209 &gt;=46, "Old Adults", ISTEXT(E209), E209)</f>
        <v>Children</v>
      </c>
      <c r="G209">
        <v>0</v>
      </c>
      <c r="H209">
        <v>0</v>
      </c>
      <c r="I209" s="3">
        <v>7.75</v>
      </c>
      <c r="J209" t="s">
        <v>26</v>
      </c>
    </row>
    <row r="210" spans="1:10" x14ac:dyDescent="0.25">
      <c r="A210">
        <v>210</v>
      </c>
      <c r="B210" t="s">
        <v>1</v>
      </c>
      <c r="C210" t="s">
        <v>17</v>
      </c>
      <c r="D210" t="s">
        <v>8</v>
      </c>
      <c r="E210">
        <v>40</v>
      </c>
      <c r="F210" t="str" cm="1">
        <f t="array" ref="F210">_xlfn.IFS(E210="Not Given",E210, E210&lt;=2,"Babies",E210 &lt;= 16, "Children", E210 &lt;=30, "Young Adults", E210&lt;=45, "Middle-Aged Adults", E210 &gt;=46, "Old Adults", ISTEXT(E210), E210)</f>
        <v>Middle-Aged Adults</v>
      </c>
      <c r="G210">
        <v>0</v>
      </c>
      <c r="H210">
        <v>0</v>
      </c>
      <c r="I210" s="3">
        <v>31</v>
      </c>
      <c r="J210" t="s">
        <v>25</v>
      </c>
    </row>
    <row r="211" spans="1:10" x14ac:dyDescent="0.25">
      <c r="A211">
        <v>211</v>
      </c>
      <c r="B211" t="s">
        <v>33</v>
      </c>
      <c r="C211" t="s">
        <v>19</v>
      </c>
      <c r="D211" t="s">
        <v>8</v>
      </c>
      <c r="E211">
        <v>24</v>
      </c>
      <c r="F211" t="str" cm="1">
        <f t="array" ref="F211">_xlfn.IFS(E211="Not Given",E211, E211&lt;=2,"Babies",E211 &lt;= 16, "Children", E211 &lt;=30, "Young Adults", E211&lt;=45, "Middle-Aged Adults", E211 &gt;=46, "Old Adults", ISTEXT(E211), E211)</f>
        <v>Young Adults</v>
      </c>
      <c r="G211">
        <v>0</v>
      </c>
      <c r="H211">
        <v>0</v>
      </c>
      <c r="I211" s="3">
        <v>7.05</v>
      </c>
      <c r="J211" t="s">
        <v>27</v>
      </c>
    </row>
    <row r="212" spans="1:10" x14ac:dyDescent="0.25">
      <c r="A212">
        <v>212</v>
      </c>
      <c r="B212" t="s">
        <v>1</v>
      </c>
      <c r="C212" t="s">
        <v>18</v>
      </c>
      <c r="D212" t="s">
        <v>14</v>
      </c>
      <c r="E212">
        <v>35</v>
      </c>
      <c r="F212" t="str" cm="1">
        <f t="array" ref="F212">_xlfn.IFS(E212="Not Given",E212, E212&lt;=2,"Babies",E212 &lt;= 16, "Children", E212 &lt;=30, "Young Adults", E212&lt;=45, "Middle-Aged Adults", E212 &gt;=46, "Old Adults", ISTEXT(E212), E212)</f>
        <v>Middle-Aged Adults</v>
      </c>
      <c r="G212">
        <v>0</v>
      </c>
      <c r="H212">
        <v>0</v>
      </c>
      <c r="I212" s="3">
        <v>21</v>
      </c>
      <c r="J212" t="s">
        <v>27</v>
      </c>
    </row>
    <row r="213" spans="1:10" x14ac:dyDescent="0.25">
      <c r="A213">
        <v>213</v>
      </c>
      <c r="B213" t="s">
        <v>33</v>
      </c>
      <c r="C213" t="s">
        <v>19</v>
      </c>
      <c r="D213" t="s">
        <v>8</v>
      </c>
      <c r="E213">
        <v>22</v>
      </c>
      <c r="F213" t="str" cm="1">
        <f t="array" ref="F213">_xlfn.IFS(E213="Not Given",E213, E213&lt;=2,"Babies",E213 &lt;= 16, "Children", E213 &lt;=30, "Young Adults", E213&lt;=45, "Middle-Aged Adults", E213 &gt;=46, "Old Adults", ISTEXT(E213), E213)</f>
        <v>Young Adults</v>
      </c>
      <c r="G213">
        <v>0</v>
      </c>
      <c r="H213">
        <v>0</v>
      </c>
      <c r="I213" s="3">
        <v>7.25</v>
      </c>
      <c r="J213" t="s">
        <v>27</v>
      </c>
    </row>
    <row r="214" spans="1:10" x14ac:dyDescent="0.25">
      <c r="A214">
        <v>214</v>
      </c>
      <c r="B214" t="s">
        <v>33</v>
      </c>
      <c r="C214" t="s">
        <v>18</v>
      </c>
      <c r="D214" t="s">
        <v>8</v>
      </c>
      <c r="E214">
        <v>30</v>
      </c>
      <c r="F214" t="str" cm="1">
        <f t="array" ref="F214">_xlfn.IFS(E214="Not Given",E214, E214&lt;=2,"Babies",E214 &lt;= 16, "Children", E214 &lt;=30, "Young Adults", E214&lt;=45, "Middle-Aged Adults", E214 &gt;=46, "Old Adults", ISTEXT(E214), E214)</f>
        <v>Young Adults</v>
      </c>
      <c r="G214">
        <v>0</v>
      </c>
      <c r="H214">
        <v>0</v>
      </c>
      <c r="I214" s="3">
        <v>13</v>
      </c>
      <c r="J214" t="s">
        <v>27</v>
      </c>
    </row>
    <row r="215" spans="1:10" x14ac:dyDescent="0.25">
      <c r="A215">
        <v>215</v>
      </c>
      <c r="B215" t="s">
        <v>33</v>
      </c>
      <c r="C215" t="s">
        <v>19</v>
      </c>
      <c r="D215" t="s">
        <v>8</v>
      </c>
      <c r="E215">
        <v>60</v>
      </c>
      <c r="F215" t="str" cm="1">
        <f t="array" ref="F215">_xlfn.IFS(E215="Not Given",E215, E215&lt;=2,"Babies",E215 &lt;= 16, "Children", E215 &lt;=30, "Young Adults", E215&lt;=45, "Middle-Aged Adults", E215 &gt;=46, "Old Adults", ISTEXT(E215), E215)</f>
        <v>Old Adults</v>
      </c>
      <c r="G215">
        <v>1</v>
      </c>
      <c r="H215">
        <v>0</v>
      </c>
      <c r="I215" s="3">
        <v>7.75</v>
      </c>
      <c r="J215" t="s">
        <v>26</v>
      </c>
    </row>
    <row r="216" spans="1:10" x14ac:dyDescent="0.25">
      <c r="A216">
        <v>216</v>
      </c>
      <c r="B216" t="s">
        <v>1</v>
      </c>
      <c r="C216" t="s">
        <v>17</v>
      </c>
      <c r="D216" t="s">
        <v>14</v>
      </c>
      <c r="E216">
        <v>31</v>
      </c>
      <c r="F216" t="str" cm="1">
        <f t="array" ref="F216">_xlfn.IFS(E216="Not Given",E216, E216&lt;=2,"Babies",E216 &lt;= 16, "Children", E216 &lt;=30, "Young Adults", E216&lt;=45, "Middle-Aged Adults", E216 &gt;=46, "Old Adults", ISTEXT(E216), E216)</f>
        <v>Middle-Aged Adults</v>
      </c>
      <c r="G216">
        <v>1</v>
      </c>
      <c r="H216">
        <v>0</v>
      </c>
      <c r="I216" s="3">
        <v>113.27500000000001</v>
      </c>
      <c r="J216" t="s">
        <v>25</v>
      </c>
    </row>
    <row r="217" spans="1:10" x14ac:dyDescent="0.25">
      <c r="A217">
        <v>217</v>
      </c>
      <c r="B217" t="s">
        <v>1</v>
      </c>
      <c r="C217" t="s">
        <v>19</v>
      </c>
      <c r="D217" t="s">
        <v>14</v>
      </c>
      <c r="E217">
        <v>27</v>
      </c>
      <c r="F217" t="str" cm="1">
        <f t="array" ref="F217">_xlfn.IFS(E217="Not Given",E217, E217&lt;=2,"Babies",E217 &lt;= 16, "Children", E217 &lt;=30, "Young Adults", E217&lt;=45, "Middle-Aged Adults", E217 &gt;=46, "Old Adults", ISTEXT(E217), E217)</f>
        <v>Young Adults</v>
      </c>
      <c r="G217">
        <v>0</v>
      </c>
      <c r="H217">
        <v>0</v>
      </c>
      <c r="I217" s="3">
        <v>7.9249999999999998</v>
      </c>
      <c r="J217" t="s">
        <v>27</v>
      </c>
    </row>
    <row r="218" spans="1:10" x14ac:dyDescent="0.25">
      <c r="A218">
        <v>218</v>
      </c>
      <c r="B218" t="s">
        <v>33</v>
      </c>
      <c r="C218" t="s">
        <v>18</v>
      </c>
      <c r="D218" t="s">
        <v>8</v>
      </c>
      <c r="E218">
        <v>42</v>
      </c>
      <c r="F218" t="str" cm="1">
        <f t="array" ref="F218">_xlfn.IFS(E218="Not Given",E218, E218&lt;=2,"Babies",E218 &lt;= 16, "Children", E218 &lt;=30, "Young Adults", E218&lt;=45, "Middle-Aged Adults", E218 &gt;=46, "Old Adults", ISTEXT(E218), E218)</f>
        <v>Middle-Aged Adults</v>
      </c>
      <c r="G218">
        <v>1</v>
      </c>
      <c r="H218">
        <v>0</v>
      </c>
      <c r="I218" s="3">
        <v>27</v>
      </c>
      <c r="J218" t="s">
        <v>27</v>
      </c>
    </row>
    <row r="219" spans="1:10" x14ac:dyDescent="0.25">
      <c r="A219">
        <v>219</v>
      </c>
      <c r="B219" t="s">
        <v>1</v>
      </c>
      <c r="C219" t="s">
        <v>17</v>
      </c>
      <c r="D219" t="s">
        <v>14</v>
      </c>
      <c r="E219">
        <v>32</v>
      </c>
      <c r="F219" t="str" cm="1">
        <f t="array" ref="F219">_xlfn.IFS(E219="Not Given",E219, E219&lt;=2,"Babies",E219 &lt;= 16, "Children", E219 &lt;=30, "Young Adults", E219&lt;=45, "Middle-Aged Adults", E219 &gt;=46, "Old Adults", ISTEXT(E219), E219)</f>
        <v>Middle-Aged Adults</v>
      </c>
      <c r="G219">
        <v>0</v>
      </c>
      <c r="H219">
        <v>0</v>
      </c>
      <c r="I219" s="3">
        <v>76.291700000000006</v>
      </c>
      <c r="J219" t="s">
        <v>25</v>
      </c>
    </row>
    <row r="220" spans="1:10" x14ac:dyDescent="0.25">
      <c r="A220">
        <v>220</v>
      </c>
      <c r="B220" t="s">
        <v>33</v>
      </c>
      <c r="C220" t="s">
        <v>18</v>
      </c>
      <c r="D220" t="s">
        <v>8</v>
      </c>
      <c r="E220">
        <v>30</v>
      </c>
      <c r="F220" t="str" cm="1">
        <f t="array" ref="F220">_xlfn.IFS(E220="Not Given",E220, E220&lt;=2,"Babies",E220 &lt;= 16, "Children", E220 &lt;=30, "Young Adults", E220&lt;=45, "Middle-Aged Adults", E220 &gt;=46, "Old Adults", ISTEXT(E220), E220)</f>
        <v>Young Adults</v>
      </c>
      <c r="G220">
        <v>0</v>
      </c>
      <c r="H220">
        <v>0</v>
      </c>
      <c r="I220" s="3">
        <v>10.5</v>
      </c>
      <c r="J220" t="s">
        <v>27</v>
      </c>
    </row>
    <row r="221" spans="1:10" x14ac:dyDescent="0.25">
      <c r="A221">
        <v>221</v>
      </c>
      <c r="B221" t="s">
        <v>1</v>
      </c>
      <c r="C221" t="s">
        <v>19</v>
      </c>
      <c r="D221" t="s">
        <v>13</v>
      </c>
      <c r="E221">
        <v>16</v>
      </c>
      <c r="F221" t="str" cm="1">
        <f t="array" ref="F221">_xlfn.IFS(E221="Not Given",E221, E221&lt;=2,"Babies",E221 &lt;= 16, "Children", E221 &lt;=30, "Young Adults", E221&lt;=45, "Middle-Aged Adults", E221 &gt;=46, "Old Adults", ISTEXT(E221), E221)</f>
        <v>Children</v>
      </c>
      <c r="G221">
        <v>0</v>
      </c>
      <c r="H221">
        <v>0</v>
      </c>
      <c r="I221" s="3">
        <v>8.0500000000000007</v>
      </c>
      <c r="J221" t="s">
        <v>27</v>
      </c>
    </row>
    <row r="222" spans="1:10" x14ac:dyDescent="0.25">
      <c r="A222">
        <v>222</v>
      </c>
      <c r="B222" t="s">
        <v>33</v>
      </c>
      <c r="C222" t="s">
        <v>18</v>
      </c>
      <c r="D222" t="s">
        <v>8</v>
      </c>
      <c r="E222">
        <v>27</v>
      </c>
      <c r="F222" t="str" cm="1">
        <f t="array" ref="F222">_xlfn.IFS(E222="Not Given",E222, E222&lt;=2,"Babies",E222 &lt;= 16, "Children", E222 &lt;=30, "Young Adults", E222&lt;=45, "Middle-Aged Adults", E222 &gt;=46, "Old Adults", ISTEXT(E222), E222)</f>
        <v>Young Adults</v>
      </c>
      <c r="G222">
        <v>0</v>
      </c>
      <c r="H222">
        <v>0</v>
      </c>
      <c r="I222" s="3">
        <v>13</v>
      </c>
      <c r="J222" t="s">
        <v>27</v>
      </c>
    </row>
    <row r="223" spans="1:10" x14ac:dyDescent="0.25">
      <c r="A223">
        <v>223</v>
      </c>
      <c r="B223" t="s">
        <v>33</v>
      </c>
      <c r="C223" t="s">
        <v>19</v>
      </c>
      <c r="D223" t="s">
        <v>8</v>
      </c>
      <c r="E223">
        <v>51</v>
      </c>
      <c r="F223" t="str" cm="1">
        <f t="array" ref="F223">_xlfn.IFS(E223="Not Given",E223, E223&lt;=2,"Babies",E223 &lt;= 16, "Children", E223 &lt;=30, "Young Adults", E223&lt;=45, "Middle-Aged Adults", E223 &gt;=46, "Old Adults", ISTEXT(E223), E223)</f>
        <v>Old Adults</v>
      </c>
      <c r="G223">
        <v>0</v>
      </c>
      <c r="H223">
        <v>0</v>
      </c>
      <c r="I223" s="3">
        <v>8.0500000000000007</v>
      </c>
      <c r="J223" t="s">
        <v>27</v>
      </c>
    </row>
    <row r="224" spans="1:10" x14ac:dyDescent="0.25">
      <c r="A224">
        <v>224</v>
      </c>
      <c r="B224" t="s">
        <v>33</v>
      </c>
      <c r="C224" t="s">
        <v>19</v>
      </c>
      <c r="D224" t="s">
        <v>8</v>
      </c>
      <c r="E224">
        <v>60</v>
      </c>
      <c r="F224" t="str" cm="1">
        <f t="array" ref="F224">_xlfn.IFS(E224="Not Given",E224, E224&lt;=2,"Babies",E224 &lt;= 16, "Children", E224 &lt;=30, "Young Adults", E224&lt;=45, "Middle-Aged Adults", E224 &gt;=46, "Old Adults", ISTEXT(E224), E224)</f>
        <v>Old Adults</v>
      </c>
      <c r="G224">
        <v>0</v>
      </c>
      <c r="H224">
        <v>0</v>
      </c>
      <c r="I224" s="3">
        <v>7.8958000000000004</v>
      </c>
      <c r="J224" t="s">
        <v>27</v>
      </c>
    </row>
    <row r="225" spans="1:10" x14ac:dyDescent="0.25">
      <c r="A225">
        <v>225</v>
      </c>
      <c r="B225" t="s">
        <v>1</v>
      </c>
      <c r="C225" t="s">
        <v>17</v>
      </c>
      <c r="D225" t="s">
        <v>8</v>
      </c>
      <c r="E225">
        <v>38</v>
      </c>
      <c r="F225" t="str" cm="1">
        <f t="array" ref="F225">_xlfn.IFS(E225="Not Given",E225, E225&lt;=2,"Babies",E225 &lt;= 16, "Children", E225 &lt;=30, "Young Adults", E225&lt;=45, "Middle-Aged Adults", E225 &gt;=46, "Old Adults", ISTEXT(E225), E225)</f>
        <v>Middle-Aged Adults</v>
      </c>
      <c r="G225">
        <v>1</v>
      </c>
      <c r="H225">
        <v>0</v>
      </c>
      <c r="I225" s="3">
        <v>90</v>
      </c>
      <c r="J225" t="s">
        <v>27</v>
      </c>
    </row>
    <row r="226" spans="1:10" x14ac:dyDescent="0.25">
      <c r="A226">
        <v>226</v>
      </c>
      <c r="B226" t="s">
        <v>33</v>
      </c>
      <c r="C226" t="s">
        <v>19</v>
      </c>
      <c r="D226" t="s">
        <v>8</v>
      </c>
      <c r="E226">
        <v>22</v>
      </c>
      <c r="F226" t="str" cm="1">
        <f t="array" ref="F226">_xlfn.IFS(E226="Not Given",E226, E226&lt;=2,"Babies",E226 &lt;= 16, "Children", E226 &lt;=30, "Young Adults", E226&lt;=45, "Middle-Aged Adults", E226 &gt;=46, "Old Adults", ISTEXT(E226), E226)</f>
        <v>Young Adults</v>
      </c>
      <c r="G226">
        <v>0</v>
      </c>
      <c r="H226">
        <v>0</v>
      </c>
      <c r="I226" s="3">
        <v>9.35</v>
      </c>
      <c r="J226" t="s">
        <v>27</v>
      </c>
    </row>
    <row r="227" spans="1:10" x14ac:dyDescent="0.25">
      <c r="A227">
        <v>227</v>
      </c>
      <c r="B227" t="s">
        <v>1</v>
      </c>
      <c r="C227" t="s">
        <v>18</v>
      </c>
      <c r="D227" t="s">
        <v>8</v>
      </c>
      <c r="E227">
        <v>19</v>
      </c>
      <c r="F227" t="str" cm="1">
        <f t="array" ref="F227">_xlfn.IFS(E227="Not Given",E227, E227&lt;=2,"Babies",E227 &lt;= 16, "Children", E227 &lt;=30, "Young Adults", E227&lt;=45, "Middle-Aged Adults", E227 &gt;=46, "Old Adults", ISTEXT(E227), E227)</f>
        <v>Young Adults</v>
      </c>
      <c r="G227">
        <v>0</v>
      </c>
      <c r="H227">
        <v>0</v>
      </c>
      <c r="I227" s="3">
        <v>10.5</v>
      </c>
      <c r="J227" t="s">
        <v>27</v>
      </c>
    </row>
    <row r="228" spans="1:10" x14ac:dyDescent="0.25">
      <c r="A228">
        <v>228</v>
      </c>
      <c r="B228" t="s">
        <v>33</v>
      </c>
      <c r="C228" t="s">
        <v>19</v>
      </c>
      <c r="D228" t="s">
        <v>8</v>
      </c>
      <c r="E228">
        <v>21</v>
      </c>
      <c r="F228" t="str" cm="1">
        <f t="array" ref="F228">_xlfn.IFS(E228="Not Given",E228, E228&lt;=2,"Babies",E228 &lt;= 16, "Children", E228 &lt;=30, "Young Adults", E228&lt;=45, "Middle-Aged Adults", E228 &gt;=46, "Old Adults", ISTEXT(E228), E228)</f>
        <v>Young Adults</v>
      </c>
      <c r="G228">
        <v>0</v>
      </c>
      <c r="H228">
        <v>0</v>
      </c>
      <c r="I228" s="3">
        <v>7.25</v>
      </c>
      <c r="J228" t="s">
        <v>27</v>
      </c>
    </row>
    <row r="229" spans="1:10" x14ac:dyDescent="0.25">
      <c r="A229">
        <v>229</v>
      </c>
      <c r="B229" t="s">
        <v>33</v>
      </c>
      <c r="C229" t="s">
        <v>18</v>
      </c>
      <c r="D229" t="s">
        <v>8</v>
      </c>
      <c r="E229">
        <v>18</v>
      </c>
      <c r="F229" t="str" cm="1">
        <f t="array" ref="F229">_xlfn.IFS(E229="Not Given",E229, E229&lt;=2,"Babies",E229 &lt;= 16, "Children", E229 &lt;=30, "Young Adults", E229&lt;=45, "Middle-Aged Adults", E229 &gt;=46, "Old Adults", ISTEXT(E229), E229)</f>
        <v>Young Adults</v>
      </c>
      <c r="G229">
        <v>0</v>
      </c>
      <c r="H229">
        <v>0</v>
      </c>
      <c r="I229" s="3">
        <v>13</v>
      </c>
      <c r="J229" t="s">
        <v>27</v>
      </c>
    </row>
    <row r="230" spans="1:10" x14ac:dyDescent="0.25">
      <c r="A230">
        <v>230</v>
      </c>
      <c r="B230" t="s">
        <v>33</v>
      </c>
      <c r="C230" t="s">
        <v>19</v>
      </c>
      <c r="D230" t="s">
        <v>14</v>
      </c>
      <c r="E230">
        <v>60</v>
      </c>
      <c r="F230" t="str" cm="1">
        <f t="array" ref="F230">_xlfn.IFS(E230="Not Given",E230, E230&lt;=2,"Babies",E230 &lt;= 16, "Children", E230 &lt;=30, "Young Adults", E230&lt;=45, "Middle-Aged Adults", E230 &gt;=46, "Old Adults", ISTEXT(E230), E230)</f>
        <v>Old Adults</v>
      </c>
      <c r="G230">
        <v>3</v>
      </c>
      <c r="H230">
        <v>1</v>
      </c>
      <c r="I230" s="3">
        <v>25.466699999999999</v>
      </c>
      <c r="J230" t="s">
        <v>27</v>
      </c>
    </row>
    <row r="231" spans="1:10" x14ac:dyDescent="0.25">
      <c r="A231">
        <v>231</v>
      </c>
      <c r="B231" t="s">
        <v>1</v>
      </c>
      <c r="C231" t="s">
        <v>17</v>
      </c>
      <c r="D231" t="s">
        <v>14</v>
      </c>
      <c r="E231">
        <v>35</v>
      </c>
      <c r="F231" t="str" cm="1">
        <f t="array" ref="F231">_xlfn.IFS(E231="Not Given",E231, E231&lt;=2,"Babies",E231 &lt;= 16, "Children", E231 &lt;=30, "Young Adults", E231&lt;=45, "Middle-Aged Adults", E231 &gt;=46, "Old Adults", ISTEXT(E231), E231)</f>
        <v>Middle-Aged Adults</v>
      </c>
      <c r="G231">
        <v>1</v>
      </c>
      <c r="H231">
        <v>0</v>
      </c>
      <c r="I231" s="3">
        <v>83.474999999999994</v>
      </c>
      <c r="J231" t="s">
        <v>27</v>
      </c>
    </row>
    <row r="232" spans="1:10" x14ac:dyDescent="0.25">
      <c r="A232">
        <v>232</v>
      </c>
      <c r="B232" t="s">
        <v>33</v>
      </c>
      <c r="C232" t="s">
        <v>19</v>
      </c>
      <c r="D232" t="s">
        <v>8</v>
      </c>
      <c r="E232">
        <v>29</v>
      </c>
      <c r="F232" t="str" cm="1">
        <f t="array" ref="F232">_xlfn.IFS(E232="Not Given",E232, E232&lt;=2,"Babies",E232 &lt;= 16, "Children", E232 &lt;=30, "Young Adults", E232&lt;=45, "Middle-Aged Adults", E232 &gt;=46, "Old Adults", ISTEXT(E232), E232)</f>
        <v>Young Adults</v>
      </c>
      <c r="G232">
        <v>0</v>
      </c>
      <c r="H232">
        <v>0</v>
      </c>
      <c r="I232" s="3">
        <v>7.7750000000000004</v>
      </c>
      <c r="J232" t="s">
        <v>27</v>
      </c>
    </row>
    <row r="233" spans="1:10" x14ac:dyDescent="0.25">
      <c r="A233">
        <v>233</v>
      </c>
      <c r="B233" t="s">
        <v>33</v>
      </c>
      <c r="C233" t="s">
        <v>18</v>
      </c>
      <c r="D233" t="s">
        <v>8</v>
      </c>
      <c r="E233">
        <v>59</v>
      </c>
      <c r="F233" t="str" cm="1">
        <f t="array" ref="F233">_xlfn.IFS(E233="Not Given",E233, E233&lt;=2,"Babies",E233 &lt;= 16, "Children", E233 &lt;=30, "Young Adults", E233&lt;=45, "Middle-Aged Adults", E233 &gt;=46, "Old Adults", ISTEXT(E233), E233)</f>
        <v>Old Adults</v>
      </c>
      <c r="G233">
        <v>0</v>
      </c>
      <c r="H233">
        <v>0</v>
      </c>
      <c r="I233" s="3">
        <v>13.5</v>
      </c>
      <c r="J233" t="s">
        <v>27</v>
      </c>
    </row>
    <row r="234" spans="1:10" x14ac:dyDescent="0.25">
      <c r="A234">
        <v>234</v>
      </c>
      <c r="B234" t="s">
        <v>1</v>
      </c>
      <c r="C234" t="s">
        <v>19</v>
      </c>
      <c r="D234" t="s">
        <v>14</v>
      </c>
      <c r="E234">
        <v>5</v>
      </c>
      <c r="F234" t="str" cm="1">
        <f t="array" ref="F234">_xlfn.IFS(E234="Not Given",E234, E234&lt;=2,"Babies",E234 &lt;= 16, "Children", E234 &lt;=30, "Young Adults", E234&lt;=45, "Middle-Aged Adults", E234 &gt;=46, "Old Adults", ISTEXT(E234), E234)</f>
        <v>Children</v>
      </c>
      <c r="G234">
        <v>4</v>
      </c>
      <c r="H234">
        <v>2</v>
      </c>
      <c r="I234" s="3">
        <v>31.387499999999999</v>
      </c>
      <c r="J234" t="s">
        <v>27</v>
      </c>
    </row>
    <row r="235" spans="1:10" x14ac:dyDescent="0.25">
      <c r="A235">
        <v>235</v>
      </c>
      <c r="B235" t="s">
        <v>33</v>
      </c>
      <c r="C235" t="s">
        <v>18</v>
      </c>
      <c r="D235" t="s">
        <v>8</v>
      </c>
      <c r="E235">
        <v>24</v>
      </c>
      <c r="F235" t="str" cm="1">
        <f t="array" ref="F235">_xlfn.IFS(E235="Not Given",E235, E235&lt;=2,"Babies",E235 &lt;= 16, "Children", E235 &lt;=30, "Young Adults", E235&lt;=45, "Middle-Aged Adults", E235 &gt;=46, "Old Adults", ISTEXT(E235), E235)</f>
        <v>Young Adults</v>
      </c>
      <c r="G235">
        <v>0</v>
      </c>
      <c r="H235">
        <v>0</v>
      </c>
      <c r="I235" s="3">
        <v>10.5</v>
      </c>
      <c r="J235" t="s">
        <v>27</v>
      </c>
    </row>
    <row r="236" spans="1:10" x14ac:dyDescent="0.25">
      <c r="A236">
        <v>236</v>
      </c>
      <c r="B236" t="s">
        <v>33</v>
      </c>
      <c r="C236" t="s">
        <v>19</v>
      </c>
      <c r="D236" t="s">
        <v>14</v>
      </c>
      <c r="E236">
        <v>60</v>
      </c>
      <c r="F236" t="str" cm="1">
        <f t="array" ref="F236">_xlfn.IFS(E236="Not Given",E236, E236&lt;=2,"Babies",E236 &lt;= 16, "Children", E236 &lt;=30, "Young Adults", E236&lt;=45, "Middle-Aged Adults", E236 &gt;=46, "Old Adults", ISTEXT(E236), E236)</f>
        <v>Old Adults</v>
      </c>
      <c r="G236">
        <v>0</v>
      </c>
      <c r="H236">
        <v>0</v>
      </c>
      <c r="I236" s="3">
        <v>7.55</v>
      </c>
      <c r="J236" t="s">
        <v>27</v>
      </c>
    </row>
    <row r="237" spans="1:10" x14ac:dyDescent="0.25">
      <c r="A237">
        <v>237</v>
      </c>
      <c r="B237" t="s">
        <v>33</v>
      </c>
      <c r="C237" t="s">
        <v>18</v>
      </c>
      <c r="D237" t="s">
        <v>8</v>
      </c>
      <c r="E237">
        <v>44</v>
      </c>
      <c r="F237" t="str" cm="1">
        <f t="array" ref="F237">_xlfn.IFS(E237="Not Given",E237, E237&lt;=2,"Babies",E237 &lt;= 16, "Children", E237 &lt;=30, "Young Adults", E237&lt;=45, "Middle-Aged Adults", E237 &gt;=46, "Old Adults", ISTEXT(E237), E237)</f>
        <v>Middle-Aged Adults</v>
      </c>
      <c r="G237">
        <v>1</v>
      </c>
      <c r="H237">
        <v>0</v>
      </c>
      <c r="I237" s="3">
        <v>26</v>
      </c>
      <c r="J237" t="s">
        <v>27</v>
      </c>
    </row>
    <row r="238" spans="1:10" x14ac:dyDescent="0.25">
      <c r="A238">
        <v>238</v>
      </c>
      <c r="B238" t="s">
        <v>1</v>
      </c>
      <c r="C238" t="s">
        <v>18</v>
      </c>
      <c r="D238" t="s">
        <v>14</v>
      </c>
      <c r="E238">
        <v>8</v>
      </c>
      <c r="F238" t="str" cm="1">
        <f t="array" ref="F238">_xlfn.IFS(E238="Not Given",E238, E238&lt;=2,"Babies",E238 &lt;= 16, "Children", E238 &lt;=30, "Young Adults", E238&lt;=45, "Middle-Aged Adults", E238 &gt;=46, "Old Adults", ISTEXT(E238), E238)</f>
        <v>Children</v>
      </c>
      <c r="G238">
        <v>0</v>
      </c>
      <c r="H238">
        <v>2</v>
      </c>
      <c r="I238" s="3">
        <v>26.25</v>
      </c>
      <c r="J238" t="s">
        <v>27</v>
      </c>
    </row>
    <row r="239" spans="1:10" x14ac:dyDescent="0.25">
      <c r="A239">
        <v>239</v>
      </c>
      <c r="B239" t="s">
        <v>33</v>
      </c>
      <c r="C239" t="s">
        <v>18</v>
      </c>
      <c r="D239" t="s">
        <v>8</v>
      </c>
      <c r="E239">
        <v>19</v>
      </c>
      <c r="F239" t="str" cm="1">
        <f t="array" ref="F239">_xlfn.IFS(E239="Not Given",E239, E239&lt;=2,"Babies",E239 &lt;= 16, "Children", E239 &lt;=30, "Young Adults", E239&lt;=45, "Middle-Aged Adults", E239 &gt;=46, "Old Adults", ISTEXT(E239), E239)</f>
        <v>Young Adults</v>
      </c>
      <c r="G239">
        <v>0</v>
      </c>
      <c r="H239">
        <v>0</v>
      </c>
      <c r="I239" s="3">
        <v>10.5</v>
      </c>
      <c r="J239" t="s">
        <v>27</v>
      </c>
    </row>
    <row r="240" spans="1:10" x14ac:dyDescent="0.25">
      <c r="A240">
        <v>240</v>
      </c>
      <c r="B240" t="s">
        <v>33</v>
      </c>
      <c r="C240" t="s">
        <v>18</v>
      </c>
      <c r="D240" t="s">
        <v>8</v>
      </c>
      <c r="E240">
        <v>33</v>
      </c>
      <c r="F240" t="str" cm="1">
        <f t="array" ref="F240">_xlfn.IFS(E240="Not Given",E240, E240&lt;=2,"Babies",E240 &lt;= 16, "Children", E240 &lt;=30, "Young Adults", E240&lt;=45, "Middle-Aged Adults", E240 &gt;=46, "Old Adults", ISTEXT(E240), E240)</f>
        <v>Middle-Aged Adults</v>
      </c>
      <c r="G240">
        <v>0</v>
      </c>
      <c r="H240">
        <v>0</v>
      </c>
      <c r="I240" s="3">
        <v>12.275</v>
      </c>
      <c r="J240" t="s">
        <v>27</v>
      </c>
    </row>
    <row r="241" spans="1:10" x14ac:dyDescent="0.25">
      <c r="A241">
        <v>241</v>
      </c>
      <c r="B241" t="s">
        <v>33</v>
      </c>
      <c r="C241" t="s">
        <v>19</v>
      </c>
      <c r="D241" t="s">
        <v>14</v>
      </c>
      <c r="E241">
        <v>60</v>
      </c>
      <c r="F241" t="str" cm="1">
        <f t="array" ref="F241">_xlfn.IFS(E241="Not Given",E241, E241&lt;=2,"Babies",E241 &lt;= 16, "Children", E241 &lt;=30, "Young Adults", E241&lt;=45, "Middle-Aged Adults", E241 &gt;=46, "Old Adults", ISTEXT(E241), E241)</f>
        <v>Old Adults</v>
      </c>
      <c r="G241">
        <v>1</v>
      </c>
      <c r="H241">
        <v>0</v>
      </c>
      <c r="I241" s="3">
        <v>14.4542</v>
      </c>
      <c r="J241" t="s">
        <v>25</v>
      </c>
    </row>
    <row r="242" spans="1:10" x14ac:dyDescent="0.25">
      <c r="A242">
        <v>242</v>
      </c>
      <c r="B242" t="s">
        <v>1</v>
      </c>
      <c r="C242" t="s">
        <v>19</v>
      </c>
      <c r="D242" t="s">
        <v>14</v>
      </c>
      <c r="E242">
        <v>60</v>
      </c>
      <c r="F242" t="str" cm="1">
        <f t="array" ref="F242">_xlfn.IFS(E242="Not Given",E242, E242&lt;=2,"Babies",E242 &lt;= 16, "Children", E242 &lt;=30, "Young Adults", E242&lt;=45, "Middle-Aged Adults", E242 &gt;=46, "Old Adults", ISTEXT(E242), E242)</f>
        <v>Old Adults</v>
      </c>
      <c r="G242">
        <v>1</v>
      </c>
      <c r="H242">
        <v>0</v>
      </c>
      <c r="I242" s="3">
        <v>15.5</v>
      </c>
      <c r="J242" t="s">
        <v>26</v>
      </c>
    </row>
    <row r="243" spans="1:10" x14ac:dyDescent="0.25">
      <c r="A243">
        <v>243</v>
      </c>
      <c r="B243" t="s">
        <v>33</v>
      </c>
      <c r="C243" t="s">
        <v>18</v>
      </c>
      <c r="D243" t="s">
        <v>8</v>
      </c>
      <c r="E243">
        <v>29</v>
      </c>
      <c r="F243" t="str" cm="1">
        <f t="array" ref="F243">_xlfn.IFS(E243="Not Given",E243, E243&lt;=2,"Babies",E243 &lt;= 16, "Children", E243 &lt;=30, "Young Adults", E243&lt;=45, "Middle-Aged Adults", E243 &gt;=46, "Old Adults", ISTEXT(E243), E243)</f>
        <v>Young Adults</v>
      </c>
      <c r="G243">
        <v>0</v>
      </c>
      <c r="H243">
        <v>0</v>
      </c>
      <c r="I243" s="3">
        <v>10.5</v>
      </c>
      <c r="J243" t="s">
        <v>27</v>
      </c>
    </row>
    <row r="244" spans="1:10" x14ac:dyDescent="0.25">
      <c r="A244">
        <v>244</v>
      </c>
      <c r="B244" t="s">
        <v>33</v>
      </c>
      <c r="C244" t="s">
        <v>19</v>
      </c>
      <c r="D244" t="s">
        <v>8</v>
      </c>
      <c r="E244">
        <v>22</v>
      </c>
      <c r="F244" t="str" cm="1">
        <f t="array" ref="F244">_xlfn.IFS(E244="Not Given",E244, E244&lt;=2,"Babies",E244 &lt;= 16, "Children", E244 &lt;=30, "Young Adults", E244&lt;=45, "Middle-Aged Adults", E244 &gt;=46, "Old Adults", ISTEXT(E244), E244)</f>
        <v>Young Adults</v>
      </c>
      <c r="G244">
        <v>0</v>
      </c>
      <c r="H244">
        <v>0</v>
      </c>
      <c r="I244" s="3">
        <v>7.125</v>
      </c>
      <c r="J244" t="s">
        <v>27</v>
      </c>
    </row>
    <row r="245" spans="1:10" x14ac:dyDescent="0.25">
      <c r="A245">
        <v>245</v>
      </c>
      <c r="B245" t="s">
        <v>33</v>
      </c>
      <c r="C245" t="s">
        <v>19</v>
      </c>
      <c r="D245" t="s">
        <v>8</v>
      </c>
      <c r="E245">
        <v>30</v>
      </c>
      <c r="F245" t="str" cm="1">
        <f t="array" ref="F245">_xlfn.IFS(E245="Not Given",E245, E245&lt;=2,"Babies",E245 &lt;= 16, "Children", E245 &lt;=30, "Young Adults", E245&lt;=45, "Middle-Aged Adults", E245 &gt;=46, "Old Adults", ISTEXT(E245), E245)</f>
        <v>Young Adults</v>
      </c>
      <c r="G245">
        <v>0</v>
      </c>
      <c r="H245">
        <v>0</v>
      </c>
      <c r="I245" s="3">
        <v>7.2249999999999996</v>
      </c>
      <c r="J245" t="s">
        <v>25</v>
      </c>
    </row>
    <row r="246" spans="1:10" x14ac:dyDescent="0.25">
      <c r="A246">
        <v>246</v>
      </c>
      <c r="B246" t="s">
        <v>33</v>
      </c>
      <c r="C246" t="s">
        <v>17</v>
      </c>
      <c r="D246" t="s">
        <v>8</v>
      </c>
      <c r="E246">
        <v>44</v>
      </c>
      <c r="F246" t="str" cm="1">
        <f t="array" ref="F246">_xlfn.IFS(E246="Not Given",E246, E246&lt;=2,"Babies",E246 &lt;= 16, "Children", E246 &lt;=30, "Young Adults", E246&lt;=45, "Middle-Aged Adults", E246 &gt;=46, "Old Adults", ISTEXT(E246), E246)</f>
        <v>Middle-Aged Adults</v>
      </c>
      <c r="G246">
        <v>2</v>
      </c>
      <c r="H246">
        <v>0</v>
      </c>
      <c r="I246" s="3">
        <v>90</v>
      </c>
      <c r="J246" t="s">
        <v>26</v>
      </c>
    </row>
    <row r="247" spans="1:10" x14ac:dyDescent="0.25">
      <c r="A247">
        <v>247</v>
      </c>
      <c r="B247" t="s">
        <v>33</v>
      </c>
      <c r="C247" t="s">
        <v>19</v>
      </c>
      <c r="D247" t="s">
        <v>14</v>
      </c>
      <c r="E247">
        <v>25</v>
      </c>
      <c r="F247" t="str" cm="1">
        <f t="array" ref="F247">_xlfn.IFS(E247="Not Given",E247, E247&lt;=2,"Babies",E247 &lt;= 16, "Children", E247 &lt;=30, "Young Adults", E247&lt;=45, "Middle-Aged Adults", E247 &gt;=46, "Old Adults", ISTEXT(E247), E247)</f>
        <v>Young Adults</v>
      </c>
      <c r="G247">
        <v>0</v>
      </c>
      <c r="H247">
        <v>0</v>
      </c>
      <c r="I247" s="3">
        <v>7.7750000000000004</v>
      </c>
      <c r="J247" t="s">
        <v>27</v>
      </c>
    </row>
    <row r="248" spans="1:10" x14ac:dyDescent="0.25">
      <c r="A248">
        <v>248</v>
      </c>
      <c r="B248" t="s">
        <v>1</v>
      </c>
      <c r="C248" t="s">
        <v>18</v>
      </c>
      <c r="D248" t="s">
        <v>14</v>
      </c>
      <c r="E248">
        <v>24</v>
      </c>
      <c r="F248" t="str" cm="1">
        <f t="array" ref="F248">_xlfn.IFS(E248="Not Given",E248, E248&lt;=2,"Babies",E248 &lt;= 16, "Children", E248 &lt;=30, "Young Adults", E248&lt;=45, "Middle-Aged Adults", E248 &gt;=46, "Old Adults", ISTEXT(E248), E248)</f>
        <v>Young Adults</v>
      </c>
      <c r="G248">
        <v>0</v>
      </c>
      <c r="H248">
        <v>2</v>
      </c>
      <c r="I248" s="3">
        <v>14.5</v>
      </c>
      <c r="J248" t="s">
        <v>27</v>
      </c>
    </row>
    <row r="249" spans="1:10" x14ac:dyDescent="0.25">
      <c r="A249">
        <v>249</v>
      </c>
      <c r="B249" t="s">
        <v>1</v>
      </c>
      <c r="C249" t="s">
        <v>17</v>
      </c>
      <c r="D249" t="s">
        <v>8</v>
      </c>
      <c r="E249">
        <v>37</v>
      </c>
      <c r="F249" t="str" cm="1">
        <f t="array" ref="F249">_xlfn.IFS(E249="Not Given",E249, E249&lt;=2,"Babies",E249 &lt;= 16, "Children", E249 &lt;=30, "Young Adults", E249&lt;=45, "Middle-Aged Adults", E249 &gt;=46, "Old Adults", ISTEXT(E249), E249)</f>
        <v>Middle-Aged Adults</v>
      </c>
      <c r="G249">
        <v>1</v>
      </c>
      <c r="H249">
        <v>1</v>
      </c>
      <c r="I249" s="3">
        <v>52.554200000000002</v>
      </c>
      <c r="J249" t="s">
        <v>27</v>
      </c>
    </row>
    <row r="250" spans="1:10" x14ac:dyDescent="0.25">
      <c r="A250">
        <v>250</v>
      </c>
      <c r="B250" t="s">
        <v>33</v>
      </c>
      <c r="C250" t="s">
        <v>18</v>
      </c>
      <c r="D250" t="s">
        <v>8</v>
      </c>
      <c r="E250">
        <v>54</v>
      </c>
      <c r="F250" t="str" cm="1">
        <f t="array" ref="F250">_xlfn.IFS(E250="Not Given",E250, E250&lt;=2,"Babies",E250 &lt;= 16, "Children", E250 &lt;=30, "Young Adults", E250&lt;=45, "Middle-Aged Adults", E250 &gt;=46, "Old Adults", ISTEXT(E250), E250)</f>
        <v>Old Adults</v>
      </c>
      <c r="G250">
        <v>1</v>
      </c>
      <c r="H250">
        <v>0</v>
      </c>
      <c r="I250" s="3">
        <v>26</v>
      </c>
      <c r="J250" t="s">
        <v>27</v>
      </c>
    </row>
    <row r="251" spans="1:10" x14ac:dyDescent="0.25">
      <c r="A251">
        <v>251</v>
      </c>
      <c r="B251" t="s">
        <v>33</v>
      </c>
      <c r="C251" t="s">
        <v>19</v>
      </c>
      <c r="D251" t="s">
        <v>8</v>
      </c>
      <c r="E251">
        <v>60</v>
      </c>
      <c r="F251" t="str" cm="1">
        <f t="array" ref="F251">_xlfn.IFS(E251="Not Given",E251, E251&lt;=2,"Babies",E251 &lt;= 16, "Children", E251 &lt;=30, "Young Adults", E251&lt;=45, "Middle-Aged Adults", E251 &gt;=46, "Old Adults", ISTEXT(E251), E251)</f>
        <v>Old Adults</v>
      </c>
      <c r="G251">
        <v>0</v>
      </c>
      <c r="H251">
        <v>0</v>
      </c>
      <c r="I251" s="3">
        <v>7.25</v>
      </c>
      <c r="J251" t="s">
        <v>27</v>
      </c>
    </row>
    <row r="252" spans="1:10" x14ac:dyDescent="0.25">
      <c r="A252">
        <v>252</v>
      </c>
      <c r="B252" t="s">
        <v>33</v>
      </c>
      <c r="C252" t="s">
        <v>19</v>
      </c>
      <c r="D252" t="s">
        <v>14</v>
      </c>
      <c r="E252">
        <v>29</v>
      </c>
      <c r="F252" t="str" cm="1">
        <f t="array" ref="F252">_xlfn.IFS(E252="Not Given",E252, E252&lt;=2,"Babies",E252 &lt;= 16, "Children", E252 &lt;=30, "Young Adults", E252&lt;=45, "Middle-Aged Adults", E252 &gt;=46, "Old Adults", ISTEXT(E252), E252)</f>
        <v>Young Adults</v>
      </c>
      <c r="G252">
        <v>1</v>
      </c>
      <c r="H252">
        <v>1</v>
      </c>
      <c r="I252" s="3">
        <v>10.4625</v>
      </c>
      <c r="J252" t="s">
        <v>27</v>
      </c>
    </row>
    <row r="253" spans="1:10" x14ac:dyDescent="0.25">
      <c r="A253">
        <v>253</v>
      </c>
      <c r="B253" t="s">
        <v>33</v>
      </c>
      <c r="C253" t="s">
        <v>17</v>
      </c>
      <c r="D253" t="s">
        <v>8</v>
      </c>
      <c r="E253">
        <v>62</v>
      </c>
      <c r="F253" t="str" cm="1">
        <f t="array" ref="F253">_xlfn.IFS(E253="Not Given",E253, E253&lt;=2,"Babies",E253 &lt;= 16, "Children", E253 &lt;=30, "Young Adults", E253&lt;=45, "Middle-Aged Adults", E253 &gt;=46, "Old Adults", ISTEXT(E253), E253)</f>
        <v>Old Adults</v>
      </c>
      <c r="G253">
        <v>0</v>
      </c>
      <c r="H253">
        <v>0</v>
      </c>
      <c r="I253" s="3">
        <v>26.55</v>
      </c>
      <c r="J253" t="s">
        <v>27</v>
      </c>
    </row>
    <row r="254" spans="1:10" x14ac:dyDescent="0.25">
      <c r="A254">
        <v>254</v>
      </c>
      <c r="B254" t="s">
        <v>33</v>
      </c>
      <c r="C254" t="s">
        <v>19</v>
      </c>
      <c r="D254" t="s">
        <v>8</v>
      </c>
      <c r="E254">
        <v>30</v>
      </c>
      <c r="F254" t="str" cm="1">
        <f t="array" ref="F254">_xlfn.IFS(E254="Not Given",E254, E254&lt;=2,"Babies",E254 &lt;= 16, "Children", E254 &lt;=30, "Young Adults", E254&lt;=45, "Middle-Aged Adults", E254 &gt;=46, "Old Adults", ISTEXT(E254), E254)</f>
        <v>Young Adults</v>
      </c>
      <c r="G254">
        <v>1</v>
      </c>
      <c r="H254">
        <v>0</v>
      </c>
      <c r="I254" s="3">
        <v>16.100000000000001</v>
      </c>
      <c r="J254" t="s">
        <v>27</v>
      </c>
    </row>
    <row r="255" spans="1:10" x14ac:dyDescent="0.25">
      <c r="A255">
        <v>255</v>
      </c>
      <c r="B255" t="s">
        <v>33</v>
      </c>
      <c r="C255" t="s">
        <v>19</v>
      </c>
      <c r="D255" t="s">
        <v>14</v>
      </c>
      <c r="E255">
        <v>41</v>
      </c>
      <c r="F255" t="str" cm="1">
        <f t="array" ref="F255">_xlfn.IFS(E255="Not Given",E255, E255&lt;=2,"Babies",E255 &lt;= 16, "Children", E255 &lt;=30, "Young Adults", E255&lt;=45, "Middle-Aged Adults", E255 &gt;=46, "Old Adults", ISTEXT(E255), E255)</f>
        <v>Middle-Aged Adults</v>
      </c>
      <c r="G255">
        <v>0</v>
      </c>
      <c r="H255">
        <v>2</v>
      </c>
      <c r="I255" s="3">
        <v>20.212499999999999</v>
      </c>
      <c r="J255" t="s">
        <v>27</v>
      </c>
    </row>
    <row r="256" spans="1:10" x14ac:dyDescent="0.25">
      <c r="A256">
        <v>256</v>
      </c>
      <c r="B256" t="s">
        <v>1</v>
      </c>
      <c r="C256" t="s">
        <v>19</v>
      </c>
      <c r="D256" t="s">
        <v>14</v>
      </c>
      <c r="E256">
        <v>29</v>
      </c>
      <c r="F256" t="str" cm="1">
        <f t="array" ref="F256">_xlfn.IFS(E256="Not Given",E256, E256&lt;=2,"Babies",E256 &lt;= 16, "Children", E256 &lt;=30, "Young Adults", E256&lt;=45, "Middle-Aged Adults", E256 &gt;=46, "Old Adults", ISTEXT(E256), E256)</f>
        <v>Young Adults</v>
      </c>
      <c r="G256">
        <v>0</v>
      </c>
      <c r="H256">
        <v>2</v>
      </c>
      <c r="I256" s="3">
        <v>15.245799999999999</v>
      </c>
      <c r="J256" t="s">
        <v>25</v>
      </c>
    </row>
    <row r="257" spans="1:10" x14ac:dyDescent="0.25">
      <c r="A257">
        <v>257</v>
      </c>
      <c r="B257" t="s">
        <v>1</v>
      </c>
      <c r="C257" t="s">
        <v>17</v>
      </c>
      <c r="D257" t="s">
        <v>14</v>
      </c>
      <c r="E257">
        <v>60</v>
      </c>
      <c r="F257" t="str" cm="1">
        <f t="array" ref="F257">_xlfn.IFS(E257="Not Given",E257, E257&lt;=2,"Babies",E257 &lt;= 16, "Children", E257 &lt;=30, "Young Adults", E257&lt;=45, "Middle-Aged Adults", E257 &gt;=46, "Old Adults", ISTEXT(E257), E257)</f>
        <v>Old Adults</v>
      </c>
      <c r="G257">
        <v>0</v>
      </c>
      <c r="H257">
        <v>0</v>
      </c>
      <c r="I257" s="3">
        <v>79.2</v>
      </c>
      <c r="J257" t="s">
        <v>25</v>
      </c>
    </row>
    <row r="258" spans="1:10" x14ac:dyDescent="0.25">
      <c r="A258">
        <v>258</v>
      </c>
      <c r="B258" t="s">
        <v>1</v>
      </c>
      <c r="C258" t="s">
        <v>17</v>
      </c>
      <c r="D258" t="s">
        <v>14</v>
      </c>
      <c r="E258">
        <v>30</v>
      </c>
      <c r="F258" t="str" cm="1">
        <f t="array" ref="F258">_xlfn.IFS(E258="Not Given",E258, E258&lt;=2,"Babies",E258 &lt;= 16, "Children", E258 &lt;=30, "Young Adults", E258&lt;=45, "Middle-Aged Adults", E258 &gt;=46, "Old Adults", ISTEXT(E258), E258)</f>
        <v>Young Adults</v>
      </c>
      <c r="G258">
        <v>0</v>
      </c>
      <c r="H258">
        <v>0</v>
      </c>
      <c r="I258" s="3">
        <v>86.5</v>
      </c>
      <c r="J258" t="s">
        <v>27</v>
      </c>
    </row>
    <row r="259" spans="1:10" x14ac:dyDescent="0.25">
      <c r="A259">
        <v>259</v>
      </c>
      <c r="B259" t="s">
        <v>1</v>
      </c>
      <c r="C259" t="s">
        <v>17</v>
      </c>
      <c r="D259" t="s">
        <v>14</v>
      </c>
      <c r="E259">
        <v>35</v>
      </c>
      <c r="F259" t="str" cm="1">
        <f t="array" ref="F259">_xlfn.IFS(E259="Not Given",E259, E259&lt;=2,"Babies",E259 &lt;= 16, "Children", E259 &lt;=30, "Young Adults", E259&lt;=45, "Middle-Aged Adults", E259 &gt;=46, "Old Adults", ISTEXT(E259), E259)</f>
        <v>Middle-Aged Adults</v>
      </c>
      <c r="G259">
        <v>0</v>
      </c>
      <c r="H259">
        <v>0</v>
      </c>
      <c r="I259" s="3">
        <v>512.32920000000001</v>
      </c>
      <c r="J259" t="s">
        <v>25</v>
      </c>
    </row>
    <row r="260" spans="1:10" x14ac:dyDescent="0.25">
      <c r="A260">
        <v>260</v>
      </c>
      <c r="B260" t="s">
        <v>1</v>
      </c>
      <c r="C260" t="s">
        <v>18</v>
      </c>
      <c r="D260" t="s">
        <v>14</v>
      </c>
      <c r="E260">
        <v>50</v>
      </c>
      <c r="F260" t="str" cm="1">
        <f t="array" ref="F260">_xlfn.IFS(E260="Not Given",E260, E260&lt;=2,"Babies",E260 &lt;= 16, "Children", E260 &lt;=30, "Young Adults", E260&lt;=45, "Middle-Aged Adults", E260 &gt;=46, "Old Adults", ISTEXT(E260), E260)</f>
        <v>Old Adults</v>
      </c>
      <c r="G260">
        <v>0</v>
      </c>
      <c r="H260">
        <v>1</v>
      </c>
      <c r="I260" s="3">
        <v>26</v>
      </c>
      <c r="J260" t="s">
        <v>27</v>
      </c>
    </row>
    <row r="261" spans="1:10" x14ac:dyDescent="0.25">
      <c r="A261">
        <v>261</v>
      </c>
      <c r="B261" t="s">
        <v>33</v>
      </c>
      <c r="C261" t="s">
        <v>19</v>
      </c>
      <c r="D261" t="s">
        <v>8</v>
      </c>
      <c r="E261">
        <v>60</v>
      </c>
      <c r="F261" t="str" cm="1">
        <f t="array" ref="F261">_xlfn.IFS(E261="Not Given",E261, E261&lt;=2,"Babies",E261 &lt;= 16, "Children", E261 &lt;=30, "Young Adults", E261&lt;=45, "Middle-Aged Adults", E261 &gt;=46, "Old Adults", ISTEXT(E261), E261)</f>
        <v>Old Adults</v>
      </c>
      <c r="G261">
        <v>0</v>
      </c>
      <c r="H261">
        <v>0</v>
      </c>
      <c r="I261" s="3">
        <v>7.75</v>
      </c>
      <c r="J261" t="s">
        <v>26</v>
      </c>
    </row>
    <row r="262" spans="1:10" x14ac:dyDescent="0.25">
      <c r="A262">
        <v>262</v>
      </c>
      <c r="B262" t="s">
        <v>1</v>
      </c>
      <c r="C262" t="s">
        <v>19</v>
      </c>
      <c r="D262" t="s">
        <v>8</v>
      </c>
      <c r="E262">
        <v>3</v>
      </c>
      <c r="F262" t="str" cm="1">
        <f t="array" ref="F262">_xlfn.IFS(E262="Not Given",E262, E262&lt;=2,"Babies",E262 &lt;= 16, "Children", E262 &lt;=30, "Young Adults", E262&lt;=45, "Middle-Aged Adults", E262 &gt;=46, "Old Adults", ISTEXT(E262), E262)</f>
        <v>Children</v>
      </c>
      <c r="G262">
        <v>4</v>
      </c>
      <c r="H262">
        <v>2</v>
      </c>
      <c r="I262" s="3">
        <v>31.387499999999999</v>
      </c>
      <c r="J262" t="s">
        <v>27</v>
      </c>
    </row>
    <row r="263" spans="1:10" x14ac:dyDescent="0.25">
      <c r="A263">
        <v>263</v>
      </c>
      <c r="B263" t="s">
        <v>33</v>
      </c>
      <c r="C263" t="s">
        <v>17</v>
      </c>
      <c r="D263" t="s">
        <v>8</v>
      </c>
      <c r="E263">
        <v>52</v>
      </c>
      <c r="F263" t="str" cm="1">
        <f t="array" ref="F263">_xlfn.IFS(E263="Not Given",E263, E263&lt;=2,"Babies",E263 &lt;= 16, "Children", E263 &lt;=30, "Young Adults", E263&lt;=45, "Middle-Aged Adults", E263 &gt;=46, "Old Adults", ISTEXT(E263), E263)</f>
        <v>Old Adults</v>
      </c>
      <c r="G263">
        <v>1</v>
      </c>
      <c r="H263">
        <v>1</v>
      </c>
      <c r="I263" s="3">
        <v>79.650000000000006</v>
      </c>
      <c r="J263" t="s">
        <v>27</v>
      </c>
    </row>
    <row r="264" spans="1:10" x14ac:dyDescent="0.25">
      <c r="A264">
        <v>264</v>
      </c>
      <c r="B264" t="s">
        <v>33</v>
      </c>
      <c r="C264" t="s">
        <v>17</v>
      </c>
      <c r="D264" t="s">
        <v>8</v>
      </c>
      <c r="E264">
        <v>40</v>
      </c>
      <c r="F264" t="str" cm="1">
        <f t="array" ref="F264">_xlfn.IFS(E264="Not Given",E264, E264&lt;=2,"Babies",E264 &lt;= 16, "Children", E264 &lt;=30, "Young Adults", E264&lt;=45, "Middle-Aged Adults", E264 &gt;=46, "Old Adults", ISTEXT(E264), E264)</f>
        <v>Middle-Aged Adults</v>
      </c>
      <c r="G264">
        <v>0</v>
      </c>
      <c r="H264">
        <v>0</v>
      </c>
      <c r="I264" s="3">
        <v>0</v>
      </c>
      <c r="J264" t="s">
        <v>27</v>
      </c>
    </row>
    <row r="265" spans="1:10" x14ac:dyDescent="0.25">
      <c r="A265">
        <v>265</v>
      </c>
      <c r="B265" t="s">
        <v>33</v>
      </c>
      <c r="C265" t="s">
        <v>19</v>
      </c>
      <c r="D265" t="s">
        <v>14</v>
      </c>
      <c r="E265">
        <v>60</v>
      </c>
      <c r="F265" t="str" cm="1">
        <f t="array" ref="F265">_xlfn.IFS(E265="Not Given",E265, E265&lt;=2,"Babies",E265 &lt;= 16, "Children", E265 &lt;=30, "Young Adults", E265&lt;=45, "Middle-Aged Adults", E265 &gt;=46, "Old Adults", ISTEXT(E265), E265)</f>
        <v>Old Adults</v>
      </c>
      <c r="G265">
        <v>0</v>
      </c>
      <c r="H265">
        <v>0</v>
      </c>
      <c r="I265" s="3">
        <v>7.75</v>
      </c>
      <c r="J265" t="s">
        <v>26</v>
      </c>
    </row>
    <row r="266" spans="1:10" x14ac:dyDescent="0.25">
      <c r="A266">
        <v>266</v>
      </c>
      <c r="B266" t="s">
        <v>33</v>
      </c>
      <c r="C266" t="s">
        <v>18</v>
      </c>
      <c r="D266" t="s">
        <v>8</v>
      </c>
      <c r="E266">
        <v>36</v>
      </c>
      <c r="F266" t="str" cm="1">
        <f t="array" ref="F266">_xlfn.IFS(E266="Not Given",E266, E266&lt;=2,"Babies",E266 &lt;= 16, "Children", E266 &lt;=30, "Young Adults", E266&lt;=45, "Middle-Aged Adults", E266 &gt;=46, "Old Adults", ISTEXT(E266), E266)</f>
        <v>Middle-Aged Adults</v>
      </c>
      <c r="G266">
        <v>0</v>
      </c>
      <c r="H266">
        <v>0</v>
      </c>
      <c r="I266" s="3">
        <v>10.5</v>
      </c>
      <c r="J266" t="s">
        <v>27</v>
      </c>
    </row>
    <row r="267" spans="1:10" x14ac:dyDescent="0.25">
      <c r="A267">
        <v>267</v>
      </c>
      <c r="B267" t="s">
        <v>33</v>
      </c>
      <c r="C267" t="s">
        <v>19</v>
      </c>
      <c r="D267" t="s">
        <v>8</v>
      </c>
      <c r="E267">
        <v>16</v>
      </c>
      <c r="F267" t="str" cm="1">
        <f t="array" ref="F267">_xlfn.IFS(E267="Not Given",E267, E267&lt;=2,"Babies",E267 &lt;= 16, "Children", E267 &lt;=30, "Young Adults", E267&lt;=45, "Middle-Aged Adults", E267 &gt;=46, "Old Adults", ISTEXT(E267), E267)</f>
        <v>Children</v>
      </c>
      <c r="G267">
        <v>4</v>
      </c>
      <c r="H267">
        <v>1</v>
      </c>
      <c r="I267" s="3">
        <v>39.6875</v>
      </c>
      <c r="J267" t="s">
        <v>27</v>
      </c>
    </row>
    <row r="268" spans="1:10" x14ac:dyDescent="0.25">
      <c r="A268">
        <v>268</v>
      </c>
      <c r="B268" t="s">
        <v>1</v>
      </c>
      <c r="C268" t="s">
        <v>19</v>
      </c>
      <c r="D268" t="s">
        <v>8</v>
      </c>
      <c r="E268">
        <v>25</v>
      </c>
      <c r="F268" t="str" cm="1">
        <f t="array" ref="F268">_xlfn.IFS(E268="Not Given",E268, E268&lt;=2,"Babies",E268 &lt;= 16, "Children", E268 &lt;=30, "Young Adults", E268&lt;=45, "Middle-Aged Adults", E268 &gt;=46, "Old Adults", ISTEXT(E268), E268)</f>
        <v>Young Adults</v>
      </c>
      <c r="G268">
        <v>1</v>
      </c>
      <c r="H268">
        <v>0</v>
      </c>
      <c r="I268" s="3">
        <v>7.7750000000000004</v>
      </c>
      <c r="J268" t="s">
        <v>27</v>
      </c>
    </row>
    <row r="269" spans="1:10" x14ac:dyDescent="0.25">
      <c r="A269">
        <v>269</v>
      </c>
      <c r="B269" t="s">
        <v>1</v>
      </c>
      <c r="C269" t="s">
        <v>17</v>
      </c>
      <c r="D269" t="s">
        <v>14</v>
      </c>
      <c r="E269">
        <v>58</v>
      </c>
      <c r="F269" t="str" cm="1">
        <f t="array" ref="F269">_xlfn.IFS(E269="Not Given",E269, E269&lt;=2,"Babies",E269 &lt;= 16, "Children", E269 &lt;=30, "Young Adults", E269&lt;=45, "Middle-Aged Adults", E269 &gt;=46, "Old Adults", ISTEXT(E269), E269)</f>
        <v>Old Adults</v>
      </c>
      <c r="G269">
        <v>0</v>
      </c>
      <c r="H269">
        <v>1</v>
      </c>
      <c r="I269" s="3">
        <v>153.46250000000001</v>
      </c>
      <c r="J269" t="s">
        <v>27</v>
      </c>
    </row>
    <row r="270" spans="1:10" x14ac:dyDescent="0.25">
      <c r="A270">
        <v>270</v>
      </c>
      <c r="B270" t="s">
        <v>1</v>
      </c>
      <c r="C270" t="s">
        <v>17</v>
      </c>
      <c r="D270" t="s">
        <v>14</v>
      </c>
      <c r="E270">
        <v>35</v>
      </c>
      <c r="F270" t="str" cm="1">
        <f t="array" ref="F270">_xlfn.IFS(E270="Not Given",E270, E270&lt;=2,"Babies",E270 &lt;= 16, "Children", E270 &lt;=30, "Young Adults", E270&lt;=45, "Middle-Aged Adults", E270 &gt;=46, "Old Adults", ISTEXT(E270), E270)</f>
        <v>Middle-Aged Adults</v>
      </c>
      <c r="G270">
        <v>0</v>
      </c>
      <c r="H270">
        <v>0</v>
      </c>
      <c r="I270" s="3">
        <v>135.63329999999999</v>
      </c>
      <c r="J270" t="s">
        <v>27</v>
      </c>
    </row>
    <row r="271" spans="1:10" x14ac:dyDescent="0.25">
      <c r="A271">
        <v>271</v>
      </c>
      <c r="B271" t="s">
        <v>33</v>
      </c>
      <c r="C271" t="s">
        <v>17</v>
      </c>
      <c r="D271" t="s">
        <v>8</v>
      </c>
      <c r="E271">
        <v>60</v>
      </c>
      <c r="F271" t="str" cm="1">
        <f t="array" ref="F271">_xlfn.IFS(E271="Not Given",E271, E271&lt;=2,"Babies",E271 &lt;= 16, "Children", E271 &lt;=30, "Young Adults", E271&lt;=45, "Middle-Aged Adults", E271 &gt;=46, "Old Adults", ISTEXT(E271), E271)</f>
        <v>Old Adults</v>
      </c>
      <c r="G271">
        <v>0</v>
      </c>
      <c r="H271">
        <v>0</v>
      </c>
      <c r="I271" s="3">
        <v>31</v>
      </c>
      <c r="J271" t="s">
        <v>27</v>
      </c>
    </row>
    <row r="272" spans="1:10" x14ac:dyDescent="0.25">
      <c r="A272">
        <v>272</v>
      </c>
      <c r="B272" t="s">
        <v>1</v>
      </c>
      <c r="C272" t="s">
        <v>19</v>
      </c>
      <c r="D272" t="s">
        <v>8</v>
      </c>
      <c r="E272">
        <v>25</v>
      </c>
      <c r="F272" t="str" cm="1">
        <f t="array" ref="F272">_xlfn.IFS(E272="Not Given",E272, E272&lt;=2,"Babies",E272 &lt;= 16, "Children", E272 &lt;=30, "Young Adults", E272&lt;=45, "Middle-Aged Adults", E272 &gt;=46, "Old Adults", ISTEXT(E272), E272)</f>
        <v>Young Adults</v>
      </c>
      <c r="G272">
        <v>0</v>
      </c>
      <c r="H272">
        <v>0</v>
      </c>
      <c r="I272" s="3">
        <v>0</v>
      </c>
      <c r="J272" t="s">
        <v>27</v>
      </c>
    </row>
    <row r="273" spans="1:10" x14ac:dyDescent="0.25">
      <c r="A273">
        <v>273</v>
      </c>
      <c r="B273" t="s">
        <v>1</v>
      </c>
      <c r="C273" t="s">
        <v>18</v>
      </c>
      <c r="D273" t="s">
        <v>14</v>
      </c>
      <c r="E273">
        <v>41</v>
      </c>
      <c r="F273" t="str" cm="1">
        <f t="array" ref="F273">_xlfn.IFS(E273="Not Given",E273, E273&lt;=2,"Babies",E273 &lt;= 16, "Children", E273 &lt;=30, "Young Adults", E273&lt;=45, "Middle-Aged Adults", E273 &gt;=46, "Old Adults", ISTEXT(E273), E273)</f>
        <v>Middle-Aged Adults</v>
      </c>
      <c r="G273">
        <v>0</v>
      </c>
      <c r="H273">
        <v>1</v>
      </c>
      <c r="I273" s="3">
        <v>19.5</v>
      </c>
      <c r="J273" t="s">
        <v>27</v>
      </c>
    </row>
    <row r="274" spans="1:10" x14ac:dyDescent="0.25">
      <c r="A274">
        <v>274</v>
      </c>
      <c r="B274" t="s">
        <v>33</v>
      </c>
      <c r="C274" t="s">
        <v>17</v>
      </c>
      <c r="D274" t="s">
        <v>8</v>
      </c>
      <c r="E274">
        <v>37</v>
      </c>
      <c r="F274" t="str" cm="1">
        <f t="array" ref="F274">_xlfn.IFS(E274="Not Given",E274, E274&lt;=2,"Babies",E274 &lt;= 16, "Children", E274 &lt;=30, "Young Adults", E274&lt;=45, "Middle-Aged Adults", E274 &gt;=46, "Old Adults", ISTEXT(E274), E274)</f>
        <v>Middle-Aged Adults</v>
      </c>
      <c r="G274">
        <v>0</v>
      </c>
      <c r="H274">
        <v>1</v>
      </c>
      <c r="I274" s="3">
        <v>29.7</v>
      </c>
      <c r="J274" t="s">
        <v>25</v>
      </c>
    </row>
    <row r="275" spans="1:10" x14ac:dyDescent="0.25">
      <c r="A275">
        <v>275</v>
      </c>
      <c r="B275" t="s">
        <v>1</v>
      </c>
      <c r="C275" t="s">
        <v>19</v>
      </c>
      <c r="D275" t="s">
        <v>14</v>
      </c>
      <c r="E275">
        <v>60</v>
      </c>
      <c r="F275" t="str" cm="1">
        <f t="array" ref="F275">_xlfn.IFS(E275="Not Given",E275, E275&lt;=2,"Babies",E275 &lt;= 16, "Children", E275 &lt;=30, "Young Adults", E275&lt;=45, "Middle-Aged Adults", E275 &gt;=46, "Old Adults", ISTEXT(E275), E275)</f>
        <v>Old Adults</v>
      </c>
      <c r="G275">
        <v>0</v>
      </c>
      <c r="H275">
        <v>0</v>
      </c>
      <c r="I275" s="3">
        <v>7.75</v>
      </c>
      <c r="J275" t="s">
        <v>26</v>
      </c>
    </row>
    <row r="276" spans="1:10" x14ac:dyDescent="0.25">
      <c r="A276">
        <v>276</v>
      </c>
      <c r="B276" t="s">
        <v>1</v>
      </c>
      <c r="C276" t="s">
        <v>17</v>
      </c>
      <c r="D276" t="s">
        <v>14</v>
      </c>
      <c r="E276">
        <v>63</v>
      </c>
      <c r="F276" t="str" cm="1">
        <f t="array" ref="F276">_xlfn.IFS(E276="Not Given",E276, E276&lt;=2,"Babies",E276 &lt;= 16, "Children", E276 &lt;=30, "Young Adults", E276&lt;=45, "Middle-Aged Adults", E276 &gt;=46, "Old Adults", ISTEXT(E276), E276)</f>
        <v>Old Adults</v>
      </c>
      <c r="G276">
        <v>1</v>
      </c>
      <c r="H276">
        <v>0</v>
      </c>
      <c r="I276" s="3">
        <v>77.958299999999994</v>
      </c>
      <c r="J276" t="s">
        <v>27</v>
      </c>
    </row>
    <row r="277" spans="1:10" x14ac:dyDescent="0.25">
      <c r="A277">
        <v>277</v>
      </c>
      <c r="B277" t="s">
        <v>33</v>
      </c>
      <c r="C277" t="s">
        <v>19</v>
      </c>
      <c r="D277" t="s">
        <v>14</v>
      </c>
      <c r="E277">
        <v>45</v>
      </c>
      <c r="F277" t="str" cm="1">
        <f t="array" ref="F277">_xlfn.IFS(E277="Not Given",E277, E277&lt;=2,"Babies",E277 &lt;= 16, "Children", E277 &lt;=30, "Young Adults", E277&lt;=45, "Middle-Aged Adults", E277 &gt;=46, "Old Adults", ISTEXT(E277), E277)</f>
        <v>Middle-Aged Adults</v>
      </c>
      <c r="G277">
        <v>0</v>
      </c>
      <c r="H277">
        <v>0</v>
      </c>
      <c r="I277" s="3">
        <v>7.75</v>
      </c>
      <c r="J277" t="s">
        <v>27</v>
      </c>
    </row>
    <row r="278" spans="1:10" x14ac:dyDescent="0.25">
      <c r="A278">
        <v>278</v>
      </c>
      <c r="B278" t="s">
        <v>33</v>
      </c>
      <c r="C278" t="s">
        <v>18</v>
      </c>
      <c r="D278" t="s">
        <v>8</v>
      </c>
      <c r="E278">
        <v>60</v>
      </c>
      <c r="F278" t="str" cm="1">
        <f t="array" ref="F278">_xlfn.IFS(E278="Not Given",E278, E278&lt;=2,"Babies",E278 &lt;= 16, "Children", E278 &lt;=30, "Young Adults", E278&lt;=45, "Middle-Aged Adults", E278 &gt;=46, "Old Adults", ISTEXT(E278), E278)</f>
        <v>Old Adults</v>
      </c>
      <c r="G278">
        <v>0</v>
      </c>
      <c r="H278">
        <v>0</v>
      </c>
      <c r="I278" s="3">
        <v>0</v>
      </c>
      <c r="J278" t="s">
        <v>27</v>
      </c>
    </row>
    <row r="279" spans="1:10" x14ac:dyDescent="0.25">
      <c r="A279">
        <v>279</v>
      </c>
      <c r="B279" t="s">
        <v>33</v>
      </c>
      <c r="C279" t="s">
        <v>19</v>
      </c>
      <c r="D279" t="s">
        <v>8</v>
      </c>
      <c r="E279">
        <v>7</v>
      </c>
      <c r="F279" t="str" cm="1">
        <f t="array" ref="F279">_xlfn.IFS(E279="Not Given",E279, E279&lt;=2,"Babies",E279 &lt;= 16, "Children", E279 &lt;=30, "Young Adults", E279&lt;=45, "Middle-Aged Adults", E279 &gt;=46, "Old Adults", ISTEXT(E279), E279)</f>
        <v>Children</v>
      </c>
      <c r="G279">
        <v>4</v>
      </c>
      <c r="H279">
        <v>1</v>
      </c>
      <c r="I279" s="3">
        <v>29.125</v>
      </c>
      <c r="J279" t="s">
        <v>26</v>
      </c>
    </row>
    <row r="280" spans="1:10" x14ac:dyDescent="0.25">
      <c r="A280">
        <v>280</v>
      </c>
      <c r="B280" t="s">
        <v>1</v>
      </c>
      <c r="C280" t="s">
        <v>19</v>
      </c>
      <c r="D280" t="s">
        <v>14</v>
      </c>
      <c r="E280">
        <v>35</v>
      </c>
      <c r="F280" t="str" cm="1">
        <f t="array" ref="F280">_xlfn.IFS(E280="Not Given",E280, E280&lt;=2,"Babies",E280 &lt;= 16, "Children", E280 &lt;=30, "Young Adults", E280&lt;=45, "Middle-Aged Adults", E280 &gt;=46, "Old Adults", ISTEXT(E280), E280)</f>
        <v>Middle-Aged Adults</v>
      </c>
      <c r="G280">
        <v>1</v>
      </c>
      <c r="H280">
        <v>1</v>
      </c>
      <c r="I280" s="3">
        <v>20.25</v>
      </c>
      <c r="J280" t="s">
        <v>27</v>
      </c>
    </row>
    <row r="281" spans="1:10" x14ac:dyDescent="0.25">
      <c r="A281">
        <v>281</v>
      </c>
      <c r="B281" t="s">
        <v>33</v>
      </c>
      <c r="C281" t="s">
        <v>19</v>
      </c>
      <c r="D281" t="s">
        <v>8</v>
      </c>
      <c r="E281">
        <v>65</v>
      </c>
      <c r="F281" t="str" cm="1">
        <f t="array" ref="F281">_xlfn.IFS(E281="Not Given",E281, E281&lt;=2,"Babies",E281 &lt;= 16, "Children", E281 &lt;=30, "Young Adults", E281&lt;=45, "Middle-Aged Adults", E281 &gt;=46, "Old Adults", ISTEXT(E281), E281)</f>
        <v>Old Adults</v>
      </c>
      <c r="G281">
        <v>0</v>
      </c>
      <c r="H281">
        <v>0</v>
      </c>
      <c r="I281" s="3">
        <v>7.75</v>
      </c>
      <c r="J281" t="s">
        <v>26</v>
      </c>
    </row>
    <row r="282" spans="1:10" x14ac:dyDescent="0.25">
      <c r="A282">
        <v>282</v>
      </c>
      <c r="B282" t="s">
        <v>33</v>
      </c>
      <c r="C282" t="s">
        <v>19</v>
      </c>
      <c r="D282" t="s">
        <v>8</v>
      </c>
      <c r="E282" t="s">
        <v>13</v>
      </c>
      <c r="F282" t="str" cm="1">
        <f t="array" ref="F282">_xlfn.IFS(E282="Not Given",E282, E282&lt;=2,"Babies",E282 &lt;= 16, "Children", E282 &lt;=30, "Young Adults", E282&lt;=45, "Middle-Aged Adults", E282 &gt;=46, "Old Adults", ISTEXT(E282), E282)</f>
        <v>Not Given</v>
      </c>
      <c r="G282">
        <v>0</v>
      </c>
      <c r="H282">
        <v>0</v>
      </c>
      <c r="I282" s="3">
        <v>7.8541999999999996</v>
      </c>
      <c r="J282" t="s">
        <v>27</v>
      </c>
    </row>
    <row r="283" spans="1:10" x14ac:dyDescent="0.25">
      <c r="A283">
        <v>283</v>
      </c>
      <c r="B283" t="s">
        <v>33</v>
      </c>
      <c r="C283" t="s">
        <v>19</v>
      </c>
      <c r="D283" t="s">
        <v>8</v>
      </c>
      <c r="E283" t="s">
        <v>13</v>
      </c>
      <c r="F283" t="str" cm="1">
        <f t="array" ref="F283">_xlfn.IFS(E283="Not Given",E283, E283&lt;=2,"Babies",E283 &lt;= 16, "Children", E283 &lt;=30, "Young Adults", E283&lt;=45, "Middle-Aged Adults", E283 &gt;=46, "Old Adults", ISTEXT(E283), E283)</f>
        <v>Not Given</v>
      </c>
      <c r="G283">
        <v>0</v>
      </c>
      <c r="H283">
        <v>0</v>
      </c>
      <c r="I283" s="3">
        <v>9.5</v>
      </c>
      <c r="J283" t="s">
        <v>27</v>
      </c>
    </row>
    <row r="284" spans="1:10" x14ac:dyDescent="0.25">
      <c r="A284">
        <v>284</v>
      </c>
      <c r="B284" t="s">
        <v>1</v>
      </c>
      <c r="C284" t="s">
        <v>19</v>
      </c>
      <c r="D284" t="s">
        <v>8</v>
      </c>
      <c r="E284">
        <v>19</v>
      </c>
      <c r="F284" t="str" cm="1">
        <f t="array" ref="F284">_xlfn.IFS(E284="Not Given",E284, E284&lt;=2,"Babies",E284 &lt;= 16, "Children", E284 &lt;=30, "Young Adults", E284&lt;=45, "Middle-Aged Adults", E284 &gt;=46, "Old Adults", ISTEXT(E284), E284)</f>
        <v>Young Adults</v>
      </c>
      <c r="G284">
        <v>0</v>
      </c>
      <c r="H284">
        <v>0</v>
      </c>
      <c r="I284" s="3">
        <v>8.0500000000000007</v>
      </c>
      <c r="J284" t="s">
        <v>27</v>
      </c>
    </row>
    <row r="285" spans="1:10" x14ac:dyDescent="0.25">
      <c r="A285">
        <v>285</v>
      </c>
      <c r="B285" t="s">
        <v>33</v>
      </c>
      <c r="C285" t="s">
        <v>17</v>
      </c>
      <c r="D285" t="s">
        <v>8</v>
      </c>
      <c r="E285">
        <v>60</v>
      </c>
      <c r="F285" t="str" cm="1">
        <f t="array" ref="F285">_xlfn.IFS(E285="Not Given",E285, E285&lt;=2,"Babies",E285 &lt;= 16, "Children", E285 &lt;=30, "Young Adults", E285&lt;=45, "Middle-Aged Adults", E285 &gt;=46, "Old Adults", ISTEXT(E285), E285)</f>
        <v>Old Adults</v>
      </c>
      <c r="G285">
        <v>0</v>
      </c>
      <c r="H285">
        <v>0</v>
      </c>
      <c r="I285" s="3">
        <v>26</v>
      </c>
      <c r="J285" t="s">
        <v>27</v>
      </c>
    </row>
    <row r="286" spans="1:10" x14ac:dyDescent="0.25">
      <c r="A286">
        <v>286</v>
      </c>
      <c r="B286" t="s">
        <v>33</v>
      </c>
      <c r="C286" t="s">
        <v>19</v>
      </c>
      <c r="D286" t="s">
        <v>8</v>
      </c>
      <c r="E286">
        <v>33</v>
      </c>
      <c r="F286" t="str" cm="1">
        <f t="array" ref="F286">_xlfn.IFS(E286="Not Given",E286, E286&lt;=2,"Babies",E286 &lt;= 16, "Children", E286 &lt;=30, "Young Adults", E286&lt;=45, "Middle-Aged Adults", E286 &gt;=46, "Old Adults", ISTEXT(E286), E286)</f>
        <v>Middle-Aged Adults</v>
      </c>
      <c r="G286">
        <v>0</v>
      </c>
      <c r="H286">
        <v>0</v>
      </c>
      <c r="I286" s="3">
        <v>8.6624999999999996</v>
      </c>
      <c r="J286" t="s">
        <v>25</v>
      </c>
    </row>
    <row r="287" spans="1:10" x14ac:dyDescent="0.25">
      <c r="A287">
        <v>287</v>
      </c>
      <c r="B287" t="s">
        <v>1</v>
      </c>
      <c r="C287" t="s">
        <v>19</v>
      </c>
      <c r="D287" t="s">
        <v>8</v>
      </c>
      <c r="E287">
        <v>30</v>
      </c>
      <c r="F287" t="str" cm="1">
        <f t="array" ref="F287">_xlfn.IFS(E287="Not Given",E287, E287&lt;=2,"Babies",E287 &lt;= 16, "Children", E287 &lt;=30, "Young Adults", E287&lt;=45, "Middle-Aged Adults", E287 &gt;=46, "Old Adults", ISTEXT(E287), E287)</f>
        <v>Young Adults</v>
      </c>
      <c r="G287">
        <v>0</v>
      </c>
      <c r="H287">
        <v>0</v>
      </c>
      <c r="I287" s="3">
        <v>9.5</v>
      </c>
      <c r="J287" t="s">
        <v>27</v>
      </c>
    </row>
    <row r="288" spans="1:10" x14ac:dyDescent="0.25">
      <c r="A288">
        <v>288</v>
      </c>
      <c r="B288" t="s">
        <v>33</v>
      </c>
      <c r="C288" t="s">
        <v>19</v>
      </c>
      <c r="D288" t="s">
        <v>8</v>
      </c>
      <c r="E288">
        <v>22</v>
      </c>
      <c r="F288" t="str" cm="1">
        <f t="array" ref="F288">_xlfn.IFS(E288="Not Given",E288, E288&lt;=2,"Babies",E288 &lt;= 16, "Children", E288 &lt;=30, "Young Adults", E288&lt;=45, "Middle-Aged Adults", E288 &gt;=46, "Old Adults", ISTEXT(E288), E288)</f>
        <v>Young Adults</v>
      </c>
      <c r="G288">
        <v>0</v>
      </c>
      <c r="H288">
        <v>0</v>
      </c>
      <c r="I288" s="3">
        <v>7.8958000000000004</v>
      </c>
      <c r="J288" t="s">
        <v>27</v>
      </c>
    </row>
    <row r="289" spans="1:10" x14ac:dyDescent="0.25">
      <c r="A289">
        <v>289</v>
      </c>
      <c r="B289" t="s">
        <v>1</v>
      </c>
      <c r="C289" t="s">
        <v>18</v>
      </c>
      <c r="D289" t="s">
        <v>8</v>
      </c>
      <c r="E289">
        <v>42</v>
      </c>
      <c r="F289" t="str" cm="1">
        <f t="array" ref="F289">_xlfn.IFS(E289="Not Given",E289, E289&lt;=2,"Babies",E289 &lt;= 16, "Children", E289 &lt;=30, "Young Adults", E289&lt;=45, "Middle-Aged Adults", E289 &gt;=46, "Old Adults", ISTEXT(E289), E289)</f>
        <v>Middle-Aged Adults</v>
      </c>
      <c r="G289">
        <v>0</v>
      </c>
      <c r="H289">
        <v>0</v>
      </c>
      <c r="I289" s="3">
        <v>13</v>
      </c>
      <c r="J289" t="s">
        <v>27</v>
      </c>
    </row>
    <row r="290" spans="1:10" x14ac:dyDescent="0.25">
      <c r="A290">
        <v>290</v>
      </c>
      <c r="B290" t="s">
        <v>1</v>
      </c>
      <c r="C290" t="s">
        <v>19</v>
      </c>
      <c r="D290" t="s">
        <v>14</v>
      </c>
      <c r="E290">
        <v>22</v>
      </c>
      <c r="F290" t="str" cm="1">
        <f t="array" ref="F290">_xlfn.IFS(E290="Not Given",E290, E290&lt;=2,"Babies",E290 &lt;= 16, "Children", E290 &lt;=30, "Young Adults", E290&lt;=45, "Middle-Aged Adults", E290 &gt;=46, "Old Adults", ISTEXT(E290), E290)</f>
        <v>Young Adults</v>
      </c>
      <c r="G290">
        <v>0</v>
      </c>
      <c r="H290">
        <v>0</v>
      </c>
      <c r="I290" s="3">
        <v>7.75</v>
      </c>
      <c r="J290" t="s">
        <v>26</v>
      </c>
    </row>
    <row r="291" spans="1:10" x14ac:dyDescent="0.25">
      <c r="A291">
        <v>291</v>
      </c>
      <c r="B291" t="s">
        <v>1</v>
      </c>
      <c r="C291" t="s">
        <v>17</v>
      </c>
      <c r="D291" t="s">
        <v>14</v>
      </c>
      <c r="E291">
        <v>26</v>
      </c>
      <c r="F291" t="str" cm="1">
        <f t="array" ref="F291">_xlfn.IFS(E291="Not Given",E291, E291&lt;=2,"Babies",E291 &lt;= 16, "Children", E291 &lt;=30, "Young Adults", E291&lt;=45, "Middle-Aged Adults", E291 &gt;=46, "Old Adults", ISTEXT(E291), E291)</f>
        <v>Young Adults</v>
      </c>
      <c r="G291">
        <v>0</v>
      </c>
      <c r="H291">
        <v>0</v>
      </c>
      <c r="I291" s="3">
        <v>78.849999999999994</v>
      </c>
      <c r="J291" t="s">
        <v>27</v>
      </c>
    </row>
    <row r="292" spans="1:10" x14ac:dyDescent="0.25">
      <c r="A292">
        <v>292</v>
      </c>
      <c r="B292" t="s">
        <v>1</v>
      </c>
      <c r="C292" t="s">
        <v>17</v>
      </c>
      <c r="D292" t="s">
        <v>14</v>
      </c>
      <c r="E292">
        <v>19</v>
      </c>
      <c r="F292" t="str" cm="1">
        <f t="array" ref="F292">_xlfn.IFS(E292="Not Given",E292, E292&lt;=2,"Babies",E292 &lt;= 16, "Children", E292 &lt;=30, "Young Adults", E292&lt;=45, "Middle-Aged Adults", E292 &gt;=46, "Old Adults", ISTEXT(E292), E292)</f>
        <v>Young Adults</v>
      </c>
      <c r="G292">
        <v>1</v>
      </c>
      <c r="H292">
        <v>0</v>
      </c>
      <c r="I292" s="3">
        <v>91.0792</v>
      </c>
      <c r="J292" t="s">
        <v>25</v>
      </c>
    </row>
    <row r="293" spans="1:10" x14ac:dyDescent="0.25">
      <c r="A293">
        <v>293</v>
      </c>
      <c r="B293" t="s">
        <v>33</v>
      </c>
      <c r="C293" t="s">
        <v>18</v>
      </c>
      <c r="D293" t="s">
        <v>8</v>
      </c>
      <c r="E293">
        <v>36</v>
      </c>
      <c r="F293" t="str" cm="1">
        <f t="array" ref="F293">_xlfn.IFS(E293="Not Given",E293, E293&lt;=2,"Babies",E293 &lt;= 16, "Children", E293 &lt;=30, "Young Adults", E293&lt;=45, "Middle-Aged Adults", E293 &gt;=46, "Old Adults", ISTEXT(E293), E293)</f>
        <v>Middle-Aged Adults</v>
      </c>
      <c r="G293">
        <v>0</v>
      </c>
      <c r="H293">
        <v>0</v>
      </c>
      <c r="I293" s="3">
        <v>12.875</v>
      </c>
      <c r="J293" t="s">
        <v>25</v>
      </c>
    </row>
    <row r="294" spans="1:10" x14ac:dyDescent="0.25">
      <c r="A294">
        <v>294</v>
      </c>
      <c r="B294" t="s">
        <v>33</v>
      </c>
      <c r="C294" t="s">
        <v>19</v>
      </c>
      <c r="D294" t="s">
        <v>14</v>
      </c>
      <c r="E294">
        <v>24</v>
      </c>
      <c r="F294" t="str" cm="1">
        <f t="array" ref="F294">_xlfn.IFS(E294="Not Given",E294, E294&lt;=2,"Babies",E294 &lt;= 16, "Children", E294 &lt;=30, "Young Adults", E294&lt;=45, "Middle-Aged Adults", E294 &gt;=46, "Old Adults", ISTEXT(E294), E294)</f>
        <v>Young Adults</v>
      </c>
      <c r="G294">
        <v>0</v>
      </c>
      <c r="H294">
        <v>0</v>
      </c>
      <c r="I294" s="3">
        <v>8.85</v>
      </c>
      <c r="J294" t="s">
        <v>27</v>
      </c>
    </row>
    <row r="295" spans="1:10" x14ac:dyDescent="0.25">
      <c r="A295">
        <v>295</v>
      </c>
      <c r="B295" t="s">
        <v>33</v>
      </c>
      <c r="C295" t="s">
        <v>19</v>
      </c>
      <c r="D295" t="s">
        <v>8</v>
      </c>
      <c r="E295">
        <v>24</v>
      </c>
      <c r="F295" t="str" cm="1">
        <f t="array" ref="F295">_xlfn.IFS(E295="Not Given",E295, E295&lt;=2,"Babies",E295 &lt;= 16, "Children", E295 &lt;=30, "Young Adults", E295&lt;=45, "Middle-Aged Adults", E295 &gt;=46, "Old Adults", ISTEXT(E295), E295)</f>
        <v>Young Adults</v>
      </c>
      <c r="G295">
        <v>0</v>
      </c>
      <c r="H295">
        <v>0</v>
      </c>
      <c r="I295" s="3">
        <v>7.8958000000000004</v>
      </c>
      <c r="J295" t="s">
        <v>27</v>
      </c>
    </row>
    <row r="296" spans="1:10" x14ac:dyDescent="0.25">
      <c r="A296">
        <v>296</v>
      </c>
      <c r="B296" t="s">
        <v>33</v>
      </c>
      <c r="C296" t="s">
        <v>17</v>
      </c>
      <c r="D296" t="s">
        <v>8</v>
      </c>
      <c r="E296">
        <v>60</v>
      </c>
      <c r="F296" t="str" cm="1">
        <f t="array" ref="F296">_xlfn.IFS(E296="Not Given",E296, E296&lt;=2,"Babies",E296 &lt;= 16, "Children", E296 &lt;=30, "Young Adults", E296&lt;=45, "Middle-Aged Adults", E296 &gt;=46, "Old Adults", ISTEXT(E296), E296)</f>
        <v>Old Adults</v>
      </c>
      <c r="G296">
        <v>0</v>
      </c>
      <c r="H296">
        <v>0</v>
      </c>
      <c r="I296" s="3">
        <v>27.720800000000001</v>
      </c>
      <c r="J296" t="s">
        <v>25</v>
      </c>
    </row>
    <row r="297" spans="1:10" x14ac:dyDescent="0.25">
      <c r="A297">
        <v>297</v>
      </c>
      <c r="B297" t="s">
        <v>33</v>
      </c>
      <c r="C297" t="s">
        <v>19</v>
      </c>
      <c r="D297" t="s">
        <v>8</v>
      </c>
      <c r="E297">
        <v>24</v>
      </c>
      <c r="F297" t="str" cm="1">
        <f t="array" ref="F297">_xlfn.IFS(E297="Not Given",E297, E297&lt;=2,"Babies",E297 &lt;= 16, "Children", E297 &lt;=30, "Young Adults", E297&lt;=45, "Middle-Aged Adults", E297 &gt;=46, "Old Adults", ISTEXT(E297), E297)</f>
        <v>Young Adults</v>
      </c>
      <c r="G297">
        <v>0</v>
      </c>
      <c r="H297">
        <v>0</v>
      </c>
      <c r="I297" s="3">
        <v>7.2291999999999996</v>
      </c>
      <c r="J297" t="s">
        <v>25</v>
      </c>
    </row>
    <row r="298" spans="1:10" x14ac:dyDescent="0.25">
      <c r="A298">
        <v>298</v>
      </c>
      <c r="B298" t="s">
        <v>33</v>
      </c>
      <c r="C298" t="s">
        <v>17</v>
      </c>
      <c r="D298" t="s">
        <v>14</v>
      </c>
      <c r="E298">
        <v>2</v>
      </c>
      <c r="F298" t="str" cm="1">
        <f t="array" ref="F298">_xlfn.IFS(E298="Not Given",E298, E298&lt;=2,"Babies",E298 &lt;= 16, "Children", E298 &lt;=30, "Young Adults", E298&lt;=45, "Middle-Aged Adults", E298 &gt;=46, "Old Adults", ISTEXT(E298), E298)</f>
        <v>Babies</v>
      </c>
      <c r="G298">
        <v>1</v>
      </c>
      <c r="H298">
        <v>2</v>
      </c>
      <c r="I298" s="3">
        <v>151.55000000000001</v>
      </c>
      <c r="J298" t="s">
        <v>27</v>
      </c>
    </row>
    <row r="299" spans="1:10" x14ac:dyDescent="0.25">
      <c r="A299">
        <v>299</v>
      </c>
      <c r="B299" t="s">
        <v>1</v>
      </c>
      <c r="C299" t="s">
        <v>17</v>
      </c>
      <c r="D299" t="s">
        <v>8</v>
      </c>
      <c r="E299">
        <v>60</v>
      </c>
      <c r="F299" t="str" cm="1">
        <f t="array" ref="F299">_xlfn.IFS(E299="Not Given",E299, E299&lt;=2,"Babies",E299 &lt;= 16, "Children", E299 &lt;=30, "Young Adults", E299&lt;=45, "Middle-Aged Adults", E299 &gt;=46, "Old Adults", ISTEXT(E299), E299)</f>
        <v>Old Adults</v>
      </c>
      <c r="G299">
        <v>0</v>
      </c>
      <c r="H299">
        <v>0</v>
      </c>
      <c r="I299" s="3">
        <v>30.5</v>
      </c>
      <c r="J299" t="s">
        <v>27</v>
      </c>
    </row>
    <row r="300" spans="1:10" x14ac:dyDescent="0.25">
      <c r="A300">
        <v>300</v>
      </c>
      <c r="B300" t="s">
        <v>1</v>
      </c>
      <c r="C300" t="s">
        <v>17</v>
      </c>
      <c r="D300" t="s">
        <v>14</v>
      </c>
      <c r="E300">
        <v>50</v>
      </c>
      <c r="F300" t="str" cm="1">
        <f t="array" ref="F300">_xlfn.IFS(E300="Not Given",E300, E300&lt;=2,"Babies",E300 &lt;= 16, "Children", E300 &lt;=30, "Young Adults", E300&lt;=45, "Middle-Aged Adults", E300 &gt;=46, "Old Adults", ISTEXT(E300), E300)</f>
        <v>Old Adults</v>
      </c>
      <c r="G300">
        <v>0</v>
      </c>
      <c r="H300">
        <v>1</v>
      </c>
      <c r="I300" s="3">
        <v>247.52080000000001</v>
      </c>
      <c r="J300" t="s">
        <v>25</v>
      </c>
    </row>
    <row r="301" spans="1:10" x14ac:dyDescent="0.25">
      <c r="A301">
        <v>301</v>
      </c>
      <c r="B301" t="s">
        <v>1</v>
      </c>
      <c r="C301" t="s">
        <v>19</v>
      </c>
      <c r="D301" t="s">
        <v>14</v>
      </c>
      <c r="E301">
        <v>60</v>
      </c>
      <c r="F301" t="str" cm="1">
        <f t="array" ref="F301">_xlfn.IFS(E301="Not Given",E301, E301&lt;=2,"Babies",E301 &lt;= 16, "Children", E301 &lt;=30, "Young Adults", E301&lt;=45, "Middle-Aged Adults", E301 &gt;=46, "Old Adults", ISTEXT(E301), E301)</f>
        <v>Old Adults</v>
      </c>
      <c r="G301">
        <v>0</v>
      </c>
      <c r="H301">
        <v>0</v>
      </c>
      <c r="I301" s="3">
        <v>7.75</v>
      </c>
      <c r="J301" t="s">
        <v>26</v>
      </c>
    </row>
    <row r="302" spans="1:10" x14ac:dyDescent="0.25">
      <c r="A302">
        <v>302</v>
      </c>
      <c r="B302" t="s">
        <v>1</v>
      </c>
      <c r="C302" t="s">
        <v>19</v>
      </c>
      <c r="D302" t="s">
        <v>8</v>
      </c>
      <c r="E302">
        <v>60</v>
      </c>
      <c r="F302" t="str" cm="1">
        <f t="array" ref="F302">_xlfn.IFS(E302="Not Given",E302, E302&lt;=2,"Babies",E302 &lt;= 16, "Children", E302 &lt;=30, "Young Adults", E302&lt;=45, "Middle-Aged Adults", E302 &gt;=46, "Old Adults", ISTEXT(E302), E302)</f>
        <v>Old Adults</v>
      </c>
      <c r="G302">
        <v>2</v>
      </c>
      <c r="H302">
        <v>0</v>
      </c>
      <c r="I302" s="3">
        <v>23.25</v>
      </c>
      <c r="J302" t="s">
        <v>26</v>
      </c>
    </row>
    <row r="303" spans="1:10" x14ac:dyDescent="0.25">
      <c r="A303">
        <v>303</v>
      </c>
      <c r="B303" t="s">
        <v>33</v>
      </c>
      <c r="C303" t="s">
        <v>19</v>
      </c>
      <c r="D303" t="s">
        <v>8</v>
      </c>
      <c r="E303">
        <v>19</v>
      </c>
      <c r="F303" t="str" cm="1">
        <f t="array" ref="F303">_xlfn.IFS(E303="Not Given",E303, E303&lt;=2,"Babies",E303 &lt;= 16, "Children", E303 &lt;=30, "Young Adults", E303&lt;=45, "Middle-Aged Adults", E303 &gt;=46, "Old Adults", ISTEXT(E303), E303)</f>
        <v>Young Adults</v>
      </c>
      <c r="G303">
        <v>0</v>
      </c>
      <c r="H303">
        <v>0</v>
      </c>
      <c r="I303" s="3">
        <v>0</v>
      </c>
      <c r="J303" t="s">
        <v>27</v>
      </c>
    </row>
    <row r="304" spans="1:10" x14ac:dyDescent="0.25">
      <c r="A304">
        <v>304</v>
      </c>
      <c r="B304" t="s">
        <v>1</v>
      </c>
      <c r="C304" t="s">
        <v>18</v>
      </c>
      <c r="D304" t="s">
        <v>14</v>
      </c>
      <c r="E304">
        <v>60</v>
      </c>
      <c r="F304" t="str" cm="1">
        <f t="array" ref="F304">_xlfn.IFS(E304="Not Given",E304, E304&lt;=2,"Babies",E304 &lt;= 16, "Children", E304 &lt;=30, "Young Adults", E304&lt;=45, "Middle-Aged Adults", E304 &gt;=46, "Old Adults", ISTEXT(E304), E304)</f>
        <v>Old Adults</v>
      </c>
      <c r="G304">
        <v>0</v>
      </c>
      <c r="H304">
        <v>0</v>
      </c>
      <c r="I304" s="3">
        <v>12.35</v>
      </c>
      <c r="J304" t="s">
        <v>26</v>
      </c>
    </row>
    <row r="305" spans="1:10" x14ac:dyDescent="0.25">
      <c r="A305">
        <v>305</v>
      </c>
      <c r="B305" t="s">
        <v>33</v>
      </c>
      <c r="C305" t="s">
        <v>19</v>
      </c>
      <c r="D305" t="s">
        <v>8</v>
      </c>
      <c r="E305">
        <v>60</v>
      </c>
      <c r="F305" t="str" cm="1">
        <f t="array" ref="F305">_xlfn.IFS(E305="Not Given",E305, E305&lt;=2,"Babies",E305 &lt;= 16, "Children", E305 &lt;=30, "Young Adults", E305&lt;=45, "Middle-Aged Adults", E305 &gt;=46, "Old Adults", ISTEXT(E305), E305)</f>
        <v>Old Adults</v>
      </c>
      <c r="G305">
        <v>0</v>
      </c>
      <c r="H305">
        <v>0</v>
      </c>
      <c r="I305" s="3">
        <v>8.0500000000000007</v>
      </c>
      <c r="J305" t="s">
        <v>27</v>
      </c>
    </row>
    <row r="306" spans="1:10" x14ac:dyDescent="0.25">
      <c r="A306">
        <v>306</v>
      </c>
      <c r="B306" t="s">
        <v>1</v>
      </c>
      <c r="C306" t="s">
        <v>17</v>
      </c>
      <c r="D306" t="s">
        <v>8</v>
      </c>
      <c r="E306">
        <v>1</v>
      </c>
      <c r="F306" t="str" cm="1">
        <f t="array" ref="F306">_xlfn.IFS(E306="Not Given",E306, E306&lt;=2,"Babies",E306 &lt;= 16, "Children", E306 &lt;=30, "Young Adults", E306&lt;=45, "Middle-Aged Adults", E306 &gt;=46, "Old Adults", ISTEXT(E306), E306)</f>
        <v>Babies</v>
      </c>
      <c r="G306">
        <v>1</v>
      </c>
      <c r="H306">
        <v>2</v>
      </c>
      <c r="I306" s="3">
        <v>151.55000000000001</v>
      </c>
      <c r="J306" t="s">
        <v>27</v>
      </c>
    </row>
    <row r="307" spans="1:10" x14ac:dyDescent="0.25">
      <c r="A307">
        <v>307</v>
      </c>
      <c r="B307" t="s">
        <v>1</v>
      </c>
      <c r="C307" t="s">
        <v>17</v>
      </c>
      <c r="D307" t="s">
        <v>14</v>
      </c>
      <c r="E307">
        <v>60</v>
      </c>
      <c r="F307" t="str" cm="1">
        <f t="array" ref="F307">_xlfn.IFS(E307="Not Given",E307, E307&lt;=2,"Babies",E307 &lt;= 16, "Children", E307 &lt;=30, "Young Adults", E307&lt;=45, "Middle-Aged Adults", E307 &gt;=46, "Old Adults", ISTEXT(E307), E307)</f>
        <v>Old Adults</v>
      </c>
      <c r="G307">
        <v>0</v>
      </c>
      <c r="H307">
        <v>0</v>
      </c>
      <c r="I307" s="3">
        <v>110.88330000000001</v>
      </c>
      <c r="J307" t="s">
        <v>25</v>
      </c>
    </row>
    <row r="308" spans="1:10" x14ac:dyDescent="0.25">
      <c r="A308">
        <v>308</v>
      </c>
      <c r="B308" t="s">
        <v>1</v>
      </c>
      <c r="C308" t="s">
        <v>17</v>
      </c>
      <c r="D308" t="s">
        <v>14</v>
      </c>
      <c r="E308">
        <v>17</v>
      </c>
      <c r="F308" t="str" cm="1">
        <f t="array" ref="F308">_xlfn.IFS(E308="Not Given",E308, E308&lt;=2,"Babies",E308 &lt;= 16, "Children", E308 &lt;=30, "Young Adults", E308&lt;=45, "Middle-Aged Adults", E308 &gt;=46, "Old Adults", ISTEXT(E308), E308)</f>
        <v>Young Adults</v>
      </c>
      <c r="G308">
        <v>1</v>
      </c>
      <c r="H308">
        <v>0</v>
      </c>
      <c r="I308" s="3">
        <v>108.9</v>
      </c>
      <c r="J308" t="s">
        <v>25</v>
      </c>
    </row>
    <row r="309" spans="1:10" x14ac:dyDescent="0.25">
      <c r="A309">
        <v>309</v>
      </c>
      <c r="B309" t="s">
        <v>33</v>
      </c>
      <c r="C309" t="s">
        <v>18</v>
      </c>
      <c r="D309" t="s">
        <v>8</v>
      </c>
      <c r="E309">
        <v>30</v>
      </c>
      <c r="F309" t="str" cm="1">
        <f t="array" ref="F309">_xlfn.IFS(E309="Not Given",E309, E309&lt;=2,"Babies",E309 &lt;= 16, "Children", E309 &lt;=30, "Young Adults", E309&lt;=45, "Middle-Aged Adults", E309 &gt;=46, "Old Adults", ISTEXT(E309), E309)</f>
        <v>Young Adults</v>
      </c>
      <c r="G309">
        <v>1</v>
      </c>
      <c r="H309">
        <v>0</v>
      </c>
      <c r="I309" s="3">
        <v>24</v>
      </c>
      <c r="J309" t="s">
        <v>25</v>
      </c>
    </row>
    <row r="310" spans="1:10" x14ac:dyDescent="0.25">
      <c r="A310">
        <v>310</v>
      </c>
      <c r="B310" t="s">
        <v>1</v>
      </c>
      <c r="C310" t="s">
        <v>17</v>
      </c>
      <c r="D310" t="s">
        <v>14</v>
      </c>
      <c r="E310">
        <v>30</v>
      </c>
      <c r="F310" t="str" cm="1">
        <f t="array" ref="F310">_xlfn.IFS(E310="Not Given",E310, E310&lt;=2,"Babies",E310 &lt;= 16, "Children", E310 &lt;=30, "Young Adults", E310&lt;=45, "Middle-Aged Adults", E310 &gt;=46, "Old Adults", ISTEXT(E310), E310)</f>
        <v>Young Adults</v>
      </c>
      <c r="G310">
        <v>0</v>
      </c>
      <c r="H310">
        <v>0</v>
      </c>
      <c r="I310" s="3">
        <v>56.929200000000002</v>
      </c>
      <c r="J310" t="s">
        <v>25</v>
      </c>
    </row>
    <row r="311" spans="1:10" x14ac:dyDescent="0.25">
      <c r="A311">
        <v>311</v>
      </c>
      <c r="B311" t="s">
        <v>1</v>
      </c>
      <c r="C311" t="s">
        <v>17</v>
      </c>
      <c r="D311" t="s">
        <v>14</v>
      </c>
      <c r="E311">
        <v>24</v>
      </c>
      <c r="F311" t="str" cm="1">
        <f t="array" ref="F311">_xlfn.IFS(E311="Not Given",E311, E311&lt;=2,"Babies",E311 &lt;= 16, "Children", E311 &lt;=30, "Young Adults", E311&lt;=45, "Middle-Aged Adults", E311 &gt;=46, "Old Adults", ISTEXT(E311), E311)</f>
        <v>Young Adults</v>
      </c>
      <c r="G311">
        <v>0</v>
      </c>
      <c r="H311">
        <v>0</v>
      </c>
      <c r="I311" s="3">
        <v>83.158299999999997</v>
      </c>
      <c r="J311" t="s">
        <v>25</v>
      </c>
    </row>
    <row r="312" spans="1:10" x14ac:dyDescent="0.25">
      <c r="A312">
        <v>312</v>
      </c>
      <c r="B312" t="s">
        <v>1</v>
      </c>
      <c r="C312" t="s">
        <v>17</v>
      </c>
      <c r="D312" t="s">
        <v>14</v>
      </c>
      <c r="E312">
        <v>18</v>
      </c>
      <c r="F312" t="str" cm="1">
        <f t="array" ref="F312">_xlfn.IFS(E312="Not Given",E312, E312&lt;=2,"Babies",E312 &lt;= 16, "Children", E312 &lt;=30, "Young Adults", E312&lt;=45, "Middle-Aged Adults", E312 &gt;=46, "Old Adults", ISTEXT(E312), E312)</f>
        <v>Young Adults</v>
      </c>
      <c r="G312">
        <v>2</v>
      </c>
      <c r="H312">
        <v>2</v>
      </c>
      <c r="I312" s="3">
        <v>262.375</v>
      </c>
      <c r="J312" t="s">
        <v>25</v>
      </c>
    </row>
    <row r="313" spans="1:10" x14ac:dyDescent="0.25">
      <c r="A313">
        <v>313</v>
      </c>
      <c r="B313" t="s">
        <v>33</v>
      </c>
      <c r="C313" t="s">
        <v>18</v>
      </c>
      <c r="D313" t="s">
        <v>14</v>
      </c>
      <c r="E313">
        <v>26</v>
      </c>
      <c r="F313" t="str" cm="1">
        <f t="array" ref="F313">_xlfn.IFS(E313="Not Given",E313, E313&lt;=2,"Babies",E313 &lt;= 16, "Children", E313 &lt;=30, "Young Adults", E313&lt;=45, "Middle-Aged Adults", E313 &gt;=46, "Old Adults", ISTEXT(E313), E313)</f>
        <v>Young Adults</v>
      </c>
      <c r="G313">
        <v>1</v>
      </c>
      <c r="H313">
        <v>1</v>
      </c>
      <c r="I313" s="3">
        <v>26</v>
      </c>
      <c r="J313" t="s">
        <v>27</v>
      </c>
    </row>
    <row r="314" spans="1:10" x14ac:dyDescent="0.25">
      <c r="A314">
        <v>314</v>
      </c>
      <c r="B314" t="s">
        <v>33</v>
      </c>
      <c r="C314" t="s">
        <v>19</v>
      </c>
      <c r="D314" t="s">
        <v>8</v>
      </c>
      <c r="E314">
        <v>28</v>
      </c>
      <c r="F314" t="str" cm="1">
        <f t="array" ref="F314">_xlfn.IFS(E314="Not Given",E314, E314&lt;=2,"Babies",E314 &lt;= 16, "Children", E314 &lt;=30, "Young Adults", E314&lt;=45, "Middle-Aged Adults", E314 &gt;=46, "Old Adults", ISTEXT(E314), E314)</f>
        <v>Young Adults</v>
      </c>
      <c r="G314">
        <v>0</v>
      </c>
      <c r="H314">
        <v>0</v>
      </c>
      <c r="I314" s="3">
        <v>7.8958000000000004</v>
      </c>
      <c r="J314" t="s">
        <v>27</v>
      </c>
    </row>
    <row r="315" spans="1:10" x14ac:dyDescent="0.25">
      <c r="A315">
        <v>315</v>
      </c>
      <c r="B315" t="s">
        <v>33</v>
      </c>
      <c r="C315" t="s">
        <v>18</v>
      </c>
      <c r="D315" t="s">
        <v>8</v>
      </c>
      <c r="E315">
        <v>43</v>
      </c>
      <c r="F315" t="str" cm="1">
        <f t="array" ref="F315">_xlfn.IFS(E315="Not Given",E315, E315&lt;=2,"Babies",E315 &lt;= 16, "Children", E315 &lt;=30, "Young Adults", E315&lt;=45, "Middle-Aged Adults", E315 &gt;=46, "Old Adults", ISTEXT(E315), E315)</f>
        <v>Middle-Aged Adults</v>
      </c>
      <c r="G315">
        <v>1</v>
      </c>
      <c r="H315">
        <v>1</v>
      </c>
      <c r="I315" s="3">
        <v>26.25</v>
      </c>
      <c r="J315" t="s">
        <v>27</v>
      </c>
    </row>
    <row r="316" spans="1:10" x14ac:dyDescent="0.25">
      <c r="A316">
        <v>316</v>
      </c>
      <c r="B316" t="s">
        <v>1</v>
      </c>
      <c r="C316" t="s">
        <v>19</v>
      </c>
      <c r="D316" t="s">
        <v>14</v>
      </c>
      <c r="E316">
        <v>26</v>
      </c>
      <c r="F316" t="str" cm="1">
        <f t="array" ref="F316">_xlfn.IFS(E316="Not Given",E316, E316&lt;=2,"Babies",E316 &lt;= 16, "Children", E316 &lt;=30, "Young Adults", E316&lt;=45, "Middle-Aged Adults", E316 &gt;=46, "Old Adults", ISTEXT(E316), E316)</f>
        <v>Young Adults</v>
      </c>
      <c r="G316">
        <v>0</v>
      </c>
      <c r="H316">
        <v>0</v>
      </c>
      <c r="I316" s="3">
        <v>7.8541999999999996</v>
      </c>
      <c r="J316" t="s">
        <v>27</v>
      </c>
    </row>
    <row r="317" spans="1:10" x14ac:dyDescent="0.25">
      <c r="A317">
        <v>317</v>
      </c>
      <c r="B317" t="s">
        <v>1</v>
      </c>
      <c r="C317" t="s">
        <v>18</v>
      </c>
      <c r="D317" t="s">
        <v>14</v>
      </c>
      <c r="E317">
        <v>24</v>
      </c>
      <c r="F317" t="str" cm="1">
        <f t="array" ref="F317">_xlfn.IFS(E317="Not Given",E317, E317&lt;=2,"Babies",E317 &lt;= 16, "Children", E317 &lt;=30, "Young Adults", E317&lt;=45, "Middle-Aged Adults", E317 &gt;=46, "Old Adults", ISTEXT(E317), E317)</f>
        <v>Young Adults</v>
      </c>
      <c r="G317">
        <v>1</v>
      </c>
      <c r="H317">
        <v>0</v>
      </c>
      <c r="I317" s="3">
        <v>26</v>
      </c>
      <c r="J317" t="s">
        <v>27</v>
      </c>
    </row>
    <row r="318" spans="1:10" x14ac:dyDescent="0.25">
      <c r="A318">
        <v>318</v>
      </c>
      <c r="B318" t="s">
        <v>33</v>
      </c>
      <c r="C318" t="s">
        <v>18</v>
      </c>
      <c r="D318" t="s">
        <v>8</v>
      </c>
      <c r="E318" t="s">
        <v>13</v>
      </c>
      <c r="F318" t="str" cm="1">
        <f t="array" ref="F318">_xlfn.IFS(E318="Not Given",E318, E318&lt;=2,"Babies",E318 &lt;= 16, "Children", E318 &lt;=30, "Young Adults", E318&lt;=45, "Middle-Aged Adults", E318 &gt;=46, "Old Adults", ISTEXT(E318), E318)</f>
        <v>Not Given</v>
      </c>
      <c r="G318">
        <v>0</v>
      </c>
      <c r="H318">
        <v>0</v>
      </c>
      <c r="I318" s="3">
        <v>14</v>
      </c>
      <c r="J318" t="s">
        <v>27</v>
      </c>
    </row>
    <row r="319" spans="1:10" x14ac:dyDescent="0.25">
      <c r="A319">
        <v>319</v>
      </c>
      <c r="B319" t="s">
        <v>1</v>
      </c>
      <c r="C319" t="s">
        <v>17</v>
      </c>
      <c r="D319" t="s">
        <v>14</v>
      </c>
      <c r="E319">
        <v>31</v>
      </c>
      <c r="F319" t="str" cm="1">
        <f t="array" ref="F319">_xlfn.IFS(E319="Not Given",E319, E319&lt;=2,"Babies",E319 &lt;= 16, "Children", E319 &lt;=30, "Young Adults", E319&lt;=45, "Middle-Aged Adults", E319 &gt;=46, "Old Adults", ISTEXT(E319), E319)</f>
        <v>Middle-Aged Adults</v>
      </c>
      <c r="G319">
        <v>0</v>
      </c>
      <c r="H319">
        <v>2</v>
      </c>
      <c r="I319" s="3">
        <v>164.86670000000001</v>
      </c>
      <c r="J319" t="s">
        <v>27</v>
      </c>
    </row>
    <row r="320" spans="1:10" x14ac:dyDescent="0.25">
      <c r="A320">
        <v>320</v>
      </c>
      <c r="B320" t="s">
        <v>1</v>
      </c>
      <c r="C320" t="s">
        <v>17</v>
      </c>
      <c r="D320" t="s">
        <v>14</v>
      </c>
      <c r="E320">
        <v>40</v>
      </c>
      <c r="F320" t="str" cm="1">
        <f t="array" ref="F320">_xlfn.IFS(E320="Not Given",E320, E320&lt;=2,"Babies",E320 &lt;= 16, "Children", E320 &lt;=30, "Young Adults", E320&lt;=45, "Middle-Aged Adults", E320 &gt;=46, "Old Adults", ISTEXT(E320), E320)</f>
        <v>Middle-Aged Adults</v>
      </c>
      <c r="G320">
        <v>1</v>
      </c>
      <c r="H320">
        <v>1</v>
      </c>
      <c r="I320" s="3">
        <v>134.5</v>
      </c>
      <c r="J320" t="s">
        <v>25</v>
      </c>
    </row>
    <row r="321" spans="1:10" x14ac:dyDescent="0.25">
      <c r="A321">
        <v>321</v>
      </c>
      <c r="B321" t="s">
        <v>33</v>
      </c>
      <c r="C321" t="s">
        <v>19</v>
      </c>
      <c r="D321" t="s">
        <v>8</v>
      </c>
      <c r="E321">
        <v>22</v>
      </c>
      <c r="F321" t="str" cm="1">
        <f t="array" ref="F321">_xlfn.IFS(E321="Not Given",E321, E321&lt;=2,"Babies",E321 &lt;= 16, "Children", E321 &lt;=30, "Young Adults", E321&lt;=45, "Middle-Aged Adults", E321 &gt;=46, "Old Adults", ISTEXT(E321), E321)</f>
        <v>Young Adults</v>
      </c>
      <c r="G321">
        <v>0</v>
      </c>
      <c r="H321">
        <v>0</v>
      </c>
      <c r="I321" s="3">
        <v>7.25</v>
      </c>
      <c r="J321" t="s">
        <v>27</v>
      </c>
    </row>
    <row r="322" spans="1:10" x14ac:dyDescent="0.25">
      <c r="A322">
        <v>322</v>
      </c>
      <c r="B322" t="s">
        <v>33</v>
      </c>
      <c r="C322" t="s">
        <v>19</v>
      </c>
      <c r="D322" t="s">
        <v>8</v>
      </c>
      <c r="E322" t="s">
        <v>13</v>
      </c>
      <c r="F322" t="str" cm="1">
        <f t="array" ref="F322">_xlfn.IFS(E322="Not Given",E322, E322&lt;=2,"Babies",E322 &lt;= 16, "Children", E322 &lt;=30, "Young Adults", E322&lt;=45, "Middle-Aged Adults", E322 &gt;=46, "Old Adults", ISTEXT(E322), E322)</f>
        <v>Not Given</v>
      </c>
      <c r="G322">
        <v>0</v>
      </c>
      <c r="H322">
        <v>0</v>
      </c>
      <c r="I322" s="3">
        <v>7.8958000000000004</v>
      </c>
      <c r="J322" t="s">
        <v>27</v>
      </c>
    </row>
    <row r="323" spans="1:10" x14ac:dyDescent="0.25">
      <c r="A323">
        <v>323</v>
      </c>
      <c r="B323" t="s">
        <v>1</v>
      </c>
      <c r="C323" t="s">
        <v>18</v>
      </c>
      <c r="D323" t="s">
        <v>14</v>
      </c>
      <c r="E323">
        <v>30</v>
      </c>
      <c r="F323" t="str" cm="1">
        <f t="array" ref="F323">_xlfn.IFS(E323="Not Given",E323, E323&lt;=2,"Babies",E323 &lt;= 16, "Children", E323 &lt;=30, "Young Adults", E323&lt;=45, "Middle-Aged Adults", E323 &gt;=46, "Old Adults", ISTEXT(E323), E323)</f>
        <v>Young Adults</v>
      </c>
      <c r="G323">
        <v>0</v>
      </c>
      <c r="H323">
        <v>0</v>
      </c>
      <c r="I323" s="3">
        <v>12.35</v>
      </c>
      <c r="J323" t="s">
        <v>26</v>
      </c>
    </row>
    <row r="324" spans="1:10" x14ac:dyDescent="0.25">
      <c r="A324">
        <v>324</v>
      </c>
      <c r="B324" t="s">
        <v>1</v>
      </c>
      <c r="C324" t="s">
        <v>18</v>
      </c>
      <c r="D324" t="s">
        <v>14</v>
      </c>
      <c r="E324">
        <v>22</v>
      </c>
      <c r="F324" t="str" cm="1">
        <f t="array" ref="F324">_xlfn.IFS(E324="Not Given",E324, E324&lt;=2,"Babies",E324 &lt;= 16, "Children", E324 &lt;=30, "Young Adults", E324&lt;=45, "Middle-Aged Adults", E324 &gt;=46, "Old Adults", ISTEXT(E324), E324)</f>
        <v>Young Adults</v>
      </c>
      <c r="G324">
        <v>1</v>
      </c>
      <c r="H324">
        <v>1</v>
      </c>
      <c r="I324" s="3">
        <v>29</v>
      </c>
      <c r="J324" t="s">
        <v>27</v>
      </c>
    </row>
    <row r="325" spans="1:10" x14ac:dyDescent="0.25">
      <c r="A325">
        <v>325</v>
      </c>
      <c r="B325" t="s">
        <v>33</v>
      </c>
      <c r="C325" t="s">
        <v>19</v>
      </c>
      <c r="D325" t="s">
        <v>8</v>
      </c>
      <c r="E325">
        <v>60</v>
      </c>
      <c r="F325" t="str" cm="1">
        <f t="array" ref="F325">_xlfn.IFS(E325="Not Given",E325, E325&lt;=2,"Babies",E325 &lt;= 16, "Children", E325 &lt;=30, "Young Adults", E325&lt;=45, "Middle-Aged Adults", E325 &gt;=46, "Old Adults", ISTEXT(E325), E325)</f>
        <v>Old Adults</v>
      </c>
      <c r="G325">
        <v>8</v>
      </c>
      <c r="H325">
        <v>2</v>
      </c>
      <c r="I325" s="3">
        <v>69.55</v>
      </c>
      <c r="J325" t="s">
        <v>27</v>
      </c>
    </row>
    <row r="326" spans="1:10" x14ac:dyDescent="0.25">
      <c r="A326">
        <v>326</v>
      </c>
      <c r="B326" t="s">
        <v>1</v>
      </c>
      <c r="C326" t="s">
        <v>17</v>
      </c>
      <c r="D326" t="s">
        <v>14</v>
      </c>
      <c r="E326">
        <v>36</v>
      </c>
      <c r="F326" t="str" cm="1">
        <f t="array" ref="F326">_xlfn.IFS(E326="Not Given",E326, E326&lt;=2,"Babies",E326 &lt;= 16, "Children", E326 &lt;=30, "Young Adults", E326&lt;=45, "Middle-Aged Adults", E326 &gt;=46, "Old Adults", ISTEXT(E326), E326)</f>
        <v>Middle-Aged Adults</v>
      </c>
      <c r="G326">
        <v>0</v>
      </c>
      <c r="H326">
        <v>0</v>
      </c>
      <c r="I326" s="3">
        <v>135.63329999999999</v>
      </c>
      <c r="J326" t="s">
        <v>25</v>
      </c>
    </row>
    <row r="327" spans="1:10" x14ac:dyDescent="0.25">
      <c r="A327">
        <v>327</v>
      </c>
      <c r="B327" t="s">
        <v>33</v>
      </c>
      <c r="C327" t="s">
        <v>19</v>
      </c>
      <c r="D327" t="s">
        <v>8</v>
      </c>
      <c r="E327">
        <v>61</v>
      </c>
      <c r="F327" t="str" cm="1">
        <f t="array" ref="F327">_xlfn.IFS(E327="Not Given",E327, E327&lt;=2,"Babies",E327 &lt;= 16, "Children", E327 &lt;=30, "Young Adults", E327&lt;=45, "Middle-Aged Adults", E327 &gt;=46, "Old Adults", ISTEXT(E327), E327)</f>
        <v>Old Adults</v>
      </c>
      <c r="G327">
        <v>0</v>
      </c>
      <c r="H327">
        <v>0</v>
      </c>
      <c r="I327" s="3">
        <v>6.2374999999999998</v>
      </c>
      <c r="J327" t="s">
        <v>27</v>
      </c>
    </row>
    <row r="328" spans="1:10" x14ac:dyDescent="0.25">
      <c r="A328">
        <v>328</v>
      </c>
      <c r="B328" t="s">
        <v>1</v>
      </c>
      <c r="C328" t="s">
        <v>18</v>
      </c>
      <c r="D328" t="s">
        <v>14</v>
      </c>
      <c r="E328">
        <v>36</v>
      </c>
      <c r="F328" t="str" cm="1">
        <f t="array" ref="F328">_xlfn.IFS(E328="Not Given",E328, E328&lt;=2,"Babies",E328 &lt;= 16, "Children", E328 &lt;=30, "Young Adults", E328&lt;=45, "Middle-Aged Adults", E328 &gt;=46, "Old Adults", ISTEXT(E328), E328)</f>
        <v>Middle-Aged Adults</v>
      </c>
      <c r="G328">
        <v>0</v>
      </c>
      <c r="H328">
        <v>0</v>
      </c>
      <c r="I328" s="3">
        <v>13</v>
      </c>
      <c r="J328" t="s">
        <v>27</v>
      </c>
    </row>
    <row r="329" spans="1:10" x14ac:dyDescent="0.25">
      <c r="A329">
        <v>329</v>
      </c>
      <c r="B329" t="s">
        <v>1</v>
      </c>
      <c r="C329" t="s">
        <v>19</v>
      </c>
      <c r="D329" t="s">
        <v>14</v>
      </c>
      <c r="E329">
        <v>31</v>
      </c>
      <c r="F329" t="str" cm="1">
        <f t="array" ref="F329">_xlfn.IFS(E329="Not Given",E329, E329&lt;=2,"Babies",E329 &lt;= 16, "Children", E329 &lt;=30, "Young Adults", E329&lt;=45, "Middle-Aged Adults", E329 &gt;=46, "Old Adults", ISTEXT(E329), E329)</f>
        <v>Middle-Aged Adults</v>
      </c>
      <c r="G329">
        <v>1</v>
      </c>
      <c r="H329">
        <v>1</v>
      </c>
      <c r="I329" s="3">
        <v>20.524999999999999</v>
      </c>
      <c r="J329" t="s">
        <v>27</v>
      </c>
    </row>
    <row r="330" spans="1:10" x14ac:dyDescent="0.25">
      <c r="A330">
        <v>330</v>
      </c>
      <c r="B330" t="s">
        <v>1</v>
      </c>
      <c r="C330" t="s">
        <v>17</v>
      </c>
      <c r="D330" t="s">
        <v>14</v>
      </c>
      <c r="E330">
        <v>16</v>
      </c>
      <c r="F330" t="str" cm="1">
        <f t="array" ref="F330">_xlfn.IFS(E330="Not Given",E330, E330&lt;=2,"Babies",E330 &lt;= 16, "Children", E330 &lt;=30, "Young Adults", E330&lt;=45, "Middle-Aged Adults", E330 &gt;=46, "Old Adults", ISTEXT(E330), E330)</f>
        <v>Children</v>
      </c>
      <c r="G330">
        <v>0</v>
      </c>
      <c r="H330">
        <v>1</v>
      </c>
      <c r="I330" s="3">
        <v>57.979199999999999</v>
      </c>
      <c r="J330" t="s">
        <v>25</v>
      </c>
    </row>
    <row r="331" spans="1:10" x14ac:dyDescent="0.25">
      <c r="A331">
        <v>331</v>
      </c>
      <c r="B331" t="s">
        <v>1</v>
      </c>
      <c r="C331" t="s">
        <v>19</v>
      </c>
      <c r="D331" t="s">
        <v>14</v>
      </c>
      <c r="E331">
        <v>60</v>
      </c>
      <c r="F331" t="str" cm="1">
        <f t="array" ref="F331">_xlfn.IFS(E331="Not Given",E331, E331&lt;=2,"Babies",E331 &lt;= 16, "Children", E331 &lt;=30, "Young Adults", E331&lt;=45, "Middle-Aged Adults", E331 &gt;=46, "Old Adults", ISTEXT(E331), E331)</f>
        <v>Old Adults</v>
      </c>
      <c r="G331">
        <v>2</v>
      </c>
      <c r="H331">
        <v>0</v>
      </c>
      <c r="I331" s="3">
        <v>23.25</v>
      </c>
      <c r="J331" t="s">
        <v>26</v>
      </c>
    </row>
    <row r="332" spans="1:10" x14ac:dyDescent="0.25">
      <c r="A332">
        <v>332</v>
      </c>
      <c r="B332" t="s">
        <v>33</v>
      </c>
      <c r="C332" t="s">
        <v>17</v>
      </c>
      <c r="D332" t="s">
        <v>8</v>
      </c>
      <c r="E332">
        <v>46</v>
      </c>
      <c r="F332" t="str" cm="1">
        <f t="array" ref="F332">_xlfn.IFS(E332="Not Given",E332, E332&lt;=2,"Babies",E332 &lt;= 16, "Children", E332 &lt;=30, "Young Adults", E332&lt;=45, "Middle-Aged Adults", E332 &gt;=46, "Old Adults", ISTEXT(E332), E332)</f>
        <v>Old Adults</v>
      </c>
      <c r="G332">
        <v>0</v>
      </c>
      <c r="H332">
        <v>0</v>
      </c>
      <c r="I332" s="3">
        <v>28.5</v>
      </c>
      <c r="J332" t="s">
        <v>27</v>
      </c>
    </row>
    <row r="333" spans="1:10" x14ac:dyDescent="0.25">
      <c r="A333">
        <v>333</v>
      </c>
      <c r="B333" t="s">
        <v>33</v>
      </c>
      <c r="C333" t="s">
        <v>17</v>
      </c>
      <c r="D333" t="s">
        <v>8</v>
      </c>
      <c r="E333">
        <v>38</v>
      </c>
      <c r="F333" t="str" cm="1">
        <f t="array" ref="F333">_xlfn.IFS(E333="Not Given",E333, E333&lt;=2,"Babies",E333 &lt;= 16, "Children", E333 &lt;=30, "Young Adults", E333&lt;=45, "Middle-Aged Adults", E333 &gt;=46, "Old Adults", ISTEXT(E333), E333)</f>
        <v>Middle-Aged Adults</v>
      </c>
      <c r="G333">
        <v>0</v>
      </c>
      <c r="H333">
        <v>1</v>
      </c>
      <c r="I333" s="3">
        <v>153.46250000000001</v>
      </c>
      <c r="J333" t="s">
        <v>27</v>
      </c>
    </row>
    <row r="334" spans="1:10" x14ac:dyDescent="0.25">
      <c r="A334">
        <v>334</v>
      </c>
      <c r="B334" t="s">
        <v>33</v>
      </c>
      <c r="C334" t="s">
        <v>19</v>
      </c>
      <c r="D334" t="s">
        <v>8</v>
      </c>
      <c r="E334">
        <v>16</v>
      </c>
      <c r="F334" t="str" cm="1">
        <f t="array" ref="F334">_xlfn.IFS(E334="Not Given",E334, E334&lt;=2,"Babies",E334 &lt;= 16, "Children", E334 &lt;=30, "Young Adults", E334&lt;=45, "Middle-Aged Adults", E334 &gt;=46, "Old Adults", ISTEXT(E334), E334)</f>
        <v>Children</v>
      </c>
      <c r="G334">
        <v>2</v>
      </c>
      <c r="H334">
        <v>0</v>
      </c>
      <c r="I334" s="3">
        <v>18</v>
      </c>
      <c r="J334" t="s">
        <v>27</v>
      </c>
    </row>
    <row r="335" spans="1:10" x14ac:dyDescent="0.25">
      <c r="A335">
        <v>335</v>
      </c>
      <c r="B335" t="s">
        <v>1</v>
      </c>
      <c r="C335" t="s">
        <v>17</v>
      </c>
      <c r="D335" t="s">
        <v>14</v>
      </c>
      <c r="E335">
        <v>60</v>
      </c>
      <c r="F335" t="str" cm="1">
        <f t="array" ref="F335">_xlfn.IFS(E335="Not Given",E335, E335&lt;=2,"Babies",E335 &lt;= 16, "Children", E335 &lt;=30, "Young Adults", E335&lt;=45, "Middle-Aged Adults", E335 &gt;=46, "Old Adults", ISTEXT(E335), E335)</f>
        <v>Old Adults</v>
      </c>
      <c r="G335">
        <v>1</v>
      </c>
      <c r="H335">
        <v>0</v>
      </c>
      <c r="I335" s="3">
        <v>133.65</v>
      </c>
      <c r="J335" t="s">
        <v>27</v>
      </c>
    </row>
    <row r="336" spans="1:10" x14ac:dyDescent="0.25">
      <c r="A336">
        <v>336</v>
      </c>
      <c r="B336" t="s">
        <v>33</v>
      </c>
      <c r="C336" t="s">
        <v>19</v>
      </c>
      <c r="D336" t="s">
        <v>8</v>
      </c>
      <c r="E336">
        <v>60</v>
      </c>
      <c r="F336" t="str" cm="1">
        <f t="array" ref="F336">_xlfn.IFS(E336="Not Given",E336, E336&lt;=2,"Babies",E336 &lt;= 16, "Children", E336 &lt;=30, "Young Adults", E336&lt;=45, "Middle-Aged Adults", E336 &gt;=46, "Old Adults", ISTEXT(E336), E336)</f>
        <v>Old Adults</v>
      </c>
      <c r="G336">
        <v>0</v>
      </c>
      <c r="H336">
        <v>0</v>
      </c>
      <c r="I336" s="3">
        <v>7.8958000000000004</v>
      </c>
      <c r="J336" t="s">
        <v>27</v>
      </c>
    </row>
    <row r="337" spans="1:10" x14ac:dyDescent="0.25">
      <c r="A337">
        <v>337</v>
      </c>
      <c r="B337" t="s">
        <v>33</v>
      </c>
      <c r="C337" t="s">
        <v>17</v>
      </c>
      <c r="D337" t="s">
        <v>8</v>
      </c>
      <c r="E337">
        <v>29</v>
      </c>
      <c r="F337" t="str" cm="1">
        <f t="array" ref="F337">_xlfn.IFS(E337="Not Given",E337, E337&lt;=2,"Babies",E337 &lt;= 16, "Children", E337 &lt;=30, "Young Adults", E337&lt;=45, "Middle-Aged Adults", E337 &gt;=46, "Old Adults", ISTEXT(E337), E337)</f>
        <v>Young Adults</v>
      </c>
      <c r="G337">
        <v>1</v>
      </c>
      <c r="H337">
        <v>0</v>
      </c>
      <c r="I337" s="3">
        <v>66.599999999999994</v>
      </c>
      <c r="J337" t="s">
        <v>27</v>
      </c>
    </row>
    <row r="338" spans="1:10" x14ac:dyDescent="0.25">
      <c r="A338">
        <v>338</v>
      </c>
      <c r="B338" t="s">
        <v>1</v>
      </c>
      <c r="C338" t="s">
        <v>17</v>
      </c>
      <c r="D338" t="s">
        <v>14</v>
      </c>
      <c r="E338">
        <v>41</v>
      </c>
      <c r="F338" t="str" cm="1">
        <f t="array" ref="F338">_xlfn.IFS(E338="Not Given",E338, E338&lt;=2,"Babies",E338 &lt;= 16, "Children", E338 &lt;=30, "Young Adults", E338&lt;=45, "Middle-Aged Adults", E338 &gt;=46, "Old Adults", ISTEXT(E338), E338)</f>
        <v>Middle-Aged Adults</v>
      </c>
      <c r="G338">
        <v>0</v>
      </c>
      <c r="H338">
        <v>0</v>
      </c>
      <c r="I338" s="3">
        <v>134.5</v>
      </c>
      <c r="J338" t="s">
        <v>25</v>
      </c>
    </row>
    <row r="339" spans="1:10" x14ac:dyDescent="0.25">
      <c r="A339">
        <v>339</v>
      </c>
      <c r="B339" t="s">
        <v>1</v>
      </c>
      <c r="C339" t="s">
        <v>19</v>
      </c>
      <c r="D339" t="s">
        <v>8</v>
      </c>
      <c r="E339">
        <v>45</v>
      </c>
      <c r="F339" t="str" cm="1">
        <f t="array" ref="F339">_xlfn.IFS(E339="Not Given",E339, E339&lt;=2,"Babies",E339 &lt;= 16, "Children", E339 &lt;=30, "Young Adults", E339&lt;=45, "Middle-Aged Adults", E339 &gt;=46, "Old Adults", ISTEXT(E339), E339)</f>
        <v>Middle-Aged Adults</v>
      </c>
      <c r="G339">
        <v>0</v>
      </c>
      <c r="H339">
        <v>0</v>
      </c>
      <c r="I339" s="3">
        <v>8.0500000000000007</v>
      </c>
      <c r="J339" t="s">
        <v>27</v>
      </c>
    </row>
    <row r="340" spans="1:10" x14ac:dyDescent="0.25">
      <c r="A340">
        <v>340</v>
      </c>
      <c r="B340" t="s">
        <v>33</v>
      </c>
      <c r="C340" t="s">
        <v>17</v>
      </c>
      <c r="D340" t="s">
        <v>8</v>
      </c>
      <c r="E340">
        <v>45</v>
      </c>
      <c r="F340" t="str" cm="1">
        <f t="array" ref="F340">_xlfn.IFS(E340="Not Given",E340, E340&lt;=2,"Babies",E340 &lt;= 16, "Children", E340 &lt;=30, "Young Adults", E340&lt;=45, "Middle-Aged Adults", E340 &gt;=46, "Old Adults", ISTEXT(E340), E340)</f>
        <v>Middle-Aged Adults</v>
      </c>
      <c r="G340">
        <v>0</v>
      </c>
      <c r="H340">
        <v>0</v>
      </c>
      <c r="I340" s="3">
        <v>35.5</v>
      </c>
      <c r="J340" t="s">
        <v>27</v>
      </c>
    </row>
    <row r="341" spans="1:10" x14ac:dyDescent="0.25">
      <c r="A341">
        <v>341</v>
      </c>
      <c r="B341" t="s">
        <v>1</v>
      </c>
      <c r="C341" t="s">
        <v>18</v>
      </c>
      <c r="D341" t="s">
        <v>8</v>
      </c>
      <c r="E341">
        <v>2</v>
      </c>
      <c r="F341" t="str" cm="1">
        <f t="array" ref="F341">_xlfn.IFS(E341="Not Given",E341, E341&lt;=2,"Babies",E341 &lt;= 16, "Children", E341 &lt;=30, "Young Adults", E341&lt;=45, "Middle-Aged Adults", E341 &gt;=46, "Old Adults", ISTEXT(E341), E341)</f>
        <v>Babies</v>
      </c>
      <c r="G341">
        <v>1</v>
      </c>
      <c r="H341">
        <v>1</v>
      </c>
      <c r="I341" s="3">
        <v>26</v>
      </c>
      <c r="J341" t="s">
        <v>27</v>
      </c>
    </row>
    <row r="342" spans="1:10" x14ac:dyDescent="0.25">
      <c r="A342">
        <v>342</v>
      </c>
      <c r="B342" t="s">
        <v>1</v>
      </c>
      <c r="C342" t="s">
        <v>17</v>
      </c>
      <c r="D342" t="s">
        <v>14</v>
      </c>
      <c r="E342">
        <v>24</v>
      </c>
      <c r="F342" t="str" cm="1">
        <f t="array" ref="F342">_xlfn.IFS(E342="Not Given",E342, E342&lt;=2,"Babies",E342 &lt;= 16, "Children", E342 &lt;=30, "Young Adults", E342&lt;=45, "Middle-Aged Adults", E342 &gt;=46, "Old Adults", ISTEXT(E342), E342)</f>
        <v>Young Adults</v>
      </c>
      <c r="G342">
        <v>3</v>
      </c>
      <c r="H342">
        <v>2</v>
      </c>
      <c r="I342" s="3">
        <v>263</v>
      </c>
      <c r="J342" t="s">
        <v>27</v>
      </c>
    </row>
    <row r="343" spans="1:10" x14ac:dyDescent="0.25">
      <c r="A343">
        <v>343</v>
      </c>
      <c r="B343" t="s">
        <v>33</v>
      </c>
      <c r="C343" t="s">
        <v>18</v>
      </c>
      <c r="D343" t="s">
        <v>8</v>
      </c>
      <c r="E343">
        <v>28</v>
      </c>
      <c r="F343" t="str" cm="1">
        <f t="array" ref="F343">_xlfn.IFS(E343="Not Given",E343, E343&lt;=2,"Babies",E343 &lt;= 16, "Children", E343 &lt;=30, "Young Adults", E343&lt;=45, "Middle-Aged Adults", E343 &gt;=46, "Old Adults", ISTEXT(E343), E343)</f>
        <v>Young Adults</v>
      </c>
      <c r="G343">
        <v>0</v>
      </c>
      <c r="H343">
        <v>0</v>
      </c>
      <c r="I343" s="3">
        <v>13</v>
      </c>
      <c r="J343" t="s">
        <v>27</v>
      </c>
    </row>
    <row r="344" spans="1:10" x14ac:dyDescent="0.25">
      <c r="A344">
        <v>344</v>
      </c>
      <c r="B344" t="s">
        <v>33</v>
      </c>
      <c r="C344" t="s">
        <v>18</v>
      </c>
      <c r="D344" t="s">
        <v>8</v>
      </c>
      <c r="E344">
        <v>25</v>
      </c>
      <c r="F344" t="str" cm="1">
        <f t="array" ref="F344">_xlfn.IFS(E344="Not Given",E344, E344&lt;=2,"Babies",E344 &lt;= 16, "Children", E344 &lt;=30, "Young Adults", E344&lt;=45, "Middle-Aged Adults", E344 &gt;=46, "Old Adults", ISTEXT(E344), E344)</f>
        <v>Young Adults</v>
      </c>
      <c r="G344">
        <v>0</v>
      </c>
      <c r="H344">
        <v>0</v>
      </c>
      <c r="I344" s="3">
        <v>13</v>
      </c>
      <c r="J344" t="s">
        <v>27</v>
      </c>
    </row>
    <row r="345" spans="1:10" x14ac:dyDescent="0.25">
      <c r="A345">
        <v>345</v>
      </c>
      <c r="B345" t="s">
        <v>33</v>
      </c>
      <c r="C345" t="s">
        <v>18</v>
      </c>
      <c r="D345" t="s">
        <v>8</v>
      </c>
      <c r="E345">
        <v>36</v>
      </c>
      <c r="F345" t="str" cm="1">
        <f t="array" ref="F345">_xlfn.IFS(E345="Not Given",E345, E345&lt;=2,"Babies",E345 &lt;= 16, "Children", E345 &lt;=30, "Young Adults", E345&lt;=45, "Middle-Aged Adults", E345 &gt;=46, "Old Adults", ISTEXT(E345), E345)</f>
        <v>Middle-Aged Adults</v>
      </c>
      <c r="G345">
        <v>0</v>
      </c>
      <c r="H345">
        <v>0</v>
      </c>
      <c r="I345" s="3">
        <v>13</v>
      </c>
      <c r="J345" t="s">
        <v>27</v>
      </c>
    </row>
    <row r="346" spans="1:10" x14ac:dyDescent="0.25">
      <c r="A346">
        <v>346</v>
      </c>
      <c r="B346" t="s">
        <v>1</v>
      </c>
      <c r="C346" t="s">
        <v>18</v>
      </c>
      <c r="D346" t="s">
        <v>14</v>
      </c>
      <c r="E346">
        <v>24</v>
      </c>
      <c r="F346" t="str" cm="1">
        <f t="array" ref="F346">_xlfn.IFS(E346="Not Given",E346, E346&lt;=2,"Babies",E346 &lt;= 16, "Children", E346 &lt;=30, "Young Adults", E346&lt;=45, "Middle-Aged Adults", E346 &gt;=46, "Old Adults", ISTEXT(E346), E346)</f>
        <v>Young Adults</v>
      </c>
      <c r="G346">
        <v>0</v>
      </c>
      <c r="H346">
        <v>0</v>
      </c>
      <c r="I346" s="3">
        <v>13</v>
      </c>
      <c r="J346" t="s">
        <v>27</v>
      </c>
    </row>
    <row r="347" spans="1:10" x14ac:dyDescent="0.25">
      <c r="A347">
        <v>347</v>
      </c>
      <c r="B347" t="s">
        <v>1</v>
      </c>
      <c r="C347" t="s">
        <v>18</v>
      </c>
      <c r="D347" t="s">
        <v>14</v>
      </c>
      <c r="E347">
        <v>40</v>
      </c>
      <c r="F347" t="str" cm="1">
        <f t="array" ref="F347">_xlfn.IFS(E347="Not Given",E347, E347&lt;=2,"Babies",E347 &lt;= 16, "Children", E347 &lt;=30, "Young Adults", E347&lt;=45, "Middle-Aged Adults", E347 &gt;=46, "Old Adults", ISTEXT(E347), E347)</f>
        <v>Middle-Aged Adults</v>
      </c>
      <c r="G347">
        <v>0</v>
      </c>
      <c r="H347">
        <v>0</v>
      </c>
      <c r="I347" s="3">
        <v>13</v>
      </c>
      <c r="J347" t="s">
        <v>27</v>
      </c>
    </row>
    <row r="348" spans="1:10" x14ac:dyDescent="0.25">
      <c r="A348">
        <v>348</v>
      </c>
      <c r="B348" t="s">
        <v>1</v>
      </c>
      <c r="C348" t="s">
        <v>19</v>
      </c>
      <c r="D348" t="s">
        <v>14</v>
      </c>
      <c r="E348">
        <v>60</v>
      </c>
      <c r="F348" t="str" cm="1">
        <f t="array" ref="F348">_xlfn.IFS(E348="Not Given",E348, E348&lt;=2,"Babies",E348 &lt;= 16, "Children", E348 &lt;=30, "Young Adults", E348&lt;=45, "Middle-Aged Adults", E348 &gt;=46, "Old Adults", ISTEXT(E348), E348)</f>
        <v>Old Adults</v>
      </c>
      <c r="G348">
        <v>1</v>
      </c>
      <c r="H348">
        <v>0</v>
      </c>
      <c r="I348" s="3">
        <v>16.100000000000001</v>
      </c>
      <c r="J348" t="s">
        <v>27</v>
      </c>
    </row>
    <row r="349" spans="1:10" x14ac:dyDescent="0.25">
      <c r="A349">
        <v>349</v>
      </c>
      <c r="B349" t="s">
        <v>1</v>
      </c>
      <c r="C349" t="s">
        <v>19</v>
      </c>
      <c r="D349" t="s">
        <v>8</v>
      </c>
      <c r="E349">
        <v>3</v>
      </c>
      <c r="F349" t="str" cm="1">
        <f t="array" ref="F349">_xlfn.IFS(E349="Not Given",E349, E349&lt;=2,"Babies",E349 &lt;= 16, "Children", E349 &lt;=30, "Young Adults", E349&lt;=45, "Middle-Aged Adults", E349 &gt;=46, "Old Adults", ISTEXT(E349), E349)</f>
        <v>Children</v>
      </c>
      <c r="G349">
        <v>1</v>
      </c>
      <c r="H349">
        <v>1</v>
      </c>
      <c r="I349" s="3">
        <v>15.9</v>
      </c>
      <c r="J349" t="s">
        <v>27</v>
      </c>
    </row>
    <row r="350" spans="1:10" x14ac:dyDescent="0.25">
      <c r="A350">
        <v>350</v>
      </c>
      <c r="B350" t="s">
        <v>33</v>
      </c>
      <c r="C350" t="s">
        <v>19</v>
      </c>
      <c r="D350" t="s">
        <v>8</v>
      </c>
      <c r="E350" t="s">
        <v>13</v>
      </c>
      <c r="F350" t="str" cm="1">
        <f t="array" ref="F350">_xlfn.IFS(E350="Not Given",E350, E350&lt;=2,"Babies",E350 &lt;= 16, "Children", E350 &lt;=30, "Young Adults", E350&lt;=45, "Middle-Aged Adults", E350 &gt;=46, "Old Adults", ISTEXT(E350), E350)</f>
        <v>Not Given</v>
      </c>
      <c r="G350">
        <v>0</v>
      </c>
      <c r="H350">
        <v>0</v>
      </c>
      <c r="I350" s="3">
        <v>8.6624999999999996</v>
      </c>
      <c r="J350" t="s">
        <v>27</v>
      </c>
    </row>
    <row r="351" spans="1:10" x14ac:dyDescent="0.25">
      <c r="A351">
        <v>351</v>
      </c>
      <c r="B351" t="s">
        <v>33</v>
      </c>
      <c r="C351" t="s">
        <v>19</v>
      </c>
      <c r="D351" t="s">
        <v>8</v>
      </c>
      <c r="E351">
        <v>23</v>
      </c>
      <c r="F351" t="str" cm="1">
        <f t="array" ref="F351">_xlfn.IFS(E351="Not Given",E351, E351&lt;=2,"Babies",E351 &lt;= 16, "Children", E351 &lt;=30, "Young Adults", E351&lt;=45, "Middle-Aged Adults", E351 &gt;=46, "Old Adults", ISTEXT(E351), E351)</f>
        <v>Young Adults</v>
      </c>
      <c r="G351">
        <v>0</v>
      </c>
      <c r="H351">
        <v>0</v>
      </c>
      <c r="I351" s="3">
        <v>9.2249999999999996</v>
      </c>
      <c r="J351" t="s">
        <v>27</v>
      </c>
    </row>
    <row r="352" spans="1:10" x14ac:dyDescent="0.25">
      <c r="A352">
        <v>352</v>
      </c>
      <c r="B352" t="s">
        <v>33</v>
      </c>
      <c r="C352" t="s">
        <v>17</v>
      </c>
      <c r="D352" t="s">
        <v>8</v>
      </c>
      <c r="E352">
        <v>60</v>
      </c>
      <c r="F352" t="str" cm="1">
        <f t="array" ref="F352">_xlfn.IFS(E352="Not Given",E352, E352&lt;=2,"Babies",E352 &lt;= 16, "Children", E352 &lt;=30, "Young Adults", E352&lt;=45, "Middle-Aged Adults", E352 &gt;=46, "Old Adults", ISTEXT(E352), E352)</f>
        <v>Old Adults</v>
      </c>
      <c r="G352">
        <v>0</v>
      </c>
      <c r="H352">
        <v>0</v>
      </c>
      <c r="I352" s="3">
        <v>35</v>
      </c>
      <c r="J352" t="s">
        <v>27</v>
      </c>
    </row>
    <row r="353" spans="1:10" x14ac:dyDescent="0.25">
      <c r="A353">
        <v>353</v>
      </c>
      <c r="B353" t="s">
        <v>33</v>
      </c>
      <c r="C353" t="s">
        <v>19</v>
      </c>
      <c r="D353" t="s">
        <v>8</v>
      </c>
      <c r="E353">
        <v>15</v>
      </c>
      <c r="F353" t="str" cm="1">
        <f t="array" ref="F353">_xlfn.IFS(E353="Not Given",E353, E353&lt;=2,"Babies",E353 &lt;= 16, "Children", E353 &lt;=30, "Young Adults", E353&lt;=45, "Middle-Aged Adults", E353 &gt;=46, "Old Adults", ISTEXT(E353), E353)</f>
        <v>Children</v>
      </c>
      <c r="G353">
        <v>1</v>
      </c>
      <c r="H353">
        <v>1</v>
      </c>
      <c r="I353" s="3">
        <v>7.2291999999999996</v>
      </c>
      <c r="J353" t="s">
        <v>25</v>
      </c>
    </row>
    <row r="354" spans="1:10" x14ac:dyDescent="0.25">
      <c r="A354">
        <v>354</v>
      </c>
      <c r="B354" t="s">
        <v>33</v>
      </c>
      <c r="C354" t="s">
        <v>19</v>
      </c>
      <c r="D354" t="s">
        <v>8</v>
      </c>
      <c r="E354">
        <v>25</v>
      </c>
      <c r="F354" t="str" cm="1">
        <f t="array" ref="F354">_xlfn.IFS(E354="Not Given",E354, E354&lt;=2,"Babies",E354 &lt;= 16, "Children", E354 &lt;=30, "Young Adults", E354&lt;=45, "Middle-Aged Adults", E354 &gt;=46, "Old Adults", ISTEXT(E354), E354)</f>
        <v>Young Adults</v>
      </c>
      <c r="G354">
        <v>1</v>
      </c>
      <c r="H354">
        <v>0</v>
      </c>
      <c r="I354" s="3">
        <v>17.8</v>
      </c>
      <c r="J354" t="s">
        <v>27</v>
      </c>
    </row>
    <row r="355" spans="1:10" x14ac:dyDescent="0.25">
      <c r="A355">
        <v>355</v>
      </c>
      <c r="B355" t="s">
        <v>33</v>
      </c>
      <c r="C355" t="s">
        <v>19</v>
      </c>
      <c r="D355" t="s">
        <v>8</v>
      </c>
      <c r="E355">
        <v>60</v>
      </c>
      <c r="F355" t="str" cm="1">
        <f t="array" ref="F355">_xlfn.IFS(E355="Not Given",E355, E355&lt;=2,"Babies",E355 &lt;= 16, "Children", E355 &lt;=30, "Young Adults", E355&lt;=45, "Middle-Aged Adults", E355 &gt;=46, "Old Adults", ISTEXT(E355), E355)</f>
        <v>Old Adults</v>
      </c>
      <c r="G355">
        <v>0</v>
      </c>
      <c r="H355">
        <v>0</v>
      </c>
      <c r="I355" s="3">
        <v>7.2249999999999996</v>
      </c>
      <c r="J355" t="s">
        <v>25</v>
      </c>
    </row>
    <row r="356" spans="1:10" x14ac:dyDescent="0.25">
      <c r="A356">
        <v>356</v>
      </c>
      <c r="B356" t="s">
        <v>33</v>
      </c>
      <c r="C356" t="s">
        <v>19</v>
      </c>
      <c r="D356" t="s">
        <v>8</v>
      </c>
      <c r="E356">
        <v>28</v>
      </c>
      <c r="F356" t="str" cm="1">
        <f t="array" ref="F356">_xlfn.IFS(E356="Not Given",E356, E356&lt;=2,"Babies",E356 &lt;= 16, "Children", E356 &lt;=30, "Young Adults", E356&lt;=45, "Middle-Aged Adults", E356 &gt;=46, "Old Adults", ISTEXT(E356), E356)</f>
        <v>Young Adults</v>
      </c>
      <c r="G356">
        <v>0</v>
      </c>
      <c r="H356">
        <v>0</v>
      </c>
      <c r="I356" s="3">
        <v>9.5</v>
      </c>
      <c r="J356" t="s">
        <v>27</v>
      </c>
    </row>
    <row r="357" spans="1:10" x14ac:dyDescent="0.25">
      <c r="A357">
        <v>357</v>
      </c>
      <c r="B357" t="s">
        <v>1</v>
      </c>
      <c r="C357" t="s">
        <v>17</v>
      </c>
      <c r="D357" t="s">
        <v>14</v>
      </c>
      <c r="E357">
        <v>22</v>
      </c>
      <c r="F357" t="str" cm="1">
        <f t="array" ref="F357">_xlfn.IFS(E357="Not Given",E357, E357&lt;=2,"Babies",E357 &lt;= 16, "Children", E357 &lt;=30, "Young Adults", E357&lt;=45, "Middle-Aged Adults", E357 &gt;=46, "Old Adults", ISTEXT(E357), E357)</f>
        <v>Young Adults</v>
      </c>
      <c r="G357">
        <v>0</v>
      </c>
      <c r="H357">
        <v>1</v>
      </c>
      <c r="I357" s="3">
        <v>55</v>
      </c>
      <c r="J357" t="s">
        <v>27</v>
      </c>
    </row>
    <row r="358" spans="1:10" x14ac:dyDescent="0.25">
      <c r="A358">
        <v>358</v>
      </c>
      <c r="B358" t="s">
        <v>33</v>
      </c>
      <c r="C358" t="s">
        <v>18</v>
      </c>
      <c r="D358" t="s">
        <v>14</v>
      </c>
      <c r="E358">
        <v>38</v>
      </c>
      <c r="F358" t="str" cm="1">
        <f t="array" ref="F358">_xlfn.IFS(E358="Not Given",E358, E358&lt;=2,"Babies",E358 &lt;= 16, "Children", E358 &lt;=30, "Young Adults", E358&lt;=45, "Middle-Aged Adults", E358 &gt;=46, "Old Adults", ISTEXT(E358), E358)</f>
        <v>Middle-Aged Adults</v>
      </c>
      <c r="G358">
        <v>0</v>
      </c>
      <c r="H358">
        <v>0</v>
      </c>
      <c r="I358" s="3">
        <v>13</v>
      </c>
      <c r="J358" t="s">
        <v>27</v>
      </c>
    </row>
    <row r="359" spans="1:10" x14ac:dyDescent="0.25">
      <c r="A359">
        <v>359</v>
      </c>
      <c r="B359" t="s">
        <v>1</v>
      </c>
      <c r="C359" t="s">
        <v>19</v>
      </c>
      <c r="D359" t="s">
        <v>14</v>
      </c>
      <c r="E359">
        <v>60</v>
      </c>
      <c r="F359" t="str" cm="1">
        <f t="array" ref="F359">_xlfn.IFS(E359="Not Given",E359, E359&lt;=2,"Babies",E359 &lt;= 16, "Children", E359 &lt;=30, "Young Adults", E359&lt;=45, "Middle-Aged Adults", E359 &gt;=46, "Old Adults", ISTEXT(E359), E359)</f>
        <v>Old Adults</v>
      </c>
      <c r="G359">
        <v>0</v>
      </c>
      <c r="H359">
        <v>0</v>
      </c>
      <c r="I359" s="3">
        <v>7.8792</v>
      </c>
      <c r="J359" t="s">
        <v>26</v>
      </c>
    </row>
    <row r="360" spans="1:10" x14ac:dyDescent="0.25">
      <c r="A360">
        <v>360</v>
      </c>
      <c r="B360" t="s">
        <v>1</v>
      </c>
      <c r="C360" t="s">
        <v>19</v>
      </c>
      <c r="D360" t="s">
        <v>14</v>
      </c>
      <c r="E360">
        <v>60</v>
      </c>
      <c r="F360" t="str" cm="1">
        <f t="array" ref="F360">_xlfn.IFS(E360="Not Given",E360, E360&lt;=2,"Babies",E360 &lt;= 16, "Children", E360 &lt;=30, "Young Adults", E360&lt;=45, "Middle-Aged Adults", E360 &gt;=46, "Old Adults", ISTEXT(E360), E360)</f>
        <v>Old Adults</v>
      </c>
      <c r="G360">
        <v>0</v>
      </c>
      <c r="H360">
        <v>0</v>
      </c>
      <c r="I360" s="3">
        <v>7.8792</v>
      </c>
      <c r="J360" t="s">
        <v>26</v>
      </c>
    </row>
    <row r="361" spans="1:10" x14ac:dyDescent="0.25">
      <c r="A361">
        <v>361</v>
      </c>
      <c r="B361" t="s">
        <v>33</v>
      </c>
      <c r="C361" t="s">
        <v>19</v>
      </c>
      <c r="D361" t="s">
        <v>8</v>
      </c>
      <c r="E361">
        <v>40</v>
      </c>
      <c r="F361" t="str" cm="1">
        <f t="array" ref="F361">_xlfn.IFS(E361="Not Given",E361, E361&lt;=2,"Babies",E361 &lt;= 16, "Children", E361 &lt;=30, "Young Adults", E361&lt;=45, "Middle-Aged Adults", E361 &gt;=46, "Old Adults", ISTEXT(E361), E361)</f>
        <v>Middle-Aged Adults</v>
      </c>
      <c r="G361">
        <v>1</v>
      </c>
      <c r="H361">
        <v>4</v>
      </c>
      <c r="I361" s="3">
        <v>27.9</v>
      </c>
      <c r="J361" t="s">
        <v>27</v>
      </c>
    </row>
    <row r="362" spans="1:10" x14ac:dyDescent="0.25">
      <c r="A362">
        <v>362</v>
      </c>
      <c r="B362" t="s">
        <v>33</v>
      </c>
      <c r="C362" t="s">
        <v>18</v>
      </c>
      <c r="D362" t="s">
        <v>8</v>
      </c>
      <c r="E362">
        <v>29</v>
      </c>
      <c r="F362" t="str" cm="1">
        <f t="array" ref="F362">_xlfn.IFS(E362="Not Given",E362, E362&lt;=2,"Babies",E362 &lt;= 16, "Children", E362 &lt;=30, "Young Adults", E362&lt;=45, "Middle-Aged Adults", E362 &gt;=46, "Old Adults", ISTEXT(E362), E362)</f>
        <v>Young Adults</v>
      </c>
      <c r="G362">
        <v>1</v>
      </c>
      <c r="H362">
        <v>0</v>
      </c>
      <c r="I362" s="3">
        <v>27.720800000000001</v>
      </c>
      <c r="J362" t="s">
        <v>25</v>
      </c>
    </row>
    <row r="363" spans="1:10" x14ac:dyDescent="0.25">
      <c r="A363">
        <v>363</v>
      </c>
      <c r="B363" t="s">
        <v>33</v>
      </c>
      <c r="C363" t="s">
        <v>19</v>
      </c>
      <c r="D363" t="s">
        <v>14</v>
      </c>
      <c r="E363">
        <v>45</v>
      </c>
      <c r="F363" t="str" cm="1">
        <f t="array" ref="F363">_xlfn.IFS(E363="Not Given",E363, E363&lt;=2,"Babies",E363 &lt;= 16, "Children", E363 &lt;=30, "Young Adults", E363&lt;=45, "Middle-Aged Adults", E363 &gt;=46, "Old Adults", ISTEXT(E363), E363)</f>
        <v>Middle-Aged Adults</v>
      </c>
      <c r="G363">
        <v>0</v>
      </c>
      <c r="H363">
        <v>1</v>
      </c>
      <c r="I363" s="3">
        <v>14.4542</v>
      </c>
      <c r="J363" t="s">
        <v>25</v>
      </c>
    </row>
    <row r="364" spans="1:10" x14ac:dyDescent="0.25">
      <c r="A364">
        <v>364</v>
      </c>
      <c r="B364" t="s">
        <v>33</v>
      </c>
      <c r="C364" t="s">
        <v>19</v>
      </c>
      <c r="D364" t="s">
        <v>8</v>
      </c>
      <c r="E364">
        <v>35</v>
      </c>
      <c r="F364" t="str" cm="1">
        <f t="array" ref="F364">_xlfn.IFS(E364="Not Given",E364, E364&lt;=2,"Babies",E364 &lt;= 16, "Children", E364 &lt;=30, "Young Adults", E364&lt;=45, "Middle-Aged Adults", E364 &gt;=46, "Old Adults", ISTEXT(E364), E364)</f>
        <v>Middle-Aged Adults</v>
      </c>
      <c r="G364">
        <v>0</v>
      </c>
      <c r="H364">
        <v>0</v>
      </c>
      <c r="I364" s="3">
        <v>7.05</v>
      </c>
      <c r="J364" t="s">
        <v>27</v>
      </c>
    </row>
    <row r="365" spans="1:10" x14ac:dyDescent="0.25">
      <c r="A365">
        <v>365</v>
      </c>
      <c r="B365" t="s">
        <v>33</v>
      </c>
      <c r="C365" t="s">
        <v>19</v>
      </c>
      <c r="D365" t="s">
        <v>8</v>
      </c>
      <c r="E365">
        <v>60</v>
      </c>
      <c r="F365" t="str" cm="1">
        <f t="array" ref="F365">_xlfn.IFS(E365="Not Given",E365, E365&lt;=2,"Babies",E365 &lt;= 16, "Children", E365 &lt;=30, "Young Adults", E365&lt;=45, "Middle-Aged Adults", E365 &gt;=46, "Old Adults", ISTEXT(E365), E365)</f>
        <v>Old Adults</v>
      </c>
      <c r="G365">
        <v>1</v>
      </c>
      <c r="H365">
        <v>0</v>
      </c>
      <c r="I365" s="3">
        <v>15.5</v>
      </c>
      <c r="J365" t="s">
        <v>26</v>
      </c>
    </row>
    <row r="366" spans="1:10" x14ac:dyDescent="0.25">
      <c r="A366">
        <v>366</v>
      </c>
      <c r="B366" t="s">
        <v>33</v>
      </c>
      <c r="C366" t="s">
        <v>19</v>
      </c>
      <c r="D366" t="s">
        <v>8</v>
      </c>
      <c r="E366">
        <v>30</v>
      </c>
      <c r="F366" t="str" cm="1">
        <f t="array" ref="F366">_xlfn.IFS(E366="Not Given",E366, E366&lt;=2,"Babies",E366 &lt;= 16, "Children", E366 &lt;=30, "Young Adults", E366&lt;=45, "Middle-Aged Adults", E366 &gt;=46, "Old Adults", ISTEXT(E366), E366)</f>
        <v>Young Adults</v>
      </c>
      <c r="G366">
        <v>0</v>
      </c>
      <c r="H366">
        <v>0</v>
      </c>
      <c r="I366" s="3">
        <v>7.25</v>
      </c>
      <c r="J366" t="s">
        <v>27</v>
      </c>
    </row>
    <row r="367" spans="1:10" x14ac:dyDescent="0.25">
      <c r="A367">
        <v>367</v>
      </c>
      <c r="B367" t="s">
        <v>1</v>
      </c>
      <c r="C367" t="s">
        <v>17</v>
      </c>
      <c r="D367" t="s">
        <v>14</v>
      </c>
      <c r="E367">
        <v>60</v>
      </c>
      <c r="F367" t="str" cm="1">
        <f t="array" ref="F367">_xlfn.IFS(E367="Not Given",E367, E367&lt;=2,"Babies",E367 &lt;= 16, "Children", E367 &lt;=30, "Young Adults", E367&lt;=45, "Middle-Aged Adults", E367 &gt;=46, "Old Adults", ISTEXT(E367), E367)</f>
        <v>Old Adults</v>
      </c>
      <c r="G367">
        <v>1</v>
      </c>
      <c r="H367">
        <v>0</v>
      </c>
      <c r="I367" s="3">
        <v>75.25</v>
      </c>
      <c r="J367" t="s">
        <v>25</v>
      </c>
    </row>
    <row r="368" spans="1:10" x14ac:dyDescent="0.25">
      <c r="A368">
        <v>368</v>
      </c>
      <c r="B368" t="s">
        <v>1</v>
      </c>
      <c r="C368" t="s">
        <v>19</v>
      </c>
      <c r="D368" t="s">
        <v>14</v>
      </c>
      <c r="E368">
        <v>60</v>
      </c>
      <c r="F368" t="str" cm="1">
        <f t="array" ref="F368">_xlfn.IFS(E368="Not Given",E368, E368&lt;=2,"Babies",E368 &lt;= 16, "Children", E368 &lt;=30, "Young Adults", E368&lt;=45, "Middle-Aged Adults", E368 &gt;=46, "Old Adults", ISTEXT(E368), E368)</f>
        <v>Old Adults</v>
      </c>
      <c r="G368">
        <v>0</v>
      </c>
      <c r="H368">
        <v>0</v>
      </c>
      <c r="I368" s="3">
        <v>7.2291999999999996</v>
      </c>
      <c r="J368" t="s">
        <v>25</v>
      </c>
    </row>
    <row r="369" spans="1:10" x14ac:dyDescent="0.25">
      <c r="A369">
        <v>369</v>
      </c>
      <c r="B369" t="s">
        <v>1</v>
      </c>
      <c r="C369" t="s">
        <v>19</v>
      </c>
      <c r="D369" t="s">
        <v>14</v>
      </c>
      <c r="E369">
        <v>60</v>
      </c>
      <c r="F369" t="str" cm="1">
        <f t="array" ref="F369">_xlfn.IFS(E369="Not Given",E369, E369&lt;=2,"Babies",E369 &lt;= 16, "Children", E369 &lt;=30, "Young Adults", E369&lt;=45, "Middle-Aged Adults", E369 &gt;=46, "Old Adults", ISTEXT(E369), E369)</f>
        <v>Old Adults</v>
      </c>
      <c r="G369">
        <v>0</v>
      </c>
      <c r="H369">
        <v>0</v>
      </c>
      <c r="I369" s="3">
        <v>7.75</v>
      </c>
      <c r="J369" t="s">
        <v>26</v>
      </c>
    </row>
    <row r="370" spans="1:10" x14ac:dyDescent="0.25">
      <c r="A370">
        <v>370</v>
      </c>
      <c r="B370" t="s">
        <v>1</v>
      </c>
      <c r="C370" t="s">
        <v>17</v>
      </c>
      <c r="D370" t="s">
        <v>14</v>
      </c>
      <c r="E370">
        <v>24</v>
      </c>
      <c r="F370" t="str" cm="1">
        <f t="array" ref="F370">_xlfn.IFS(E370="Not Given",E370, E370&lt;=2,"Babies",E370 &lt;= 16, "Children", E370 &lt;=30, "Young Adults", E370&lt;=45, "Middle-Aged Adults", E370 &gt;=46, "Old Adults", ISTEXT(E370), E370)</f>
        <v>Young Adults</v>
      </c>
      <c r="G370">
        <v>0</v>
      </c>
      <c r="H370">
        <v>0</v>
      </c>
      <c r="I370" s="3">
        <v>69.3</v>
      </c>
      <c r="J370" t="s">
        <v>25</v>
      </c>
    </row>
    <row r="371" spans="1:10" x14ac:dyDescent="0.25">
      <c r="A371">
        <v>371</v>
      </c>
      <c r="B371" t="s">
        <v>1</v>
      </c>
      <c r="C371" t="s">
        <v>17</v>
      </c>
      <c r="D371" t="s">
        <v>8</v>
      </c>
      <c r="E371">
        <v>25</v>
      </c>
      <c r="F371" t="str" cm="1">
        <f t="array" ref="F371">_xlfn.IFS(E371="Not Given",E371, E371&lt;=2,"Babies",E371 &lt;= 16, "Children", E371 &lt;=30, "Young Adults", E371&lt;=45, "Middle-Aged Adults", E371 &gt;=46, "Old Adults", ISTEXT(E371), E371)</f>
        <v>Young Adults</v>
      </c>
      <c r="G371">
        <v>1</v>
      </c>
      <c r="H371">
        <v>0</v>
      </c>
      <c r="I371" s="3">
        <v>55.441699999999997</v>
      </c>
      <c r="J371" t="s">
        <v>25</v>
      </c>
    </row>
    <row r="372" spans="1:10" x14ac:dyDescent="0.25">
      <c r="A372">
        <v>372</v>
      </c>
      <c r="B372" t="s">
        <v>33</v>
      </c>
      <c r="C372" t="s">
        <v>19</v>
      </c>
      <c r="D372" t="s">
        <v>8</v>
      </c>
      <c r="E372">
        <v>18</v>
      </c>
      <c r="F372" t="str" cm="1">
        <f t="array" ref="F372">_xlfn.IFS(E372="Not Given",E372, E372&lt;=2,"Babies",E372 &lt;= 16, "Children", E372 &lt;=30, "Young Adults", E372&lt;=45, "Middle-Aged Adults", E372 &gt;=46, "Old Adults", ISTEXT(E372), E372)</f>
        <v>Young Adults</v>
      </c>
      <c r="G372">
        <v>1</v>
      </c>
      <c r="H372">
        <v>0</v>
      </c>
      <c r="I372" s="3">
        <v>6.4958</v>
      </c>
      <c r="J372" t="s">
        <v>27</v>
      </c>
    </row>
    <row r="373" spans="1:10" x14ac:dyDescent="0.25">
      <c r="A373">
        <v>373</v>
      </c>
      <c r="B373" t="s">
        <v>33</v>
      </c>
      <c r="C373" t="s">
        <v>19</v>
      </c>
      <c r="D373" t="s">
        <v>8</v>
      </c>
      <c r="E373">
        <v>19</v>
      </c>
      <c r="F373" t="str" cm="1">
        <f t="array" ref="F373">_xlfn.IFS(E373="Not Given",E373, E373&lt;=2,"Babies",E373 &lt;= 16, "Children", E373 &lt;=30, "Young Adults", E373&lt;=45, "Middle-Aged Adults", E373 &gt;=46, "Old Adults", ISTEXT(E373), E373)</f>
        <v>Young Adults</v>
      </c>
      <c r="G373">
        <v>0</v>
      </c>
      <c r="H373">
        <v>0</v>
      </c>
      <c r="I373" s="3">
        <v>8.0500000000000007</v>
      </c>
      <c r="J373" t="s">
        <v>27</v>
      </c>
    </row>
    <row r="374" spans="1:10" x14ac:dyDescent="0.25">
      <c r="A374">
        <v>374</v>
      </c>
      <c r="B374" t="s">
        <v>33</v>
      </c>
      <c r="C374" t="s">
        <v>17</v>
      </c>
      <c r="D374" t="s">
        <v>8</v>
      </c>
      <c r="E374">
        <v>22</v>
      </c>
      <c r="F374" t="str" cm="1">
        <f t="array" ref="F374">_xlfn.IFS(E374="Not Given",E374, E374&lt;=2,"Babies",E374 &lt;= 16, "Children", E374 &lt;=30, "Young Adults", E374&lt;=45, "Middle-Aged Adults", E374 &gt;=46, "Old Adults", ISTEXT(E374), E374)</f>
        <v>Young Adults</v>
      </c>
      <c r="G374">
        <v>0</v>
      </c>
      <c r="H374">
        <v>0</v>
      </c>
      <c r="I374" s="3">
        <v>135.63329999999999</v>
      </c>
      <c r="J374" t="s">
        <v>25</v>
      </c>
    </row>
    <row r="375" spans="1:10" x14ac:dyDescent="0.25">
      <c r="A375">
        <v>375</v>
      </c>
      <c r="B375" t="s">
        <v>33</v>
      </c>
      <c r="C375" t="s">
        <v>19</v>
      </c>
      <c r="D375" t="s">
        <v>14</v>
      </c>
      <c r="E375">
        <v>3</v>
      </c>
      <c r="F375" t="str" cm="1">
        <f t="array" ref="F375">_xlfn.IFS(E375="Not Given",E375, E375&lt;=2,"Babies",E375 &lt;= 16, "Children", E375 &lt;=30, "Young Adults", E375&lt;=45, "Middle-Aged Adults", E375 &gt;=46, "Old Adults", ISTEXT(E375), E375)</f>
        <v>Children</v>
      </c>
      <c r="G375">
        <v>3</v>
      </c>
      <c r="H375">
        <v>1</v>
      </c>
      <c r="I375" s="3">
        <v>21.074999999999999</v>
      </c>
      <c r="J375" t="s">
        <v>27</v>
      </c>
    </row>
    <row r="376" spans="1:10" x14ac:dyDescent="0.25">
      <c r="A376">
        <v>376</v>
      </c>
      <c r="B376" t="s">
        <v>1</v>
      </c>
      <c r="C376" t="s">
        <v>17</v>
      </c>
      <c r="D376" t="s">
        <v>14</v>
      </c>
      <c r="E376">
        <v>60</v>
      </c>
      <c r="F376" t="str" cm="1">
        <f t="array" ref="F376">_xlfn.IFS(E376="Not Given",E376, E376&lt;=2,"Babies",E376 &lt;= 16, "Children", E376 &lt;=30, "Young Adults", E376&lt;=45, "Middle-Aged Adults", E376 &gt;=46, "Old Adults", ISTEXT(E376), E376)</f>
        <v>Old Adults</v>
      </c>
      <c r="G376">
        <v>1</v>
      </c>
      <c r="H376">
        <v>0</v>
      </c>
      <c r="I376" s="3">
        <v>82.1708</v>
      </c>
      <c r="J376" t="s">
        <v>25</v>
      </c>
    </row>
    <row r="377" spans="1:10" x14ac:dyDescent="0.25">
      <c r="A377">
        <v>377</v>
      </c>
      <c r="B377" t="s">
        <v>1</v>
      </c>
      <c r="C377" t="s">
        <v>19</v>
      </c>
      <c r="D377" t="s">
        <v>14</v>
      </c>
      <c r="E377">
        <v>22</v>
      </c>
      <c r="F377" t="str" cm="1">
        <f t="array" ref="F377">_xlfn.IFS(E377="Not Given",E377, E377&lt;=2,"Babies",E377 &lt;= 16, "Children", E377 &lt;=30, "Young Adults", E377&lt;=45, "Middle-Aged Adults", E377 &gt;=46, "Old Adults", ISTEXT(E377), E377)</f>
        <v>Young Adults</v>
      </c>
      <c r="G377">
        <v>0</v>
      </c>
      <c r="H377">
        <v>0</v>
      </c>
      <c r="I377" s="3">
        <v>7.25</v>
      </c>
      <c r="J377" t="s">
        <v>27</v>
      </c>
    </row>
    <row r="378" spans="1:10" x14ac:dyDescent="0.25">
      <c r="A378">
        <v>378</v>
      </c>
      <c r="B378" t="s">
        <v>33</v>
      </c>
      <c r="C378" t="s">
        <v>17</v>
      </c>
      <c r="D378" t="s">
        <v>8</v>
      </c>
      <c r="E378">
        <v>27</v>
      </c>
      <c r="F378" t="str" cm="1">
        <f t="array" ref="F378">_xlfn.IFS(E378="Not Given",E378, E378&lt;=2,"Babies",E378 &lt;= 16, "Children", E378 &lt;=30, "Young Adults", E378&lt;=45, "Middle-Aged Adults", E378 &gt;=46, "Old Adults", ISTEXT(E378), E378)</f>
        <v>Young Adults</v>
      </c>
      <c r="G378">
        <v>0</v>
      </c>
      <c r="H378">
        <v>2</v>
      </c>
      <c r="I378" s="3">
        <v>211.5</v>
      </c>
      <c r="J378" t="s">
        <v>25</v>
      </c>
    </row>
    <row r="379" spans="1:10" x14ac:dyDescent="0.25">
      <c r="A379">
        <v>379</v>
      </c>
      <c r="B379" t="s">
        <v>33</v>
      </c>
      <c r="C379" t="s">
        <v>19</v>
      </c>
      <c r="D379" t="s">
        <v>8</v>
      </c>
      <c r="E379">
        <v>20</v>
      </c>
      <c r="F379" t="str" cm="1">
        <f t="array" ref="F379">_xlfn.IFS(E379="Not Given",E379, E379&lt;=2,"Babies",E379 &lt;= 16, "Children", E379 &lt;=30, "Young Adults", E379&lt;=45, "Middle-Aged Adults", E379 &gt;=46, "Old Adults", ISTEXT(E379), E379)</f>
        <v>Young Adults</v>
      </c>
      <c r="G379">
        <v>0</v>
      </c>
      <c r="H379">
        <v>0</v>
      </c>
      <c r="I379" s="3">
        <v>4.0125000000000002</v>
      </c>
      <c r="J379" t="s">
        <v>25</v>
      </c>
    </row>
    <row r="380" spans="1:10" x14ac:dyDescent="0.25">
      <c r="A380">
        <v>380</v>
      </c>
      <c r="B380" t="s">
        <v>33</v>
      </c>
      <c r="C380" t="s">
        <v>19</v>
      </c>
      <c r="D380" t="s">
        <v>8</v>
      </c>
      <c r="E380">
        <v>19</v>
      </c>
      <c r="F380" t="str" cm="1">
        <f t="array" ref="F380">_xlfn.IFS(E380="Not Given",E380, E380&lt;=2,"Babies",E380 &lt;= 16, "Children", E380 &lt;=30, "Young Adults", E380&lt;=45, "Middle-Aged Adults", E380 &gt;=46, "Old Adults", ISTEXT(E380), E380)</f>
        <v>Young Adults</v>
      </c>
      <c r="G380">
        <v>0</v>
      </c>
      <c r="H380">
        <v>0</v>
      </c>
      <c r="I380" s="3">
        <v>7.7750000000000004</v>
      </c>
      <c r="J380" t="s">
        <v>27</v>
      </c>
    </row>
    <row r="381" spans="1:10" x14ac:dyDescent="0.25">
      <c r="A381">
        <v>381</v>
      </c>
      <c r="B381" t="s">
        <v>1</v>
      </c>
      <c r="C381" t="s">
        <v>17</v>
      </c>
      <c r="D381" t="s">
        <v>14</v>
      </c>
      <c r="E381">
        <v>42</v>
      </c>
      <c r="F381" t="str" cm="1">
        <f t="array" ref="F381">_xlfn.IFS(E381="Not Given",E381, E381&lt;=2,"Babies",E381 &lt;= 16, "Children", E381 &lt;=30, "Young Adults", E381&lt;=45, "Middle-Aged Adults", E381 &gt;=46, "Old Adults", ISTEXT(E381), E381)</f>
        <v>Middle-Aged Adults</v>
      </c>
      <c r="G381">
        <v>0</v>
      </c>
      <c r="H381">
        <v>0</v>
      </c>
      <c r="I381" s="3">
        <v>227.52500000000001</v>
      </c>
      <c r="J381" t="s">
        <v>25</v>
      </c>
    </row>
    <row r="382" spans="1:10" x14ac:dyDescent="0.25">
      <c r="A382">
        <v>382</v>
      </c>
      <c r="B382" t="s">
        <v>1</v>
      </c>
      <c r="C382" t="s">
        <v>19</v>
      </c>
      <c r="D382" t="s">
        <v>14</v>
      </c>
      <c r="E382">
        <v>1</v>
      </c>
      <c r="F382" t="str" cm="1">
        <f t="array" ref="F382">_xlfn.IFS(E382="Not Given",E382, E382&lt;=2,"Babies",E382 &lt;= 16, "Children", E382 &lt;=30, "Young Adults", E382&lt;=45, "Middle-Aged Adults", E382 &gt;=46, "Old Adults", ISTEXT(E382), E382)</f>
        <v>Babies</v>
      </c>
      <c r="G382">
        <v>0</v>
      </c>
      <c r="H382">
        <v>2</v>
      </c>
      <c r="I382" s="3">
        <v>15.7417</v>
      </c>
      <c r="J382" t="s">
        <v>25</v>
      </c>
    </row>
    <row r="383" spans="1:10" x14ac:dyDescent="0.25">
      <c r="A383">
        <v>383</v>
      </c>
      <c r="B383" t="s">
        <v>33</v>
      </c>
      <c r="C383" t="s">
        <v>19</v>
      </c>
      <c r="D383" t="s">
        <v>8</v>
      </c>
      <c r="E383">
        <v>32</v>
      </c>
      <c r="F383" t="str" cm="1">
        <f t="array" ref="F383">_xlfn.IFS(E383="Not Given",E383, E383&lt;=2,"Babies",E383 &lt;= 16, "Children", E383 &lt;=30, "Young Adults", E383&lt;=45, "Middle-Aged Adults", E383 &gt;=46, "Old Adults", ISTEXT(E383), E383)</f>
        <v>Middle-Aged Adults</v>
      </c>
      <c r="G383">
        <v>0</v>
      </c>
      <c r="H383">
        <v>0</v>
      </c>
      <c r="I383" s="3">
        <v>7.9249999999999998</v>
      </c>
      <c r="J383" t="s">
        <v>27</v>
      </c>
    </row>
    <row r="384" spans="1:10" x14ac:dyDescent="0.25">
      <c r="A384">
        <v>384</v>
      </c>
      <c r="B384" t="s">
        <v>1</v>
      </c>
      <c r="C384" t="s">
        <v>17</v>
      </c>
      <c r="D384" t="s">
        <v>14</v>
      </c>
      <c r="E384">
        <v>35</v>
      </c>
      <c r="F384" t="str" cm="1">
        <f t="array" ref="F384">_xlfn.IFS(E384="Not Given",E384, E384&lt;=2,"Babies",E384 &lt;= 16, "Children", E384 &lt;=30, "Young Adults", E384&lt;=45, "Middle-Aged Adults", E384 &gt;=46, "Old Adults", ISTEXT(E384), E384)</f>
        <v>Middle-Aged Adults</v>
      </c>
      <c r="G384">
        <v>1</v>
      </c>
      <c r="H384">
        <v>0</v>
      </c>
      <c r="I384" s="3">
        <v>52</v>
      </c>
      <c r="J384" t="s">
        <v>27</v>
      </c>
    </row>
    <row r="385" spans="1:10" x14ac:dyDescent="0.25">
      <c r="A385">
        <v>385</v>
      </c>
      <c r="B385" t="s">
        <v>33</v>
      </c>
      <c r="C385" t="s">
        <v>19</v>
      </c>
      <c r="D385" t="s">
        <v>8</v>
      </c>
      <c r="E385">
        <v>60</v>
      </c>
      <c r="F385" t="str" cm="1">
        <f t="array" ref="F385">_xlfn.IFS(E385="Not Given",E385, E385&lt;=2,"Babies",E385 &lt;= 16, "Children", E385 &lt;=30, "Young Adults", E385&lt;=45, "Middle-Aged Adults", E385 &gt;=46, "Old Adults", ISTEXT(E385), E385)</f>
        <v>Old Adults</v>
      </c>
      <c r="G385">
        <v>0</v>
      </c>
      <c r="H385">
        <v>0</v>
      </c>
      <c r="I385" s="3">
        <v>7.8958000000000004</v>
      </c>
      <c r="J385" t="s">
        <v>27</v>
      </c>
    </row>
    <row r="386" spans="1:10" x14ac:dyDescent="0.25">
      <c r="A386">
        <v>386</v>
      </c>
      <c r="B386" t="s">
        <v>33</v>
      </c>
      <c r="C386" t="s">
        <v>18</v>
      </c>
      <c r="D386" t="s">
        <v>8</v>
      </c>
      <c r="E386">
        <v>18</v>
      </c>
      <c r="F386" t="str" cm="1">
        <f t="array" ref="F386">_xlfn.IFS(E386="Not Given",E386, E386&lt;=2,"Babies",E386 &lt;= 16, "Children", E386 &lt;=30, "Young Adults", E386&lt;=45, "Middle-Aged Adults", E386 &gt;=46, "Old Adults", ISTEXT(E386), E386)</f>
        <v>Young Adults</v>
      </c>
      <c r="G386">
        <v>0</v>
      </c>
      <c r="H386">
        <v>0</v>
      </c>
      <c r="I386" s="3">
        <v>73.5</v>
      </c>
      <c r="J386" t="s">
        <v>27</v>
      </c>
    </row>
    <row r="387" spans="1:10" x14ac:dyDescent="0.25">
      <c r="A387">
        <v>387</v>
      </c>
      <c r="B387" t="s">
        <v>33</v>
      </c>
      <c r="C387" t="s">
        <v>19</v>
      </c>
      <c r="D387" t="s">
        <v>8</v>
      </c>
      <c r="E387">
        <v>1</v>
      </c>
      <c r="F387" t="str" cm="1">
        <f t="array" ref="F387">_xlfn.IFS(E387="Not Given",E387, E387&lt;=2,"Babies",E387 &lt;= 16, "Children", E387 &lt;=30, "Young Adults", E387&lt;=45, "Middle-Aged Adults", E387 &gt;=46, "Old Adults", ISTEXT(E387), E387)</f>
        <v>Babies</v>
      </c>
      <c r="G387">
        <v>5</v>
      </c>
      <c r="H387">
        <v>2</v>
      </c>
      <c r="I387" s="3">
        <v>46.9</v>
      </c>
      <c r="J387" t="s">
        <v>27</v>
      </c>
    </row>
    <row r="388" spans="1:10" x14ac:dyDescent="0.25">
      <c r="A388">
        <v>388</v>
      </c>
      <c r="B388" t="s">
        <v>1</v>
      </c>
      <c r="C388" t="s">
        <v>18</v>
      </c>
      <c r="D388" t="s">
        <v>14</v>
      </c>
      <c r="E388">
        <v>36</v>
      </c>
      <c r="F388" t="str" cm="1">
        <f t="array" ref="F388">_xlfn.IFS(E388="Not Given",E388, E388&lt;=2,"Babies",E388 &lt;= 16, "Children", E388 &lt;=30, "Young Adults", E388&lt;=45, "Middle-Aged Adults", E388 &gt;=46, "Old Adults", ISTEXT(E388), E388)</f>
        <v>Middle-Aged Adults</v>
      </c>
      <c r="G388">
        <v>0</v>
      </c>
      <c r="H388">
        <v>0</v>
      </c>
      <c r="I388" s="3">
        <v>13</v>
      </c>
      <c r="J388" t="s">
        <v>27</v>
      </c>
    </row>
    <row r="389" spans="1:10" x14ac:dyDescent="0.25">
      <c r="A389">
        <v>389</v>
      </c>
      <c r="B389" t="s">
        <v>33</v>
      </c>
      <c r="C389" t="s">
        <v>19</v>
      </c>
      <c r="D389" t="s">
        <v>8</v>
      </c>
      <c r="E389">
        <v>60</v>
      </c>
      <c r="F389" t="str" cm="1">
        <f t="array" ref="F389">_xlfn.IFS(E389="Not Given",E389, E389&lt;=2,"Babies",E389 &lt;= 16, "Children", E389 &lt;=30, "Young Adults", E389&lt;=45, "Middle-Aged Adults", E389 &gt;=46, "Old Adults", ISTEXT(E389), E389)</f>
        <v>Old Adults</v>
      </c>
      <c r="G389">
        <v>0</v>
      </c>
      <c r="H389">
        <v>0</v>
      </c>
      <c r="I389" s="3">
        <v>7.7291999999999996</v>
      </c>
      <c r="J389" t="s">
        <v>26</v>
      </c>
    </row>
    <row r="390" spans="1:10" x14ac:dyDescent="0.25">
      <c r="A390">
        <v>390</v>
      </c>
      <c r="B390" t="s">
        <v>1</v>
      </c>
      <c r="C390" t="s">
        <v>18</v>
      </c>
      <c r="D390" t="s">
        <v>14</v>
      </c>
      <c r="E390">
        <v>17</v>
      </c>
      <c r="F390" t="str" cm="1">
        <f t="array" ref="F390">_xlfn.IFS(E390="Not Given",E390, E390&lt;=2,"Babies",E390 &lt;= 16, "Children", E390 &lt;=30, "Young Adults", E390&lt;=45, "Middle-Aged Adults", E390 &gt;=46, "Old Adults", ISTEXT(E390), E390)</f>
        <v>Young Adults</v>
      </c>
      <c r="G390">
        <v>0</v>
      </c>
      <c r="H390">
        <v>0</v>
      </c>
      <c r="I390" s="3">
        <v>12</v>
      </c>
      <c r="J390" t="s">
        <v>25</v>
      </c>
    </row>
    <row r="391" spans="1:10" x14ac:dyDescent="0.25">
      <c r="A391">
        <v>391</v>
      </c>
      <c r="B391" t="s">
        <v>1</v>
      </c>
      <c r="C391" t="s">
        <v>17</v>
      </c>
      <c r="D391" t="s">
        <v>8</v>
      </c>
      <c r="E391">
        <v>36</v>
      </c>
      <c r="F391" t="str" cm="1">
        <f t="array" ref="F391">_xlfn.IFS(E391="Not Given",E391, E391&lt;=2,"Babies",E391 &lt;= 16, "Children", E391 &lt;=30, "Young Adults", E391&lt;=45, "Middle-Aged Adults", E391 &gt;=46, "Old Adults", ISTEXT(E391), E391)</f>
        <v>Middle-Aged Adults</v>
      </c>
      <c r="G391">
        <v>1</v>
      </c>
      <c r="H391">
        <v>2</v>
      </c>
      <c r="I391" s="3">
        <v>120</v>
      </c>
      <c r="J391" t="s">
        <v>27</v>
      </c>
    </row>
    <row r="392" spans="1:10" x14ac:dyDescent="0.25">
      <c r="A392">
        <v>392</v>
      </c>
      <c r="B392" t="s">
        <v>1</v>
      </c>
      <c r="C392" t="s">
        <v>19</v>
      </c>
      <c r="D392" t="s">
        <v>8</v>
      </c>
      <c r="E392">
        <v>21</v>
      </c>
      <c r="F392" t="str" cm="1">
        <f t="array" ref="F392">_xlfn.IFS(E392="Not Given",E392, E392&lt;=2,"Babies",E392 &lt;= 16, "Children", E392 &lt;=30, "Young Adults", E392&lt;=45, "Middle-Aged Adults", E392 &gt;=46, "Old Adults", ISTEXT(E392), E392)</f>
        <v>Young Adults</v>
      </c>
      <c r="G392">
        <v>0</v>
      </c>
      <c r="H392">
        <v>0</v>
      </c>
      <c r="I392" s="3">
        <v>7.7957999999999998</v>
      </c>
      <c r="J392" t="s">
        <v>27</v>
      </c>
    </row>
    <row r="393" spans="1:10" x14ac:dyDescent="0.25">
      <c r="A393">
        <v>393</v>
      </c>
      <c r="B393" t="s">
        <v>33</v>
      </c>
      <c r="C393" t="s">
        <v>19</v>
      </c>
      <c r="D393" t="s">
        <v>8</v>
      </c>
      <c r="E393">
        <v>28</v>
      </c>
      <c r="F393" t="str" cm="1">
        <f t="array" ref="F393">_xlfn.IFS(E393="Not Given",E393, E393&lt;=2,"Babies",E393 &lt;= 16, "Children", E393 &lt;=30, "Young Adults", E393&lt;=45, "Middle-Aged Adults", E393 &gt;=46, "Old Adults", ISTEXT(E393), E393)</f>
        <v>Young Adults</v>
      </c>
      <c r="G393">
        <v>2</v>
      </c>
      <c r="H393">
        <v>0</v>
      </c>
      <c r="I393" s="3">
        <v>7.9249999999999998</v>
      </c>
      <c r="J393" t="s">
        <v>27</v>
      </c>
    </row>
    <row r="394" spans="1:10" x14ac:dyDescent="0.25">
      <c r="A394">
        <v>394</v>
      </c>
      <c r="B394" t="s">
        <v>1</v>
      </c>
      <c r="C394" t="s">
        <v>17</v>
      </c>
      <c r="D394" t="s">
        <v>14</v>
      </c>
      <c r="E394">
        <v>23</v>
      </c>
      <c r="F394" t="str" cm="1">
        <f t="array" ref="F394">_xlfn.IFS(E394="Not Given",E394, E394&lt;=2,"Babies",E394 &lt;= 16, "Children", E394 &lt;=30, "Young Adults", E394&lt;=45, "Middle-Aged Adults", E394 &gt;=46, "Old Adults", ISTEXT(E394), E394)</f>
        <v>Young Adults</v>
      </c>
      <c r="G394">
        <v>1</v>
      </c>
      <c r="H394">
        <v>0</v>
      </c>
      <c r="I394" s="3">
        <v>113.27500000000001</v>
      </c>
      <c r="J394" t="s">
        <v>25</v>
      </c>
    </row>
    <row r="395" spans="1:10" x14ac:dyDescent="0.25">
      <c r="A395">
        <v>395</v>
      </c>
      <c r="B395" t="s">
        <v>1</v>
      </c>
      <c r="C395" t="s">
        <v>19</v>
      </c>
      <c r="D395" t="s">
        <v>14</v>
      </c>
      <c r="E395">
        <v>24</v>
      </c>
      <c r="F395" t="str" cm="1">
        <f t="array" ref="F395">_xlfn.IFS(E395="Not Given",E395, E395&lt;=2,"Babies",E395 &lt;= 16, "Children", E395 &lt;=30, "Young Adults", E395&lt;=45, "Middle-Aged Adults", E395 &gt;=46, "Old Adults", ISTEXT(E395), E395)</f>
        <v>Young Adults</v>
      </c>
      <c r="G395">
        <v>0</v>
      </c>
      <c r="H395">
        <v>2</v>
      </c>
      <c r="I395" s="3">
        <v>16.7</v>
      </c>
      <c r="J395" t="s">
        <v>27</v>
      </c>
    </row>
    <row r="396" spans="1:10" x14ac:dyDescent="0.25">
      <c r="A396">
        <v>396</v>
      </c>
      <c r="B396" t="s">
        <v>33</v>
      </c>
      <c r="C396" t="s">
        <v>19</v>
      </c>
      <c r="D396" t="s">
        <v>8</v>
      </c>
      <c r="E396">
        <v>22</v>
      </c>
      <c r="F396" t="str" cm="1">
        <f t="array" ref="F396">_xlfn.IFS(E396="Not Given",E396, E396&lt;=2,"Babies",E396 &lt;= 16, "Children", E396 &lt;=30, "Young Adults", E396&lt;=45, "Middle-Aged Adults", E396 &gt;=46, "Old Adults", ISTEXT(E396), E396)</f>
        <v>Young Adults</v>
      </c>
      <c r="G396">
        <v>0</v>
      </c>
      <c r="H396">
        <v>0</v>
      </c>
      <c r="I396" s="3">
        <v>7.7957999999999998</v>
      </c>
      <c r="J396" t="s">
        <v>27</v>
      </c>
    </row>
    <row r="397" spans="1:10" x14ac:dyDescent="0.25">
      <c r="A397">
        <v>397</v>
      </c>
      <c r="B397" t="s">
        <v>33</v>
      </c>
      <c r="C397" t="s">
        <v>19</v>
      </c>
      <c r="D397" t="s">
        <v>14</v>
      </c>
      <c r="E397">
        <v>31</v>
      </c>
      <c r="F397" t="str" cm="1">
        <f t="array" ref="F397">_xlfn.IFS(E397="Not Given",E397, E397&lt;=2,"Babies",E397 &lt;= 16, "Children", E397 &lt;=30, "Young Adults", E397&lt;=45, "Middle-Aged Adults", E397 &gt;=46, "Old Adults", ISTEXT(E397), E397)</f>
        <v>Middle-Aged Adults</v>
      </c>
      <c r="G397">
        <v>0</v>
      </c>
      <c r="H397">
        <v>0</v>
      </c>
      <c r="I397" s="3">
        <v>7.8541999999999996</v>
      </c>
      <c r="J397" t="s">
        <v>27</v>
      </c>
    </row>
    <row r="398" spans="1:10" x14ac:dyDescent="0.25">
      <c r="A398">
        <v>398</v>
      </c>
      <c r="B398" t="s">
        <v>33</v>
      </c>
      <c r="C398" t="s">
        <v>18</v>
      </c>
      <c r="D398" t="s">
        <v>8</v>
      </c>
      <c r="E398">
        <v>46</v>
      </c>
      <c r="F398" t="str" cm="1">
        <f t="array" ref="F398">_xlfn.IFS(E398="Not Given",E398, E398&lt;=2,"Babies",E398 &lt;= 16, "Children", E398 &lt;=30, "Young Adults", E398&lt;=45, "Middle-Aged Adults", E398 &gt;=46, "Old Adults", ISTEXT(E398), E398)</f>
        <v>Old Adults</v>
      </c>
      <c r="G398">
        <v>0</v>
      </c>
      <c r="H398">
        <v>0</v>
      </c>
      <c r="I398" s="3">
        <v>26</v>
      </c>
      <c r="J398" t="s">
        <v>27</v>
      </c>
    </row>
    <row r="399" spans="1:10" x14ac:dyDescent="0.25">
      <c r="A399">
        <v>399</v>
      </c>
      <c r="B399" t="s">
        <v>33</v>
      </c>
      <c r="C399" t="s">
        <v>18</v>
      </c>
      <c r="D399" t="s">
        <v>8</v>
      </c>
      <c r="E399">
        <v>23</v>
      </c>
      <c r="F399" t="str" cm="1">
        <f t="array" ref="F399">_xlfn.IFS(E399="Not Given",E399, E399&lt;=2,"Babies",E399 &lt;= 16, "Children", E399 &lt;=30, "Young Adults", E399&lt;=45, "Middle-Aged Adults", E399 &gt;=46, "Old Adults", ISTEXT(E399), E399)</f>
        <v>Young Adults</v>
      </c>
      <c r="G399">
        <v>0</v>
      </c>
      <c r="H399">
        <v>0</v>
      </c>
      <c r="I399" s="3">
        <v>10.5</v>
      </c>
      <c r="J399" t="s">
        <v>27</v>
      </c>
    </row>
    <row r="400" spans="1:10" x14ac:dyDescent="0.25">
      <c r="A400">
        <v>400</v>
      </c>
      <c r="B400" t="s">
        <v>1</v>
      </c>
      <c r="C400" t="s">
        <v>18</v>
      </c>
      <c r="D400" t="s">
        <v>14</v>
      </c>
      <c r="E400">
        <v>28</v>
      </c>
      <c r="F400" t="str" cm="1">
        <f t="array" ref="F400">_xlfn.IFS(E400="Not Given",E400, E400&lt;=2,"Babies",E400 &lt;= 16, "Children", E400 &lt;=30, "Young Adults", E400&lt;=45, "Middle-Aged Adults", E400 &gt;=46, "Old Adults", ISTEXT(E400), E400)</f>
        <v>Young Adults</v>
      </c>
      <c r="G400">
        <v>0</v>
      </c>
      <c r="H400">
        <v>0</v>
      </c>
      <c r="I400" s="3">
        <v>12.65</v>
      </c>
      <c r="J400" t="s">
        <v>27</v>
      </c>
    </row>
    <row r="401" spans="1:10" x14ac:dyDescent="0.25">
      <c r="A401">
        <v>401</v>
      </c>
      <c r="B401" t="s">
        <v>1</v>
      </c>
      <c r="C401" t="s">
        <v>19</v>
      </c>
      <c r="D401" t="s">
        <v>8</v>
      </c>
      <c r="E401">
        <v>39</v>
      </c>
      <c r="F401" t="str" cm="1">
        <f t="array" ref="F401">_xlfn.IFS(E401="Not Given",E401, E401&lt;=2,"Babies",E401 &lt;= 16, "Children", E401 &lt;=30, "Young Adults", E401&lt;=45, "Middle-Aged Adults", E401 &gt;=46, "Old Adults", ISTEXT(E401), E401)</f>
        <v>Middle-Aged Adults</v>
      </c>
      <c r="G401">
        <v>0</v>
      </c>
      <c r="H401">
        <v>0</v>
      </c>
      <c r="I401" s="3">
        <v>7.9249999999999998</v>
      </c>
      <c r="J401" t="s">
        <v>27</v>
      </c>
    </row>
    <row r="402" spans="1:10" x14ac:dyDescent="0.25">
      <c r="A402">
        <v>402</v>
      </c>
      <c r="B402" t="s">
        <v>33</v>
      </c>
      <c r="C402" t="s">
        <v>19</v>
      </c>
      <c r="D402" t="s">
        <v>8</v>
      </c>
      <c r="E402">
        <v>26</v>
      </c>
      <c r="F402" t="str" cm="1">
        <f t="array" ref="F402">_xlfn.IFS(E402="Not Given",E402, E402&lt;=2,"Babies",E402 &lt;= 16, "Children", E402 &lt;=30, "Young Adults", E402&lt;=45, "Middle-Aged Adults", E402 &gt;=46, "Old Adults", ISTEXT(E402), E402)</f>
        <v>Young Adults</v>
      </c>
      <c r="G402">
        <v>0</v>
      </c>
      <c r="H402">
        <v>0</v>
      </c>
      <c r="I402" s="3">
        <v>8.0500000000000007</v>
      </c>
      <c r="J402" t="s">
        <v>27</v>
      </c>
    </row>
    <row r="403" spans="1:10" x14ac:dyDescent="0.25">
      <c r="A403">
        <v>403</v>
      </c>
      <c r="B403" t="s">
        <v>33</v>
      </c>
      <c r="C403" t="s">
        <v>19</v>
      </c>
      <c r="D403" t="s">
        <v>14</v>
      </c>
      <c r="E403">
        <v>21</v>
      </c>
      <c r="F403" t="str" cm="1">
        <f t="array" ref="F403">_xlfn.IFS(E403="Not Given",E403, E403&lt;=2,"Babies",E403 &lt;= 16, "Children", E403 &lt;=30, "Young Adults", E403&lt;=45, "Middle-Aged Adults", E403 &gt;=46, "Old Adults", ISTEXT(E403), E403)</f>
        <v>Young Adults</v>
      </c>
      <c r="G403">
        <v>1</v>
      </c>
      <c r="H403">
        <v>0</v>
      </c>
      <c r="I403" s="3">
        <v>9.8249999999999993</v>
      </c>
      <c r="J403" t="s">
        <v>27</v>
      </c>
    </row>
    <row r="404" spans="1:10" x14ac:dyDescent="0.25">
      <c r="A404">
        <v>404</v>
      </c>
      <c r="B404" t="s">
        <v>33</v>
      </c>
      <c r="C404" t="s">
        <v>19</v>
      </c>
      <c r="D404" t="s">
        <v>8</v>
      </c>
      <c r="E404">
        <v>28</v>
      </c>
      <c r="F404" t="str" cm="1">
        <f t="array" ref="F404">_xlfn.IFS(E404="Not Given",E404, E404&lt;=2,"Babies",E404 &lt;= 16, "Children", E404 &lt;=30, "Young Adults", E404&lt;=45, "Middle-Aged Adults", E404 &gt;=46, "Old Adults", ISTEXT(E404), E404)</f>
        <v>Young Adults</v>
      </c>
      <c r="G404">
        <v>1</v>
      </c>
      <c r="H404">
        <v>0</v>
      </c>
      <c r="I404" s="3">
        <v>15.85</v>
      </c>
      <c r="J404" t="s">
        <v>27</v>
      </c>
    </row>
    <row r="405" spans="1:10" x14ac:dyDescent="0.25">
      <c r="A405">
        <v>405</v>
      </c>
      <c r="B405" t="s">
        <v>33</v>
      </c>
      <c r="C405" t="s">
        <v>19</v>
      </c>
      <c r="D405" t="s">
        <v>14</v>
      </c>
      <c r="E405">
        <v>20</v>
      </c>
      <c r="F405" t="str" cm="1">
        <f t="array" ref="F405">_xlfn.IFS(E405="Not Given",E405, E405&lt;=2,"Babies",E405 &lt;= 16, "Children", E405 &lt;=30, "Young Adults", E405&lt;=45, "Middle-Aged Adults", E405 &gt;=46, "Old Adults", ISTEXT(E405), E405)</f>
        <v>Young Adults</v>
      </c>
      <c r="G405">
        <v>0</v>
      </c>
      <c r="H405">
        <v>0</v>
      </c>
      <c r="I405" s="3">
        <v>8.6624999999999996</v>
      </c>
      <c r="J405" t="s">
        <v>27</v>
      </c>
    </row>
    <row r="406" spans="1:10" x14ac:dyDescent="0.25">
      <c r="A406">
        <v>406</v>
      </c>
      <c r="B406" t="s">
        <v>33</v>
      </c>
      <c r="C406" t="s">
        <v>18</v>
      </c>
      <c r="D406" t="s">
        <v>8</v>
      </c>
      <c r="E406">
        <v>34</v>
      </c>
      <c r="F406" t="str" cm="1">
        <f t="array" ref="F406">_xlfn.IFS(E406="Not Given",E406, E406&lt;=2,"Babies",E406 &lt;= 16, "Children", E406 &lt;=30, "Young Adults", E406&lt;=45, "Middle-Aged Adults", E406 &gt;=46, "Old Adults", ISTEXT(E406), E406)</f>
        <v>Middle-Aged Adults</v>
      </c>
      <c r="G406">
        <v>1</v>
      </c>
      <c r="H406">
        <v>0</v>
      </c>
      <c r="I406" s="3">
        <v>21</v>
      </c>
      <c r="J406" t="s">
        <v>27</v>
      </c>
    </row>
    <row r="407" spans="1:10" x14ac:dyDescent="0.25">
      <c r="A407">
        <v>407</v>
      </c>
      <c r="B407" t="s">
        <v>33</v>
      </c>
      <c r="C407" t="s">
        <v>19</v>
      </c>
      <c r="D407" t="s">
        <v>13</v>
      </c>
      <c r="E407">
        <v>51</v>
      </c>
      <c r="F407" t="str" cm="1">
        <f t="array" ref="F407">_xlfn.IFS(E407="Not Given",E407, E407&lt;=2,"Babies",E407 &lt;= 16, "Children", E407 &lt;=30, "Young Adults", E407&lt;=45, "Middle-Aged Adults", E407 &gt;=46, "Old Adults", ISTEXT(E407), E407)</f>
        <v>Old Adults</v>
      </c>
      <c r="G407">
        <v>0</v>
      </c>
      <c r="H407">
        <v>0</v>
      </c>
      <c r="I407" s="3">
        <v>7.75</v>
      </c>
      <c r="J407" t="s">
        <v>27</v>
      </c>
    </row>
    <row r="408" spans="1:10" x14ac:dyDescent="0.25">
      <c r="A408">
        <v>408</v>
      </c>
      <c r="B408" t="s">
        <v>1</v>
      </c>
      <c r="C408" t="s">
        <v>18</v>
      </c>
      <c r="D408" t="s">
        <v>8</v>
      </c>
      <c r="E408">
        <v>3</v>
      </c>
      <c r="F408" t="str" cm="1">
        <f t="array" ref="F408">_xlfn.IFS(E408="Not Given",E408, E408&lt;=2,"Babies",E408 &lt;= 16, "Children", E408 &lt;=30, "Young Adults", E408&lt;=45, "Middle-Aged Adults", E408 &gt;=46, "Old Adults", ISTEXT(E408), E408)</f>
        <v>Children</v>
      </c>
      <c r="G408">
        <v>1</v>
      </c>
      <c r="H408">
        <v>1</v>
      </c>
      <c r="I408" s="3">
        <v>18.75</v>
      </c>
      <c r="J408" t="s">
        <v>27</v>
      </c>
    </row>
    <row r="409" spans="1:10" x14ac:dyDescent="0.25">
      <c r="A409">
        <v>409</v>
      </c>
      <c r="B409" t="s">
        <v>33</v>
      </c>
      <c r="C409" t="s">
        <v>19</v>
      </c>
      <c r="D409" t="s">
        <v>8</v>
      </c>
      <c r="E409">
        <v>21</v>
      </c>
      <c r="F409" t="str" cm="1">
        <f t="array" ref="F409">_xlfn.IFS(E409="Not Given",E409, E409&lt;=2,"Babies",E409 &lt;= 16, "Children", E409 &lt;=30, "Young Adults", E409&lt;=45, "Middle-Aged Adults", E409 &gt;=46, "Old Adults", ISTEXT(E409), E409)</f>
        <v>Young Adults</v>
      </c>
      <c r="G409">
        <v>0</v>
      </c>
      <c r="H409">
        <v>0</v>
      </c>
      <c r="I409" s="3">
        <v>7.7750000000000004</v>
      </c>
      <c r="J409" t="s">
        <v>27</v>
      </c>
    </row>
    <row r="410" spans="1:10" x14ac:dyDescent="0.25">
      <c r="A410">
        <v>410</v>
      </c>
      <c r="B410" t="s">
        <v>33</v>
      </c>
      <c r="C410" t="s">
        <v>19</v>
      </c>
      <c r="D410" t="s">
        <v>14</v>
      </c>
      <c r="E410" t="s">
        <v>13</v>
      </c>
      <c r="F410" t="str" cm="1">
        <f t="array" ref="F410">_xlfn.IFS(E410="Not Given",E410, E410&lt;=2,"Babies",E410 &lt;= 16, "Children", E410 &lt;=30, "Young Adults", E410&lt;=45, "Middle-Aged Adults", E410 &gt;=46, "Old Adults", ISTEXT(E410), E410)</f>
        <v>Not Given</v>
      </c>
      <c r="G410">
        <v>3</v>
      </c>
      <c r="H410">
        <v>1</v>
      </c>
      <c r="I410" s="3">
        <v>25.466699999999999</v>
      </c>
      <c r="J410" t="s">
        <v>27</v>
      </c>
    </row>
    <row r="411" spans="1:10" x14ac:dyDescent="0.25">
      <c r="A411">
        <v>411</v>
      </c>
      <c r="B411" t="s">
        <v>33</v>
      </c>
      <c r="C411" t="s">
        <v>19</v>
      </c>
      <c r="D411" t="s">
        <v>8</v>
      </c>
      <c r="E411">
        <v>60</v>
      </c>
      <c r="F411" t="str" cm="1">
        <f t="array" ref="F411">_xlfn.IFS(E411="Not Given",E411, E411&lt;=2,"Babies",E411 &lt;= 16, "Children", E411 &lt;=30, "Young Adults", E411&lt;=45, "Middle-Aged Adults", E411 &gt;=46, "Old Adults", ISTEXT(E411), E411)</f>
        <v>Old Adults</v>
      </c>
      <c r="G411">
        <v>0</v>
      </c>
      <c r="H411">
        <v>0</v>
      </c>
      <c r="I411" s="3">
        <v>7.8958000000000004</v>
      </c>
      <c r="J411" t="s">
        <v>27</v>
      </c>
    </row>
    <row r="412" spans="1:10" x14ac:dyDescent="0.25">
      <c r="A412">
        <v>412</v>
      </c>
      <c r="B412" t="s">
        <v>33</v>
      </c>
      <c r="C412" t="s">
        <v>19</v>
      </c>
      <c r="D412" t="s">
        <v>8</v>
      </c>
      <c r="E412">
        <v>60</v>
      </c>
      <c r="F412" t="str" cm="1">
        <f t="array" ref="F412">_xlfn.IFS(E412="Not Given",E412, E412&lt;=2,"Babies",E412 &lt;= 16, "Children", E412 &lt;=30, "Young Adults", E412&lt;=45, "Middle-Aged Adults", E412 &gt;=46, "Old Adults", ISTEXT(E412), E412)</f>
        <v>Old Adults</v>
      </c>
      <c r="G412">
        <v>0</v>
      </c>
      <c r="H412">
        <v>0</v>
      </c>
      <c r="I412" s="3">
        <v>6.8582999999999998</v>
      </c>
      <c r="J412" t="s">
        <v>26</v>
      </c>
    </row>
    <row r="413" spans="1:10" x14ac:dyDescent="0.25">
      <c r="A413">
        <v>413</v>
      </c>
      <c r="B413" t="s">
        <v>1</v>
      </c>
      <c r="C413" t="s">
        <v>17</v>
      </c>
      <c r="D413" t="s">
        <v>14</v>
      </c>
      <c r="E413">
        <v>33</v>
      </c>
      <c r="F413" t="str" cm="1">
        <f t="array" ref="F413">_xlfn.IFS(E413="Not Given",E413, E413&lt;=2,"Babies",E413 &lt;= 16, "Children", E413 &lt;=30, "Young Adults", E413&lt;=45, "Middle-Aged Adults", E413 &gt;=46, "Old Adults", ISTEXT(E413), E413)</f>
        <v>Middle-Aged Adults</v>
      </c>
      <c r="G413">
        <v>1</v>
      </c>
      <c r="H413">
        <v>0</v>
      </c>
      <c r="I413" s="3">
        <v>90</v>
      </c>
      <c r="J413" t="s">
        <v>26</v>
      </c>
    </row>
    <row r="414" spans="1:10" x14ac:dyDescent="0.25">
      <c r="A414">
        <v>414</v>
      </c>
      <c r="B414" t="s">
        <v>33</v>
      </c>
      <c r="C414" t="s">
        <v>18</v>
      </c>
      <c r="D414" t="s">
        <v>8</v>
      </c>
      <c r="E414">
        <v>60</v>
      </c>
      <c r="F414" t="str" cm="1">
        <f t="array" ref="F414">_xlfn.IFS(E414="Not Given",E414, E414&lt;=2,"Babies",E414 &lt;= 16, "Children", E414 &lt;=30, "Young Adults", E414&lt;=45, "Middle-Aged Adults", E414 &gt;=46, "Old Adults", ISTEXT(E414), E414)</f>
        <v>Old Adults</v>
      </c>
      <c r="G414">
        <v>0</v>
      </c>
      <c r="H414">
        <v>0</v>
      </c>
      <c r="I414" s="3">
        <v>0</v>
      </c>
      <c r="J414" t="s">
        <v>27</v>
      </c>
    </row>
    <row r="415" spans="1:10" x14ac:dyDescent="0.25">
      <c r="A415">
        <v>415</v>
      </c>
      <c r="B415" t="s">
        <v>1</v>
      </c>
      <c r="C415" t="s">
        <v>19</v>
      </c>
      <c r="D415" t="s">
        <v>8</v>
      </c>
      <c r="E415">
        <v>44</v>
      </c>
      <c r="F415" t="str" cm="1">
        <f t="array" ref="F415">_xlfn.IFS(E415="Not Given",E415, E415&lt;=2,"Babies",E415 &lt;= 16, "Children", E415 &lt;=30, "Young Adults", E415&lt;=45, "Middle-Aged Adults", E415 &gt;=46, "Old Adults", ISTEXT(E415), E415)</f>
        <v>Middle-Aged Adults</v>
      </c>
      <c r="G415">
        <v>0</v>
      </c>
      <c r="H415">
        <v>0</v>
      </c>
      <c r="I415" s="3">
        <v>7.9249999999999998</v>
      </c>
      <c r="J415" t="s">
        <v>27</v>
      </c>
    </row>
    <row r="416" spans="1:10" x14ac:dyDescent="0.25">
      <c r="A416">
        <v>416</v>
      </c>
      <c r="B416" t="s">
        <v>33</v>
      </c>
      <c r="C416" t="s">
        <v>19</v>
      </c>
      <c r="D416" t="s">
        <v>14</v>
      </c>
      <c r="E416">
        <v>60</v>
      </c>
      <c r="F416" t="str" cm="1">
        <f t="array" ref="F416">_xlfn.IFS(E416="Not Given",E416, E416&lt;=2,"Babies",E416 &lt;= 16, "Children", E416 &lt;=30, "Young Adults", E416&lt;=45, "Middle-Aged Adults", E416 &gt;=46, "Old Adults", ISTEXT(E416), E416)</f>
        <v>Old Adults</v>
      </c>
      <c r="G416">
        <v>0</v>
      </c>
      <c r="H416">
        <v>0</v>
      </c>
      <c r="I416" s="3">
        <v>8.0500000000000007</v>
      </c>
      <c r="J416" t="s">
        <v>27</v>
      </c>
    </row>
    <row r="417" spans="1:10" x14ac:dyDescent="0.25">
      <c r="A417">
        <v>417</v>
      </c>
      <c r="B417" t="s">
        <v>1</v>
      </c>
      <c r="C417" t="s">
        <v>18</v>
      </c>
      <c r="D417" t="s">
        <v>14</v>
      </c>
      <c r="E417">
        <v>34</v>
      </c>
      <c r="F417" t="str" cm="1">
        <f t="array" ref="F417">_xlfn.IFS(E417="Not Given",E417, E417&lt;=2,"Babies",E417 &lt;= 16, "Children", E417 &lt;=30, "Young Adults", E417&lt;=45, "Middle-Aged Adults", E417 &gt;=46, "Old Adults", ISTEXT(E417), E417)</f>
        <v>Middle-Aged Adults</v>
      </c>
      <c r="G417">
        <v>1</v>
      </c>
      <c r="H417">
        <v>1</v>
      </c>
      <c r="I417" s="3">
        <v>32.5</v>
      </c>
      <c r="J417" t="s">
        <v>27</v>
      </c>
    </row>
    <row r="418" spans="1:10" x14ac:dyDescent="0.25">
      <c r="A418">
        <v>418</v>
      </c>
      <c r="B418" t="s">
        <v>1</v>
      </c>
      <c r="C418" t="s">
        <v>18</v>
      </c>
      <c r="D418" t="s">
        <v>14</v>
      </c>
      <c r="E418">
        <v>18</v>
      </c>
      <c r="F418" t="str" cm="1">
        <f t="array" ref="F418">_xlfn.IFS(E418="Not Given",E418, E418&lt;=2,"Babies",E418 &lt;= 16, "Children", E418 &lt;=30, "Young Adults", E418&lt;=45, "Middle-Aged Adults", E418 &gt;=46, "Old Adults", ISTEXT(E418), E418)</f>
        <v>Young Adults</v>
      </c>
      <c r="G418">
        <v>0</v>
      </c>
      <c r="H418">
        <v>2</v>
      </c>
      <c r="I418" s="3">
        <v>13</v>
      </c>
      <c r="J418" t="s">
        <v>27</v>
      </c>
    </row>
    <row r="419" spans="1:10" x14ac:dyDescent="0.25">
      <c r="A419">
        <v>419</v>
      </c>
      <c r="B419" t="s">
        <v>33</v>
      </c>
      <c r="C419" t="s">
        <v>18</v>
      </c>
      <c r="D419" t="s">
        <v>8</v>
      </c>
      <c r="E419">
        <v>30</v>
      </c>
      <c r="F419" t="str" cm="1">
        <f t="array" ref="F419">_xlfn.IFS(E419="Not Given",E419, E419&lt;=2,"Babies",E419 &lt;= 16, "Children", E419 &lt;=30, "Young Adults", E419&lt;=45, "Middle-Aged Adults", E419 &gt;=46, "Old Adults", ISTEXT(E419), E419)</f>
        <v>Young Adults</v>
      </c>
      <c r="G419">
        <v>0</v>
      </c>
      <c r="H419">
        <v>0</v>
      </c>
      <c r="I419" s="3">
        <v>13</v>
      </c>
      <c r="J419" t="s">
        <v>27</v>
      </c>
    </row>
    <row r="420" spans="1:10" x14ac:dyDescent="0.25">
      <c r="A420">
        <v>420</v>
      </c>
      <c r="B420" t="s">
        <v>33</v>
      </c>
      <c r="C420" t="s">
        <v>19</v>
      </c>
      <c r="D420" t="s">
        <v>14</v>
      </c>
      <c r="E420">
        <v>10</v>
      </c>
      <c r="F420" t="str" cm="1">
        <f t="array" ref="F420">_xlfn.IFS(E420="Not Given",E420, E420&lt;=2,"Babies",E420 &lt;= 16, "Children", E420 &lt;=30, "Young Adults", E420&lt;=45, "Middle-Aged Adults", E420 &gt;=46, "Old Adults", ISTEXT(E420), E420)</f>
        <v>Children</v>
      </c>
      <c r="G420">
        <v>0</v>
      </c>
      <c r="H420">
        <v>2</v>
      </c>
      <c r="I420" s="3">
        <v>24.15</v>
      </c>
      <c r="J420" t="s">
        <v>27</v>
      </c>
    </row>
    <row r="421" spans="1:10" x14ac:dyDescent="0.25">
      <c r="A421">
        <v>421</v>
      </c>
      <c r="B421" t="s">
        <v>33</v>
      </c>
      <c r="C421" t="s">
        <v>19</v>
      </c>
      <c r="D421" t="s">
        <v>8</v>
      </c>
      <c r="E421">
        <v>60</v>
      </c>
      <c r="F421" t="str" cm="1">
        <f t="array" ref="F421">_xlfn.IFS(E421="Not Given",E421, E421&lt;=2,"Babies",E421 &lt;= 16, "Children", E421 &lt;=30, "Young Adults", E421&lt;=45, "Middle-Aged Adults", E421 &gt;=46, "Old Adults", ISTEXT(E421), E421)</f>
        <v>Old Adults</v>
      </c>
      <c r="G421">
        <v>0</v>
      </c>
      <c r="H421">
        <v>0</v>
      </c>
      <c r="I421" s="3">
        <v>7.8958000000000004</v>
      </c>
      <c r="J421" t="s">
        <v>25</v>
      </c>
    </row>
    <row r="422" spans="1:10" x14ac:dyDescent="0.25">
      <c r="A422">
        <v>422</v>
      </c>
      <c r="B422" t="s">
        <v>33</v>
      </c>
      <c r="C422" t="s">
        <v>19</v>
      </c>
      <c r="D422" t="s">
        <v>8</v>
      </c>
      <c r="E422">
        <v>21</v>
      </c>
      <c r="F422" t="str" cm="1">
        <f t="array" ref="F422">_xlfn.IFS(E422="Not Given",E422, E422&lt;=2,"Babies",E422 &lt;= 16, "Children", E422 &lt;=30, "Young Adults", E422&lt;=45, "Middle-Aged Adults", E422 &gt;=46, "Old Adults", ISTEXT(E422), E422)</f>
        <v>Young Adults</v>
      </c>
      <c r="G422">
        <v>0</v>
      </c>
      <c r="H422">
        <v>0</v>
      </c>
      <c r="I422" s="3">
        <v>7.7332999999999998</v>
      </c>
      <c r="J422" t="s">
        <v>26</v>
      </c>
    </row>
    <row r="423" spans="1:10" x14ac:dyDescent="0.25">
      <c r="A423">
        <v>423</v>
      </c>
      <c r="B423" t="s">
        <v>33</v>
      </c>
      <c r="C423" t="s">
        <v>19</v>
      </c>
      <c r="D423" t="s">
        <v>8</v>
      </c>
      <c r="E423">
        <v>29</v>
      </c>
      <c r="F423" t="str" cm="1">
        <f t="array" ref="F423">_xlfn.IFS(E423="Not Given",E423, E423&lt;=2,"Babies",E423 &lt;= 16, "Children", E423 &lt;=30, "Young Adults", E423&lt;=45, "Middle-Aged Adults", E423 &gt;=46, "Old Adults", ISTEXT(E423), E423)</f>
        <v>Young Adults</v>
      </c>
      <c r="G423">
        <v>0</v>
      </c>
      <c r="H423">
        <v>0</v>
      </c>
      <c r="I423" s="3">
        <v>7.875</v>
      </c>
      <c r="J423" t="s">
        <v>27</v>
      </c>
    </row>
    <row r="424" spans="1:10" x14ac:dyDescent="0.25">
      <c r="A424">
        <v>424</v>
      </c>
      <c r="B424" t="s">
        <v>33</v>
      </c>
      <c r="C424" t="s">
        <v>19</v>
      </c>
      <c r="D424" t="s">
        <v>14</v>
      </c>
      <c r="E424">
        <v>28</v>
      </c>
      <c r="F424" t="str" cm="1">
        <f t="array" ref="F424">_xlfn.IFS(E424="Not Given",E424, E424&lt;=2,"Babies",E424 &lt;= 16, "Children", E424 &lt;=30, "Young Adults", E424&lt;=45, "Middle-Aged Adults", E424 &gt;=46, "Old Adults", ISTEXT(E424), E424)</f>
        <v>Young Adults</v>
      </c>
      <c r="G424">
        <v>1</v>
      </c>
      <c r="H424">
        <v>1</v>
      </c>
      <c r="I424" s="3">
        <v>14.4</v>
      </c>
      <c r="J424" t="s">
        <v>27</v>
      </c>
    </row>
    <row r="425" spans="1:10" x14ac:dyDescent="0.25">
      <c r="A425">
        <v>425</v>
      </c>
      <c r="B425" t="s">
        <v>33</v>
      </c>
      <c r="C425" t="s">
        <v>19</v>
      </c>
      <c r="D425" t="s">
        <v>8</v>
      </c>
      <c r="E425">
        <v>18</v>
      </c>
      <c r="F425" t="str" cm="1">
        <f t="array" ref="F425">_xlfn.IFS(E425="Not Given",E425, E425&lt;=2,"Babies",E425 &lt;= 16, "Children", E425 &lt;=30, "Young Adults", E425&lt;=45, "Middle-Aged Adults", E425 &gt;=46, "Old Adults", ISTEXT(E425), E425)</f>
        <v>Young Adults</v>
      </c>
      <c r="G425">
        <v>1</v>
      </c>
      <c r="H425">
        <v>1</v>
      </c>
      <c r="I425" s="3">
        <v>20.212499999999999</v>
      </c>
      <c r="J425" t="s">
        <v>27</v>
      </c>
    </row>
    <row r="426" spans="1:10" x14ac:dyDescent="0.25">
      <c r="A426">
        <v>426</v>
      </c>
      <c r="B426" t="s">
        <v>33</v>
      </c>
      <c r="C426" t="s">
        <v>19</v>
      </c>
      <c r="D426" t="s">
        <v>8</v>
      </c>
      <c r="E426">
        <v>60</v>
      </c>
      <c r="F426" t="str" cm="1">
        <f t="array" ref="F426">_xlfn.IFS(E426="Not Given",E426, E426&lt;=2,"Babies",E426 &lt;= 16, "Children", E426 &lt;=30, "Young Adults", E426&lt;=45, "Middle-Aged Adults", E426 &gt;=46, "Old Adults", ISTEXT(E426), E426)</f>
        <v>Old Adults</v>
      </c>
      <c r="G426">
        <v>0</v>
      </c>
      <c r="H426">
        <v>0</v>
      </c>
      <c r="I426" s="3">
        <v>7.25</v>
      </c>
      <c r="J426" t="s">
        <v>27</v>
      </c>
    </row>
    <row r="427" spans="1:10" x14ac:dyDescent="0.25">
      <c r="A427">
        <v>427</v>
      </c>
      <c r="B427" t="s">
        <v>1</v>
      </c>
      <c r="C427" t="s">
        <v>18</v>
      </c>
      <c r="D427" t="s">
        <v>14</v>
      </c>
      <c r="E427">
        <v>28</v>
      </c>
      <c r="F427" t="str" cm="1">
        <f t="array" ref="F427">_xlfn.IFS(E427="Not Given",E427, E427&lt;=2,"Babies",E427 &lt;= 16, "Children", E427 &lt;=30, "Young Adults", E427&lt;=45, "Middle-Aged Adults", E427 &gt;=46, "Old Adults", ISTEXT(E427), E427)</f>
        <v>Young Adults</v>
      </c>
      <c r="G427">
        <v>1</v>
      </c>
      <c r="H427">
        <v>0</v>
      </c>
      <c r="I427" s="3">
        <v>26</v>
      </c>
      <c r="J427" t="s">
        <v>27</v>
      </c>
    </row>
    <row r="428" spans="1:10" x14ac:dyDescent="0.25">
      <c r="A428">
        <v>428</v>
      </c>
      <c r="B428" t="s">
        <v>1</v>
      </c>
      <c r="C428" t="s">
        <v>18</v>
      </c>
      <c r="D428" t="s">
        <v>14</v>
      </c>
      <c r="E428">
        <v>19</v>
      </c>
      <c r="F428" t="str" cm="1">
        <f t="array" ref="F428">_xlfn.IFS(E428="Not Given",E428, E428&lt;=2,"Babies",E428 &lt;= 16, "Children", E428 &lt;=30, "Young Adults", E428&lt;=45, "Middle-Aged Adults", E428 &gt;=46, "Old Adults", ISTEXT(E428), E428)</f>
        <v>Young Adults</v>
      </c>
      <c r="G428">
        <v>0</v>
      </c>
      <c r="H428">
        <v>0</v>
      </c>
      <c r="I428" s="3">
        <v>26</v>
      </c>
      <c r="J428" t="s">
        <v>27</v>
      </c>
    </row>
    <row r="429" spans="1:10" x14ac:dyDescent="0.25">
      <c r="A429">
        <v>429</v>
      </c>
      <c r="B429" t="s">
        <v>33</v>
      </c>
      <c r="C429" t="s">
        <v>19</v>
      </c>
      <c r="D429" t="s">
        <v>8</v>
      </c>
      <c r="E429">
        <v>60</v>
      </c>
      <c r="F429" t="str" cm="1">
        <f t="array" ref="F429">_xlfn.IFS(E429="Not Given",E429, E429&lt;=2,"Babies",E429 &lt;= 16, "Children", E429 &lt;=30, "Young Adults", E429&lt;=45, "Middle-Aged Adults", E429 &gt;=46, "Old Adults", ISTEXT(E429), E429)</f>
        <v>Old Adults</v>
      </c>
      <c r="G429">
        <v>0</v>
      </c>
      <c r="H429">
        <v>0</v>
      </c>
      <c r="I429" s="3">
        <v>7.75</v>
      </c>
      <c r="J429" t="s">
        <v>26</v>
      </c>
    </row>
    <row r="430" spans="1:10" x14ac:dyDescent="0.25">
      <c r="A430">
        <v>430</v>
      </c>
      <c r="B430" t="s">
        <v>1</v>
      </c>
      <c r="C430" t="s">
        <v>19</v>
      </c>
      <c r="D430" t="s">
        <v>8</v>
      </c>
      <c r="E430">
        <v>32</v>
      </c>
      <c r="F430" t="str" cm="1">
        <f t="array" ref="F430">_xlfn.IFS(E430="Not Given",E430, E430&lt;=2,"Babies",E430 &lt;= 16, "Children", E430 &lt;=30, "Young Adults", E430&lt;=45, "Middle-Aged Adults", E430 &gt;=46, "Old Adults", ISTEXT(E430), E430)</f>
        <v>Middle-Aged Adults</v>
      </c>
      <c r="G430">
        <v>0</v>
      </c>
      <c r="H430">
        <v>0</v>
      </c>
      <c r="I430" s="3">
        <v>8.0500000000000007</v>
      </c>
      <c r="J430" t="s">
        <v>27</v>
      </c>
    </row>
    <row r="431" spans="1:10" x14ac:dyDescent="0.25">
      <c r="A431">
        <v>431</v>
      </c>
      <c r="B431" t="s">
        <v>1</v>
      </c>
      <c r="C431" t="s">
        <v>17</v>
      </c>
      <c r="D431" t="s">
        <v>8</v>
      </c>
      <c r="E431">
        <v>28</v>
      </c>
      <c r="F431" t="str" cm="1">
        <f t="array" ref="F431">_xlfn.IFS(E431="Not Given",E431, E431&lt;=2,"Babies",E431 &lt;= 16, "Children", E431 &lt;=30, "Young Adults", E431&lt;=45, "Middle-Aged Adults", E431 &gt;=46, "Old Adults", ISTEXT(E431), E431)</f>
        <v>Young Adults</v>
      </c>
      <c r="G431">
        <v>0</v>
      </c>
      <c r="H431">
        <v>0</v>
      </c>
      <c r="I431" s="3">
        <v>26.55</v>
      </c>
      <c r="J431" t="s">
        <v>27</v>
      </c>
    </row>
    <row r="432" spans="1:10" x14ac:dyDescent="0.25">
      <c r="A432">
        <v>432</v>
      </c>
      <c r="B432" t="s">
        <v>1</v>
      </c>
      <c r="C432" t="s">
        <v>19</v>
      </c>
      <c r="D432" t="s">
        <v>14</v>
      </c>
      <c r="E432">
        <v>60</v>
      </c>
      <c r="F432" t="str" cm="1">
        <f t="array" ref="F432">_xlfn.IFS(E432="Not Given",E432, E432&lt;=2,"Babies",E432 &lt;= 16, "Children", E432 &lt;=30, "Young Adults", E432&lt;=45, "Middle-Aged Adults", E432 &gt;=46, "Old Adults", ISTEXT(E432), E432)</f>
        <v>Old Adults</v>
      </c>
      <c r="G432">
        <v>1</v>
      </c>
      <c r="H432">
        <v>0</v>
      </c>
      <c r="I432" s="3">
        <v>16.100000000000001</v>
      </c>
      <c r="J432" t="s">
        <v>27</v>
      </c>
    </row>
    <row r="433" spans="1:10" x14ac:dyDescent="0.25">
      <c r="A433">
        <v>433</v>
      </c>
      <c r="B433" t="s">
        <v>1</v>
      </c>
      <c r="C433" t="s">
        <v>18</v>
      </c>
      <c r="D433" t="s">
        <v>14</v>
      </c>
      <c r="E433">
        <v>42</v>
      </c>
      <c r="F433" t="str" cm="1">
        <f t="array" ref="F433">_xlfn.IFS(E433="Not Given",E433, E433&lt;=2,"Babies",E433 &lt;= 16, "Children", E433 &lt;=30, "Young Adults", E433&lt;=45, "Middle-Aged Adults", E433 &gt;=46, "Old Adults", ISTEXT(E433), E433)</f>
        <v>Middle-Aged Adults</v>
      </c>
      <c r="G433">
        <v>1</v>
      </c>
      <c r="H433">
        <v>0</v>
      </c>
      <c r="I433" s="3">
        <v>26</v>
      </c>
      <c r="J433" t="s">
        <v>27</v>
      </c>
    </row>
    <row r="434" spans="1:10" x14ac:dyDescent="0.25">
      <c r="A434">
        <v>434</v>
      </c>
      <c r="B434" t="s">
        <v>33</v>
      </c>
      <c r="C434" t="s">
        <v>19</v>
      </c>
      <c r="D434" t="s">
        <v>8</v>
      </c>
      <c r="E434">
        <v>17</v>
      </c>
      <c r="F434" t="str" cm="1">
        <f t="array" ref="F434">_xlfn.IFS(E434="Not Given",E434, E434&lt;=2,"Babies",E434 &lt;= 16, "Children", E434 &lt;=30, "Young Adults", E434&lt;=45, "Middle-Aged Adults", E434 &gt;=46, "Old Adults", ISTEXT(E434), E434)</f>
        <v>Young Adults</v>
      </c>
      <c r="G434">
        <v>0</v>
      </c>
      <c r="H434">
        <v>0</v>
      </c>
      <c r="I434" s="3">
        <v>7.125</v>
      </c>
      <c r="J434" t="s">
        <v>27</v>
      </c>
    </row>
    <row r="435" spans="1:10" x14ac:dyDescent="0.25">
      <c r="A435">
        <v>435</v>
      </c>
      <c r="B435" t="s">
        <v>33</v>
      </c>
      <c r="C435" t="s">
        <v>17</v>
      </c>
      <c r="D435" t="s">
        <v>8</v>
      </c>
      <c r="E435">
        <v>50</v>
      </c>
      <c r="F435" t="str" cm="1">
        <f t="array" ref="F435">_xlfn.IFS(E435="Not Given",E435, E435&lt;=2,"Babies",E435 &lt;= 16, "Children", E435 &lt;=30, "Young Adults", E435&lt;=45, "Middle-Aged Adults", E435 &gt;=46, "Old Adults", ISTEXT(E435), E435)</f>
        <v>Old Adults</v>
      </c>
      <c r="G435">
        <v>1</v>
      </c>
      <c r="H435">
        <v>0</v>
      </c>
      <c r="I435" s="3">
        <v>55.9</v>
      </c>
      <c r="J435" t="s">
        <v>27</v>
      </c>
    </row>
    <row r="436" spans="1:10" x14ac:dyDescent="0.25">
      <c r="A436">
        <v>436</v>
      </c>
      <c r="B436" t="s">
        <v>1</v>
      </c>
      <c r="C436" t="s">
        <v>17</v>
      </c>
      <c r="D436" t="s">
        <v>14</v>
      </c>
      <c r="E436">
        <v>14</v>
      </c>
      <c r="F436" t="str" cm="1">
        <f t="array" ref="F436">_xlfn.IFS(E436="Not Given",E436, E436&lt;=2,"Babies",E436 &lt;= 16, "Children", E436 &lt;=30, "Young Adults", E436&lt;=45, "Middle-Aged Adults", E436 &gt;=46, "Old Adults", ISTEXT(E436), E436)</f>
        <v>Children</v>
      </c>
      <c r="G436">
        <v>1</v>
      </c>
      <c r="H436">
        <v>2</v>
      </c>
      <c r="I436" s="3">
        <v>120</v>
      </c>
      <c r="J436" t="s">
        <v>27</v>
      </c>
    </row>
    <row r="437" spans="1:10" x14ac:dyDescent="0.25">
      <c r="A437">
        <v>437</v>
      </c>
      <c r="B437" t="s">
        <v>33</v>
      </c>
      <c r="C437" t="s">
        <v>19</v>
      </c>
      <c r="D437" t="s">
        <v>14</v>
      </c>
      <c r="E437">
        <v>21</v>
      </c>
      <c r="F437" t="str" cm="1">
        <f t="array" ref="F437">_xlfn.IFS(E437="Not Given",E437, E437&lt;=2,"Babies",E437 &lt;= 16, "Children", E437 &lt;=30, "Young Adults", E437&lt;=45, "Middle-Aged Adults", E437 &gt;=46, "Old Adults", ISTEXT(E437), E437)</f>
        <v>Young Adults</v>
      </c>
      <c r="G437">
        <v>2</v>
      </c>
      <c r="H437">
        <v>2</v>
      </c>
      <c r="I437" s="3">
        <v>34.375</v>
      </c>
      <c r="J437" t="s">
        <v>27</v>
      </c>
    </row>
    <row r="438" spans="1:10" x14ac:dyDescent="0.25">
      <c r="A438">
        <v>438</v>
      </c>
      <c r="B438" t="s">
        <v>1</v>
      </c>
      <c r="C438" t="s">
        <v>18</v>
      </c>
      <c r="D438" t="s">
        <v>14</v>
      </c>
      <c r="E438">
        <v>24</v>
      </c>
      <c r="F438" t="str" cm="1">
        <f t="array" ref="F438">_xlfn.IFS(E438="Not Given",E438, E438&lt;=2,"Babies",E438 &lt;= 16, "Children", E438 &lt;=30, "Young Adults", E438&lt;=45, "Middle-Aged Adults", E438 &gt;=46, "Old Adults", ISTEXT(E438), E438)</f>
        <v>Young Adults</v>
      </c>
      <c r="G438">
        <v>2</v>
      </c>
      <c r="H438">
        <v>3</v>
      </c>
      <c r="I438" s="3">
        <v>18.75</v>
      </c>
      <c r="J438" t="s">
        <v>27</v>
      </c>
    </row>
    <row r="439" spans="1:10" x14ac:dyDescent="0.25">
      <c r="A439">
        <v>439</v>
      </c>
      <c r="B439" t="s">
        <v>33</v>
      </c>
      <c r="C439" t="s">
        <v>17</v>
      </c>
      <c r="D439" t="s">
        <v>13</v>
      </c>
      <c r="E439">
        <v>64</v>
      </c>
      <c r="F439" t="str" cm="1">
        <f t="array" ref="F439">_xlfn.IFS(E439="Not Given",E439, E439&lt;=2,"Babies",E439 &lt;= 16, "Children", E439 &lt;=30, "Young Adults", E439&lt;=45, "Middle-Aged Adults", E439 &gt;=46, "Old Adults", ISTEXT(E439), E439)</f>
        <v>Old Adults</v>
      </c>
      <c r="G439">
        <v>1</v>
      </c>
      <c r="H439">
        <v>4</v>
      </c>
      <c r="I439" s="3">
        <v>263</v>
      </c>
      <c r="J439" t="s">
        <v>27</v>
      </c>
    </row>
    <row r="440" spans="1:10" x14ac:dyDescent="0.25">
      <c r="A440">
        <v>440</v>
      </c>
      <c r="B440" t="s">
        <v>33</v>
      </c>
      <c r="C440" t="s">
        <v>18</v>
      </c>
      <c r="D440" t="s">
        <v>8</v>
      </c>
      <c r="E440">
        <v>31</v>
      </c>
      <c r="F440" t="str" cm="1">
        <f t="array" ref="F440">_xlfn.IFS(E440="Not Given",E440, E440&lt;=2,"Babies",E440 &lt;= 16, "Children", E440 &lt;=30, "Young Adults", E440&lt;=45, "Middle-Aged Adults", E440 &gt;=46, "Old Adults", ISTEXT(E440), E440)</f>
        <v>Middle-Aged Adults</v>
      </c>
      <c r="G440">
        <v>0</v>
      </c>
      <c r="H440">
        <v>0</v>
      </c>
      <c r="I440" s="3">
        <v>10.5</v>
      </c>
      <c r="J440" t="s">
        <v>27</v>
      </c>
    </row>
    <row r="441" spans="1:10" x14ac:dyDescent="0.25">
      <c r="A441">
        <v>441</v>
      </c>
      <c r="B441" t="s">
        <v>1</v>
      </c>
      <c r="C441" t="s">
        <v>18</v>
      </c>
      <c r="D441" t="s">
        <v>14</v>
      </c>
      <c r="E441">
        <v>45</v>
      </c>
      <c r="F441" t="str" cm="1">
        <f t="array" ref="F441">_xlfn.IFS(E441="Not Given",E441, E441&lt;=2,"Babies",E441 &lt;= 16, "Children", E441 &lt;=30, "Young Adults", E441&lt;=45, "Middle-Aged Adults", E441 &gt;=46, "Old Adults", ISTEXT(E441), E441)</f>
        <v>Middle-Aged Adults</v>
      </c>
      <c r="G441">
        <v>1</v>
      </c>
      <c r="H441">
        <v>1</v>
      </c>
      <c r="I441" s="3">
        <v>26.25</v>
      </c>
      <c r="J441" t="s">
        <v>27</v>
      </c>
    </row>
    <row r="442" spans="1:10" x14ac:dyDescent="0.25">
      <c r="A442">
        <v>442</v>
      </c>
      <c r="B442" t="s">
        <v>33</v>
      </c>
      <c r="C442" t="s">
        <v>19</v>
      </c>
      <c r="D442" t="s">
        <v>8</v>
      </c>
      <c r="E442" t="s">
        <v>13</v>
      </c>
      <c r="F442" t="str" cm="1">
        <f t="array" ref="F442">_xlfn.IFS(E442="Not Given",E442, E442&lt;=2,"Babies",E442 &lt;= 16, "Children", E442 &lt;=30, "Young Adults", E442&lt;=45, "Middle-Aged Adults", E442 &gt;=46, "Old Adults", ISTEXT(E442), E442)</f>
        <v>Not Given</v>
      </c>
      <c r="G442">
        <v>0</v>
      </c>
      <c r="H442">
        <v>0</v>
      </c>
      <c r="I442" s="3">
        <v>9.5</v>
      </c>
      <c r="J442" t="s">
        <v>27</v>
      </c>
    </row>
    <row r="443" spans="1:10" x14ac:dyDescent="0.25">
      <c r="A443">
        <v>443</v>
      </c>
      <c r="B443" t="s">
        <v>33</v>
      </c>
      <c r="C443" t="s">
        <v>19</v>
      </c>
      <c r="D443" t="s">
        <v>8</v>
      </c>
      <c r="E443">
        <v>25</v>
      </c>
      <c r="F443" t="str" cm="1">
        <f t="array" ref="F443">_xlfn.IFS(E443="Not Given",E443, E443&lt;=2,"Babies",E443 &lt;= 16, "Children", E443 &lt;=30, "Young Adults", E443&lt;=45, "Middle-Aged Adults", E443 &gt;=46, "Old Adults", ISTEXT(E443), E443)</f>
        <v>Young Adults</v>
      </c>
      <c r="G443">
        <v>1</v>
      </c>
      <c r="H443">
        <v>0</v>
      </c>
      <c r="I443" s="3">
        <v>7.7750000000000004</v>
      </c>
      <c r="J443" t="s">
        <v>27</v>
      </c>
    </row>
    <row r="444" spans="1:10" x14ac:dyDescent="0.25">
      <c r="A444">
        <v>444</v>
      </c>
      <c r="B444" t="s">
        <v>1</v>
      </c>
      <c r="C444" t="s">
        <v>18</v>
      </c>
      <c r="D444" t="s">
        <v>14</v>
      </c>
      <c r="E444">
        <v>28</v>
      </c>
      <c r="F444" t="str" cm="1">
        <f t="array" ref="F444">_xlfn.IFS(E444="Not Given",E444, E444&lt;=2,"Babies",E444 &lt;= 16, "Children", E444 &lt;=30, "Young Adults", E444&lt;=45, "Middle-Aged Adults", E444 &gt;=46, "Old Adults", ISTEXT(E444), E444)</f>
        <v>Young Adults</v>
      </c>
      <c r="G444">
        <v>0</v>
      </c>
      <c r="H444">
        <v>0</v>
      </c>
      <c r="I444" s="3">
        <v>13</v>
      </c>
      <c r="J444" t="s">
        <v>27</v>
      </c>
    </row>
    <row r="445" spans="1:10" x14ac:dyDescent="0.25">
      <c r="A445">
        <v>445</v>
      </c>
      <c r="B445" t="s">
        <v>1</v>
      </c>
      <c r="C445" t="s">
        <v>19</v>
      </c>
      <c r="D445" t="s">
        <v>8</v>
      </c>
      <c r="E445">
        <v>60</v>
      </c>
      <c r="F445" t="str" cm="1">
        <f t="array" ref="F445">_xlfn.IFS(E445="Not Given",E445, E445&lt;=2,"Babies",E445 &lt;= 16, "Children", E445 &lt;=30, "Young Adults", E445&lt;=45, "Middle-Aged Adults", E445 &gt;=46, "Old Adults", ISTEXT(E445), E445)</f>
        <v>Old Adults</v>
      </c>
      <c r="G445">
        <v>0</v>
      </c>
      <c r="H445">
        <v>0</v>
      </c>
      <c r="I445" s="3">
        <v>8.1125000000000007</v>
      </c>
      <c r="J445" t="s">
        <v>27</v>
      </c>
    </row>
    <row r="446" spans="1:10" x14ac:dyDescent="0.25">
      <c r="A446">
        <v>446</v>
      </c>
      <c r="B446" t="s">
        <v>1</v>
      </c>
      <c r="C446" t="s">
        <v>17</v>
      </c>
      <c r="D446" t="s">
        <v>8</v>
      </c>
      <c r="E446">
        <v>4</v>
      </c>
      <c r="F446" t="str" cm="1">
        <f t="array" ref="F446">_xlfn.IFS(E446="Not Given",E446, E446&lt;=2,"Babies",E446 &lt;= 16, "Children", E446 &lt;=30, "Young Adults", E446&lt;=45, "Middle-Aged Adults", E446 &gt;=46, "Old Adults", ISTEXT(E446), E446)</f>
        <v>Children</v>
      </c>
      <c r="G446">
        <v>0</v>
      </c>
      <c r="H446">
        <v>2</v>
      </c>
      <c r="I446" s="3">
        <v>81.8583</v>
      </c>
      <c r="J446" t="s">
        <v>27</v>
      </c>
    </row>
    <row r="447" spans="1:10" x14ac:dyDescent="0.25">
      <c r="A447">
        <v>447</v>
      </c>
      <c r="B447" t="s">
        <v>1</v>
      </c>
      <c r="C447" t="s">
        <v>18</v>
      </c>
      <c r="D447" t="s">
        <v>14</v>
      </c>
      <c r="E447">
        <v>13</v>
      </c>
      <c r="F447" t="str" cm="1">
        <f t="array" ref="F447">_xlfn.IFS(E447="Not Given",E447, E447&lt;=2,"Babies",E447 &lt;= 16, "Children", E447 &lt;=30, "Young Adults", E447&lt;=45, "Middle-Aged Adults", E447 &gt;=46, "Old Adults", ISTEXT(E447), E447)</f>
        <v>Children</v>
      </c>
      <c r="G447">
        <v>0</v>
      </c>
      <c r="H447">
        <v>1</v>
      </c>
      <c r="I447" s="3">
        <v>19.5</v>
      </c>
      <c r="J447" t="s">
        <v>27</v>
      </c>
    </row>
    <row r="448" spans="1:10" x14ac:dyDescent="0.25">
      <c r="A448">
        <v>448</v>
      </c>
      <c r="B448" t="s">
        <v>1</v>
      </c>
      <c r="C448" t="s">
        <v>17</v>
      </c>
      <c r="D448" t="s">
        <v>8</v>
      </c>
      <c r="E448">
        <v>34</v>
      </c>
      <c r="F448" t="str" cm="1">
        <f t="array" ref="F448">_xlfn.IFS(E448="Not Given",E448, E448&lt;=2,"Babies",E448 &lt;= 16, "Children", E448 &lt;=30, "Young Adults", E448&lt;=45, "Middle-Aged Adults", E448 &gt;=46, "Old Adults", ISTEXT(E448), E448)</f>
        <v>Middle-Aged Adults</v>
      </c>
      <c r="G448">
        <v>0</v>
      </c>
      <c r="H448">
        <v>0</v>
      </c>
      <c r="I448" s="3">
        <v>26.55</v>
      </c>
      <c r="J448" t="s">
        <v>27</v>
      </c>
    </row>
    <row r="449" spans="1:10" x14ac:dyDescent="0.25">
      <c r="A449">
        <v>449</v>
      </c>
      <c r="B449" t="s">
        <v>1</v>
      </c>
      <c r="C449" t="s">
        <v>19</v>
      </c>
      <c r="D449" t="s">
        <v>13</v>
      </c>
      <c r="E449">
        <v>5</v>
      </c>
      <c r="F449" t="str" cm="1">
        <f t="array" ref="F449">_xlfn.IFS(E449="Not Given",E449, E449&lt;=2,"Babies",E449 &lt;= 16, "Children", E449 &lt;=30, "Young Adults", E449&lt;=45, "Middle-Aged Adults", E449 &gt;=46, "Old Adults", ISTEXT(E449), E449)</f>
        <v>Children</v>
      </c>
      <c r="G449">
        <v>2</v>
      </c>
      <c r="H449">
        <v>1</v>
      </c>
      <c r="I449" s="3">
        <v>19.258299999999998</v>
      </c>
      <c r="J449" t="s">
        <v>25</v>
      </c>
    </row>
    <row r="450" spans="1:10" x14ac:dyDescent="0.25">
      <c r="A450">
        <v>450</v>
      </c>
      <c r="B450" t="s">
        <v>1</v>
      </c>
      <c r="C450" t="s">
        <v>17</v>
      </c>
      <c r="D450" t="s">
        <v>8</v>
      </c>
      <c r="E450">
        <v>52</v>
      </c>
      <c r="F450" t="str" cm="1">
        <f t="array" ref="F450">_xlfn.IFS(E450="Not Given",E450, E450&lt;=2,"Babies",E450 &lt;= 16, "Children", E450 &lt;=30, "Young Adults", E450&lt;=45, "Middle-Aged Adults", E450 &gt;=46, "Old Adults", ISTEXT(E450), E450)</f>
        <v>Old Adults</v>
      </c>
      <c r="G450">
        <v>0</v>
      </c>
      <c r="H450">
        <v>0</v>
      </c>
      <c r="I450" s="3">
        <v>30.5</v>
      </c>
      <c r="J450" t="s">
        <v>27</v>
      </c>
    </row>
    <row r="451" spans="1:10" x14ac:dyDescent="0.25">
      <c r="A451">
        <v>451</v>
      </c>
      <c r="B451" t="s">
        <v>33</v>
      </c>
      <c r="C451" t="s">
        <v>18</v>
      </c>
      <c r="D451" t="s">
        <v>8</v>
      </c>
      <c r="E451">
        <v>36</v>
      </c>
      <c r="F451" t="str" cm="1">
        <f t="array" ref="F451">_xlfn.IFS(E451="Not Given",E451, E451&lt;=2,"Babies",E451 &lt;= 16, "Children", E451 &lt;=30, "Young Adults", E451&lt;=45, "Middle-Aged Adults", E451 &gt;=46, "Old Adults", ISTEXT(E451), E451)</f>
        <v>Middle-Aged Adults</v>
      </c>
      <c r="G451">
        <v>1</v>
      </c>
      <c r="H451">
        <v>2</v>
      </c>
      <c r="I451" s="3">
        <v>27.75</v>
      </c>
      <c r="J451" t="s">
        <v>27</v>
      </c>
    </row>
    <row r="452" spans="1:10" x14ac:dyDescent="0.25">
      <c r="A452">
        <v>452</v>
      </c>
      <c r="B452" t="s">
        <v>33</v>
      </c>
      <c r="C452" t="s">
        <v>19</v>
      </c>
      <c r="D452" t="s">
        <v>8</v>
      </c>
      <c r="E452">
        <v>60</v>
      </c>
      <c r="F452" t="str" cm="1">
        <f t="array" ref="F452">_xlfn.IFS(E452="Not Given",E452, E452&lt;=2,"Babies",E452 &lt;= 16, "Children", E452 &lt;=30, "Young Adults", E452&lt;=45, "Middle-Aged Adults", E452 &gt;=46, "Old Adults", ISTEXT(E452), E452)</f>
        <v>Old Adults</v>
      </c>
      <c r="G452">
        <v>1</v>
      </c>
      <c r="H452">
        <v>0</v>
      </c>
      <c r="I452" s="3">
        <v>19.966699999999999</v>
      </c>
      <c r="J452" t="s">
        <v>27</v>
      </c>
    </row>
    <row r="453" spans="1:10" x14ac:dyDescent="0.25">
      <c r="A453">
        <v>453</v>
      </c>
      <c r="B453" t="s">
        <v>33</v>
      </c>
      <c r="C453" t="s">
        <v>17</v>
      </c>
      <c r="D453" t="s">
        <v>8</v>
      </c>
      <c r="E453">
        <v>30</v>
      </c>
      <c r="F453" t="str" cm="1">
        <f t="array" ref="F453">_xlfn.IFS(E453="Not Given",E453, E453&lt;=2,"Babies",E453 &lt;= 16, "Children", E453 &lt;=30, "Young Adults", E453&lt;=45, "Middle-Aged Adults", E453 &gt;=46, "Old Adults", ISTEXT(E453), E453)</f>
        <v>Young Adults</v>
      </c>
      <c r="G453">
        <v>0</v>
      </c>
      <c r="H453">
        <v>0</v>
      </c>
      <c r="I453" s="3">
        <v>27.75</v>
      </c>
      <c r="J453" t="s">
        <v>25</v>
      </c>
    </row>
    <row r="454" spans="1:10" x14ac:dyDescent="0.25">
      <c r="A454">
        <v>454</v>
      </c>
      <c r="B454" t="s">
        <v>1</v>
      </c>
      <c r="C454" t="s">
        <v>17</v>
      </c>
      <c r="D454" t="s">
        <v>8</v>
      </c>
      <c r="E454">
        <v>49</v>
      </c>
      <c r="F454" t="str" cm="1">
        <f t="array" ref="F454">_xlfn.IFS(E454="Not Given",E454, E454&lt;=2,"Babies",E454 &lt;= 16, "Children", E454 &lt;=30, "Young Adults", E454&lt;=45, "Middle-Aged Adults", E454 &gt;=46, "Old Adults", ISTEXT(E454), E454)</f>
        <v>Old Adults</v>
      </c>
      <c r="G454">
        <v>1</v>
      </c>
      <c r="H454">
        <v>0</v>
      </c>
      <c r="I454" s="3">
        <v>89.104200000000006</v>
      </c>
      <c r="J454" t="s">
        <v>25</v>
      </c>
    </row>
    <row r="455" spans="1:10" x14ac:dyDescent="0.25">
      <c r="A455">
        <v>455</v>
      </c>
      <c r="B455" t="s">
        <v>33</v>
      </c>
      <c r="C455" t="s">
        <v>19</v>
      </c>
      <c r="D455" t="s">
        <v>8</v>
      </c>
      <c r="E455">
        <v>60</v>
      </c>
      <c r="F455" t="str" cm="1">
        <f t="array" ref="F455">_xlfn.IFS(E455="Not Given",E455, E455&lt;=2,"Babies",E455 &lt;= 16, "Children", E455 &lt;=30, "Young Adults", E455&lt;=45, "Middle-Aged Adults", E455 &gt;=46, "Old Adults", ISTEXT(E455), E455)</f>
        <v>Old Adults</v>
      </c>
      <c r="G455">
        <v>0</v>
      </c>
      <c r="H455">
        <v>0</v>
      </c>
      <c r="I455" s="3">
        <v>8.0500000000000007</v>
      </c>
      <c r="J455" t="s">
        <v>27</v>
      </c>
    </row>
    <row r="456" spans="1:10" x14ac:dyDescent="0.25">
      <c r="A456">
        <v>456</v>
      </c>
      <c r="B456" t="s">
        <v>1</v>
      </c>
      <c r="C456" t="s">
        <v>19</v>
      </c>
      <c r="D456" t="s">
        <v>8</v>
      </c>
      <c r="E456">
        <v>29</v>
      </c>
      <c r="F456" t="str" cm="1">
        <f t="array" ref="F456">_xlfn.IFS(E456="Not Given",E456, E456&lt;=2,"Babies",E456 &lt;= 16, "Children", E456 &lt;=30, "Young Adults", E456&lt;=45, "Middle-Aged Adults", E456 &gt;=46, "Old Adults", ISTEXT(E456), E456)</f>
        <v>Young Adults</v>
      </c>
      <c r="G456">
        <v>0</v>
      </c>
      <c r="H456">
        <v>0</v>
      </c>
      <c r="I456" s="3">
        <v>7.8958000000000004</v>
      </c>
      <c r="J456" t="s">
        <v>25</v>
      </c>
    </row>
    <row r="457" spans="1:10" x14ac:dyDescent="0.25">
      <c r="A457">
        <v>457</v>
      </c>
      <c r="B457" t="s">
        <v>33</v>
      </c>
      <c r="C457" t="s">
        <v>17</v>
      </c>
      <c r="D457" t="s">
        <v>8</v>
      </c>
      <c r="E457">
        <v>65</v>
      </c>
      <c r="F457" t="str" cm="1">
        <f t="array" ref="F457">_xlfn.IFS(E457="Not Given",E457, E457&lt;=2,"Babies",E457 &lt;= 16, "Children", E457 &lt;=30, "Young Adults", E457&lt;=45, "Middle-Aged Adults", E457 &gt;=46, "Old Adults", ISTEXT(E457), E457)</f>
        <v>Old Adults</v>
      </c>
      <c r="G457">
        <v>0</v>
      </c>
      <c r="H457">
        <v>0</v>
      </c>
      <c r="I457" s="3">
        <v>26.55</v>
      </c>
      <c r="J457" t="s">
        <v>27</v>
      </c>
    </row>
    <row r="458" spans="1:10" x14ac:dyDescent="0.25">
      <c r="A458">
        <v>458</v>
      </c>
      <c r="B458" t="s">
        <v>1</v>
      </c>
      <c r="C458" t="s">
        <v>17</v>
      </c>
      <c r="D458" t="s">
        <v>14</v>
      </c>
      <c r="E458">
        <v>60</v>
      </c>
      <c r="F458" t="str" cm="1">
        <f t="array" ref="F458">_xlfn.IFS(E458="Not Given",E458, E458&lt;=2,"Babies",E458 &lt;= 16, "Children", E458 &lt;=30, "Young Adults", E458&lt;=45, "Middle-Aged Adults", E458 &gt;=46, "Old Adults", ISTEXT(E458), E458)</f>
        <v>Old Adults</v>
      </c>
      <c r="G458">
        <v>1</v>
      </c>
      <c r="H458">
        <v>0</v>
      </c>
      <c r="I458" s="3">
        <v>51.862499999999997</v>
      </c>
      <c r="J458" t="s">
        <v>27</v>
      </c>
    </row>
    <row r="459" spans="1:10" x14ac:dyDescent="0.25">
      <c r="A459">
        <v>459</v>
      </c>
      <c r="B459" t="s">
        <v>1</v>
      </c>
      <c r="C459" t="s">
        <v>18</v>
      </c>
      <c r="D459" t="s">
        <v>14</v>
      </c>
      <c r="E459">
        <v>50</v>
      </c>
      <c r="F459" t="str" cm="1">
        <f t="array" ref="F459">_xlfn.IFS(E459="Not Given",E459, E459&lt;=2,"Babies",E459 &lt;= 16, "Children", E459 &lt;=30, "Young Adults", E459&lt;=45, "Middle-Aged Adults", E459 &gt;=46, "Old Adults", ISTEXT(E459), E459)</f>
        <v>Old Adults</v>
      </c>
      <c r="G459">
        <v>0</v>
      </c>
      <c r="H459">
        <v>0</v>
      </c>
      <c r="I459" s="3">
        <v>10.5</v>
      </c>
      <c r="J459" t="s">
        <v>27</v>
      </c>
    </row>
    <row r="460" spans="1:10" x14ac:dyDescent="0.25">
      <c r="A460">
        <v>460</v>
      </c>
      <c r="B460" t="s">
        <v>33</v>
      </c>
      <c r="C460" t="s">
        <v>19</v>
      </c>
      <c r="D460" t="s">
        <v>8</v>
      </c>
      <c r="E460">
        <v>60</v>
      </c>
      <c r="F460" t="str" cm="1">
        <f t="array" ref="F460">_xlfn.IFS(E460="Not Given",E460, E460&lt;=2,"Babies",E460 &lt;= 16, "Children", E460 &lt;=30, "Young Adults", E460&lt;=45, "Middle-Aged Adults", E460 &gt;=46, "Old Adults", ISTEXT(E460), E460)</f>
        <v>Old Adults</v>
      </c>
      <c r="G460">
        <v>0</v>
      </c>
      <c r="H460">
        <v>0</v>
      </c>
      <c r="I460" s="3">
        <v>7.75</v>
      </c>
      <c r="J460" t="s">
        <v>26</v>
      </c>
    </row>
    <row r="461" spans="1:10" x14ac:dyDescent="0.25">
      <c r="A461">
        <v>461</v>
      </c>
      <c r="B461" t="s">
        <v>1</v>
      </c>
      <c r="C461" t="s">
        <v>17</v>
      </c>
      <c r="D461" t="s">
        <v>8</v>
      </c>
      <c r="E461">
        <v>48</v>
      </c>
      <c r="F461" t="str" cm="1">
        <f t="array" ref="F461">_xlfn.IFS(E461="Not Given",E461, E461&lt;=2,"Babies",E461 &lt;= 16, "Children", E461 &lt;=30, "Young Adults", E461&lt;=45, "Middle-Aged Adults", E461 &gt;=46, "Old Adults", ISTEXT(E461), E461)</f>
        <v>Old Adults</v>
      </c>
      <c r="G461">
        <v>0</v>
      </c>
      <c r="H461">
        <v>0</v>
      </c>
      <c r="I461" s="3">
        <v>26.55</v>
      </c>
      <c r="J461" t="s">
        <v>27</v>
      </c>
    </row>
    <row r="462" spans="1:10" x14ac:dyDescent="0.25">
      <c r="A462">
        <v>462</v>
      </c>
      <c r="B462" t="s">
        <v>33</v>
      </c>
      <c r="C462" t="s">
        <v>19</v>
      </c>
      <c r="D462" t="s">
        <v>8</v>
      </c>
      <c r="E462" t="s">
        <v>13</v>
      </c>
      <c r="F462" t="str" cm="1">
        <f t="array" ref="F462">_xlfn.IFS(E462="Not Given",E462, E462&lt;=2,"Babies",E462 &lt;= 16, "Children", E462 &lt;=30, "Young Adults", E462&lt;=45, "Middle-Aged Adults", E462 &gt;=46, "Old Adults", ISTEXT(E462), E462)</f>
        <v>Not Given</v>
      </c>
      <c r="G462">
        <v>0</v>
      </c>
      <c r="H462">
        <v>0</v>
      </c>
      <c r="I462" s="3">
        <v>8.0500000000000007</v>
      </c>
      <c r="J462" t="s">
        <v>27</v>
      </c>
    </row>
    <row r="463" spans="1:10" x14ac:dyDescent="0.25">
      <c r="A463">
        <v>463</v>
      </c>
      <c r="B463" t="s">
        <v>33</v>
      </c>
      <c r="C463" t="s">
        <v>17</v>
      </c>
      <c r="D463" t="s">
        <v>8</v>
      </c>
      <c r="E463">
        <v>47</v>
      </c>
      <c r="F463" t="str" cm="1">
        <f t="array" ref="F463">_xlfn.IFS(E463="Not Given",E463, E463&lt;=2,"Babies",E463 &lt;= 16, "Children", E463 &lt;=30, "Young Adults", E463&lt;=45, "Middle-Aged Adults", E463 &gt;=46, "Old Adults", ISTEXT(E463), E463)</f>
        <v>Old Adults</v>
      </c>
      <c r="G463">
        <v>0</v>
      </c>
      <c r="H463">
        <v>0</v>
      </c>
      <c r="I463" s="3">
        <v>38.5</v>
      </c>
      <c r="J463" t="s">
        <v>27</v>
      </c>
    </row>
    <row r="464" spans="1:10" x14ac:dyDescent="0.25">
      <c r="A464">
        <v>464</v>
      </c>
      <c r="B464" t="s">
        <v>33</v>
      </c>
      <c r="C464" t="s">
        <v>18</v>
      </c>
      <c r="D464" t="s">
        <v>8</v>
      </c>
      <c r="E464">
        <v>48</v>
      </c>
      <c r="F464" t="str" cm="1">
        <f t="array" ref="F464">_xlfn.IFS(E464="Not Given",E464, E464&lt;=2,"Babies",E464 &lt;= 16, "Children", E464 &lt;=30, "Young Adults", E464&lt;=45, "Middle-Aged Adults", E464 &gt;=46, "Old Adults", ISTEXT(E464), E464)</f>
        <v>Old Adults</v>
      </c>
      <c r="G464">
        <v>0</v>
      </c>
      <c r="H464">
        <v>0</v>
      </c>
      <c r="I464" s="3">
        <v>13</v>
      </c>
      <c r="J464" t="s">
        <v>27</v>
      </c>
    </row>
    <row r="465" spans="1:10" x14ac:dyDescent="0.25">
      <c r="A465">
        <v>465</v>
      </c>
      <c r="B465" t="s">
        <v>33</v>
      </c>
      <c r="C465" t="s">
        <v>19</v>
      </c>
      <c r="D465" t="s">
        <v>8</v>
      </c>
      <c r="E465">
        <v>60</v>
      </c>
      <c r="F465" t="str" cm="1">
        <f t="array" ref="F465">_xlfn.IFS(E465="Not Given",E465, E465&lt;=2,"Babies",E465 &lt;= 16, "Children", E465 &lt;=30, "Young Adults", E465&lt;=45, "Middle-Aged Adults", E465 &gt;=46, "Old Adults", ISTEXT(E465), E465)</f>
        <v>Old Adults</v>
      </c>
      <c r="G465">
        <v>0</v>
      </c>
      <c r="H465">
        <v>0</v>
      </c>
      <c r="I465" s="3">
        <v>8.0500000000000007</v>
      </c>
      <c r="J465" t="s">
        <v>27</v>
      </c>
    </row>
    <row r="466" spans="1:10" x14ac:dyDescent="0.25">
      <c r="A466">
        <v>466</v>
      </c>
      <c r="B466" t="s">
        <v>33</v>
      </c>
      <c r="C466" t="s">
        <v>19</v>
      </c>
      <c r="D466" t="s">
        <v>8</v>
      </c>
      <c r="E466">
        <v>38</v>
      </c>
      <c r="F466" t="str" cm="1">
        <f t="array" ref="F466">_xlfn.IFS(E466="Not Given",E466, E466&lt;=2,"Babies",E466 &lt;= 16, "Children", E466 &lt;=30, "Young Adults", E466&lt;=45, "Middle-Aged Adults", E466 &gt;=46, "Old Adults", ISTEXT(E466), E466)</f>
        <v>Middle-Aged Adults</v>
      </c>
      <c r="G466">
        <v>0</v>
      </c>
      <c r="H466">
        <v>0</v>
      </c>
      <c r="I466" s="3">
        <v>7.05</v>
      </c>
      <c r="J466" t="s">
        <v>27</v>
      </c>
    </row>
    <row r="467" spans="1:10" x14ac:dyDescent="0.25">
      <c r="A467">
        <v>467</v>
      </c>
      <c r="B467" t="s">
        <v>33</v>
      </c>
      <c r="C467" t="s">
        <v>18</v>
      </c>
      <c r="D467" t="s">
        <v>8</v>
      </c>
      <c r="E467">
        <v>60</v>
      </c>
      <c r="F467" t="str" cm="1">
        <f t="array" ref="F467">_xlfn.IFS(E467="Not Given",E467, E467&lt;=2,"Babies",E467 &lt;= 16, "Children", E467 &lt;=30, "Young Adults", E467&lt;=45, "Middle-Aged Adults", E467 &gt;=46, "Old Adults", ISTEXT(E467), E467)</f>
        <v>Old Adults</v>
      </c>
      <c r="G467">
        <v>0</v>
      </c>
      <c r="H467">
        <v>0</v>
      </c>
      <c r="I467" s="3">
        <v>0</v>
      </c>
      <c r="J467" t="s">
        <v>27</v>
      </c>
    </row>
    <row r="468" spans="1:10" x14ac:dyDescent="0.25">
      <c r="A468">
        <v>468</v>
      </c>
      <c r="B468" t="s">
        <v>33</v>
      </c>
      <c r="C468" t="s">
        <v>17</v>
      </c>
      <c r="D468" t="s">
        <v>8</v>
      </c>
      <c r="E468">
        <v>56</v>
      </c>
      <c r="F468" t="str" cm="1">
        <f t="array" ref="F468">_xlfn.IFS(E468="Not Given",E468, E468&lt;=2,"Babies",E468 &lt;= 16, "Children", E468 &lt;=30, "Young Adults", E468&lt;=45, "Middle-Aged Adults", E468 &gt;=46, "Old Adults", ISTEXT(E468), E468)</f>
        <v>Old Adults</v>
      </c>
      <c r="G468">
        <v>0</v>
      </c>
      <c r="H468">
        <v>0</v>
      </c>
      <c r="I468" s="3">
        <v>26.55</v>
      </c>
      <c r="J468" t="s">
        <v>27</v>
      </c>
    </row>
    <row r="469" spans="1:10" x14ac:dyDescent="0.25">
      <c r="A469">
        <v>469</v>
      </c>
      <c r="B469" t="s">
        <v>33</v>
      </c>
      <c r="C469" t="s">
        <v>19</v>
      </c>
      <c r="D469" t="s">
        <v>8</v>
      </c>
      <c r="E469">
        <v>60</v>
      </c>
      <c r="F469" t="str" cm="1">
        <f t="array" ref="F469">_xlfn.IFS(E469="Not Given",E469, E469&lt;=2,"Babies",E469 &lt;= 16, "Children", E469 &lt;=30, "Young Adults", E469&lt;=45, "Middle-Aged Adults", E469 &gt;=46, "Old Adults", ISTEXT(E469), E469)</f>
        <v>Old Adults</v>
      </c>
      <c r="G469">
        <v>0</v>
      </c>
      <c r="H469">
        <v>0</v>
      </c>
      <c r="I469" s="3">
        <v>7.7249999999999996</v>
      </c>
      <c r="J469" t="s">
        <v>26</v>
      </c>
    </row>
    <row r="470" spans="1:10" x14ac:dyDescent="0.25">
      <c r="A470">
        <v>470</v>
      </c>
      <c r="B470" t="s">
        <v>1</v>
      </c>
      <c r="C470" t="s">
        <v>19</v>
      </c>
      <c r="D470" t="s">
        <v>14</v>
      </c>
      <c r="E470" t="s">
        <v>13</v>
      </c>
      <c r="F470" t="str" cm="1">
        <f t="array" ref="F470">_xlfn.IFS(E470="Not Given",E470, E470&lt;=2,"Babies",E470 &lt;= 16, "Children", E470 &lt;=30, "Young Adults", E470&lt;=45, "Middle-Aged Adults", E470 &gt;=46, "Old Adults", ISTEXT(E470), E470)</f>
        <v>Not Given</v>
      </c>
      <c r="G470">
        <v>2</v>
      </c>
      <c r="H470">
        <v>1</v>
      </c>
      <c r="I470" s="3">
        <v>19.258299999999998</v>
      </c>
      <c r="J470" t="s">
        <v>25</v>
      </c>
    </row>
    <row r="471" spans="1:10" x14ac:dyDescent="0.25">
      <c r="A471">
        <v>471</v>
      </c>
      <c r="B471" t="s">
        <v>33</v>
      </c>
      <c r="C471" t="s">
        <v>19</v>
      </c>
      <c r="D471" t="s">
        <v>8</v>
      </c>
      <c r="E471">
        <v>60</v>
      </c>
      <c r="F471" t="str" cm="1">
        <f t="array" ref="F471">_xlfn.IFS(E471="Not Given",E471, E471&lt;=2,"Babies",E471 &lt;= 16, "Children", E471 &lt;=30, "Young Adults", E471&lt;=45, "Middle-Aged Adults", E471 &gt;=46, "Old Adults", ISTEXT(E471), E471)</f>
        <v>Old Adults</v>
      </c>
      <c r="G471">
        <v>0</v>
      </c>
      <c r="H471">
        <v>0</v>
      </c>
      <c r="I471" s="3">
        <v>7.25</v>
      </c>
      <c r="J471" t="s">
        <v>27</v>
      </c>
    </row>
    <row r="472" spans="1:10" x14ac:dyDescent="0.25">
      <c r="A472">
        <v>472</v>
      </c>
      <c r="B472" t="s">
        <v>33</v>
      </c>
      <c r="C472" t="s">
        <v>19</v>
      </c>
      <c r="D472" t="s">
        <v>8</v>
      </c>
      <c r="E472">
        <v>38</v>
      </c>
      <c r="F472" t="str" cm="1">
        <f t="array" ref="F472">_xlfn.IFS(E472="Not Given",E472, E472&lt;=2,"Babies",E472 &lt;= 16, "Children", E472 &lt;=30, "Young Adults", E472&lt;=45, "Middle-Aged Adults", E472 &gt;=46, "Old Adults", ISTEXT(E472), E472)</f>
        <v>Middle-Aged Adults</v>
      </c>
      <c r="G472">
        <v>0</v>
      </c>
      <c r="H472">
        <v>0</v>
      </c>
      <c r="I472" s="3">
        <v>8.6624999999999996</v>
      </c>
      <c r="J472" t="s">
        <v>27</v>
      </c>
    </row>
    <row r="473" spans="1:10" x14ac:dyDescent="0.25">
      <c r="A473">
        <v>473</v>
      </c>
      <c r="B473" t="s">
        <v>1</v>
      </c>
      <c r="C473" t="s">
        <v>18</v>
      </c>
      <c r="D473" t="s">
        <v>14</v>
      </c>
      <c r="E473">
        <v>33</v>
      </c>
      <c r="F473" t="str" cm="1">
        <f t="array" ref="F473">_xlfn.IFS(E473="Not Given",E473, E473&lt;=2,"Babies",E473 &lt;= 16, "Children", E473 &lt;=30, "Young Adults", E473&lt;=45, "Middle-Aged Adults", E473 &gt;=46, "Old Adults", ISTEXT(E473), E473)</f>
        <v>Middle-Aged Adults</v>
      </c>
      <c r="G473">
        <v>1</v>
      </c>
      <c r="H473">
        <v>2</v>
      </c>
      <c r="I473" s="3">
        <v>27.75</v>
      </c>
      <c r="J473" t="s">
        <v>27</v>
      </c>
    </row>
    <row r="474" spans="1:10" x14ac:dyDescent="0.25">
      <c r="A474">
        <v>474</v>
      </c>
      <c r="B474" t="s">
        <v>1</v>
      </c>
      <c r="C474" t="s">
        <v>18</v>
      </c>
      <c r="D474" t="s">
        <v>14</v>
      </c>
      <c r="E474">
        <v>23</v>
      </c>
      <c r="F474" t="str" cm="1">
        <f t="array" ref="F474">_xlfn.IFS(E474="Not Given",E474, E474&lt;=2,"Babies",E474 &lt;= 16, "Children", E474 &lt;=30, "Young Adults", E474&lt;=45, "Middle-Aged Adults", E474 &gt;=46, "Old Adults", ISTEXT(E474), E474)</f>
        <v>Young Adults</v>
      </c>
      <c r="G474">
        <v>0</v>
      </c>
      <c r="H474">
        <v>0</v>
      </c>
      <c r="I474" s="3">
        <v>13.791700000000001</v>
      </c>
      <c r="J474" t="s">
        <v>25</v>
      </c>
    </row>
    <row r="475" spans="1:10" x14ac:dyDescent="0.25">
      <c r="A475">
        <v>475</v>
      </c>
      <c r="B475" t="s">
        <v>33</v>
      </c>
      <c r="C475" t="s">
        <v>19</v>
      </c>
      <c r="D475" t="s">
        <v>14</v>
      </c>
      <c r="E475">
        <v>22</v>
      </c>
      <c r="F475" t="str" cm="1">
        <f t="array" ref="F475">_xlfn.IFS(E475="Not Given",E475, E475&lt;=2,"Babies",E475 &lt;= 16, "Children", E475 &lt;=30, "Young Adults", E475&lt;=45, "Middle-Aged Adults", E475 &gt;=46, "Old Adults", ISTEXT(E475), E475)</f>
        <v>Young Adults</v>
      </c>
      <c r="G475">
        <v>0</v>
      </c>
      <c r="H475">
        <v>0</v>
      </c>
      <c r="I475" s="3">
        <v>9.8375000000000004</v>
      </c>
      <c r="J475" t="s">
        <v>27</v>
      </c>
    </row>
    <row r="476" spans="1:10" x14ac:dyDescent="0.25">
      <c r="A476">
        <v>476</v>
      </c>
      <c r="B476" t="s">
        <v>33</v>
      </c>
      <c r="C476" t="s">
        <v>17</v>
      </c>
      <c r="D476" t="s">
        <v>8</v>
      </c>
      <c r="E476">
        <v>60</v>
      </c>
      <c r="F476" t="str" cm="1">
        <f t="array" ref="F476">_xlfn.IFS(E476="Not Given",E476, E476&lt;=2,"Babies",E476 &lt;= 16, "Children", E476 &lt;=30, "Young Adults", E476&lt;=45, "Middle-Aged Adults", E476 &gt;=46, "Old Adults", ISTEXT(E476), E476)</f>
        <v>Old Adults</v>
      </c>
      <c r="G476">
        <v>0</v>
      </c>
      <c r="H476">
        <v>0</v>
      </c>
      <c r="I476" s="3">
        <v>52</v>
      </c>
      <c r="J476" t="s">
        <v>27</v>
      </c>
    </row>
    <row r="477" spans="1:10" x14ac:dyDescent="0.25">
      <c r="A477">
        <v>477</v>
      </c>
      <c r="B477" t="s">
        <v>33</v>
      </c>
      <c r="C477" t="s">
        <v>18</v>
      </c>
      <c r="D477" t="s">
        <v>8</v>
      </c>
      <c r="E477">
        <v>34</v>
      </c>
      <c r="F477" t="str" cm="1">
        <f t="array" ref="F477">_xlfn.IFS(E477="Not Given",E477, E477&lt;=2,"Babies",E477 &lt;= 16, "Children", E477 &lt;=30, "Young Adults", E477&lt;=45, "Middle-Aged Adults", E477 &gt;=46, "Old Adults", ISTEXT(E477), E477)</f>
        <v>Middle-Aged Adults</v>
      </c>
      <c r="G477">
        <v>1</v>
      </c>
      <c r="H477">
        <v>0</v>
      </c>
      <c r="I477" s="3">
        <v>21</v>
      </c>
      <c r="J477" t="s">
        <v>27</v>
      </c>
    </row>
    <row r="478" spans="1:10" x14ac:dyDescent="0.25">
      <c r="A478">
        <v>478</v>
      </c>
      <c r="B478" t="s">
        <v>33</v>
      </c>
      <c r="C478" t="s">
        <v>19</v>
      </c>
      <c r="D478" t="s">
        <v>8</v>
      </c>
      <c r="E478">
        <v>29</v>
      </c>
      <c r="F478" t="str" cm="1">
        <f t="array" ref="F478">_xlfn.IFS(E478="Not Given",E478, E478&lt;=2,"Babies",E478 &lt;= 16, "Children", E478 &lt;=30, "Young Adults", E478&lt;=45, "Middle-Aged Adults", E478 &gt;=46, "Old Adults", ISTEXT(E478), E478)</f>
        <v>Young Adults</v>
      </c>
      <c r="G478">
        <v>1</v>
      </c>
      <c r="H478">
        <v>0</v>
      </c>
      <c r="I478" s="3">
        <v>7.0457999999999998</v>
      </c>
      <c r="J478" t="s">
        <v>27</v>
      </c>
    </row>
    <row r="479" spans="1:10" x14ac:dyDescent="0.25">
      <c r="A479">
        <v>479</v>
      </c>
      <c r="B479" t="s">
        <v>33</v>
      </c>
      <c r="C479" t="s">
        <v>19</v>
      </c>
      <c r="D479" t="s">
        <v>8</v>
      </c>
      <c r="E479">
        <v>22</v>
      </c>
      <c r="F479" t="str" cm="1">
        <f t="array" ref="F479">_xlfn.IFS(E479="Not Given",E479, E479&lt;=2,"Babies",E479 &lt;= 16, "Children", E479 &lt;=30, "Young Adults", E479&lt;=45, "Middle-Aged Adults", E479 &gt;=46, "Old Adults", ISTEXT(E479), E479)</f>
        <v>Young Adults</v>
      </c>
      <c r="G479">
        <v>0</v>
      </c>
      <c r="H479">
        <v>0</v>
      </c>
      <c r="I479" s="3">
        <v>7.5208000000000004</v>
      </c>
      <c r="J479" t="s">
        <v>27</v>
      </c>
    </row>
    <row r="480" spans="1:10" x14ac:dyDescent="0.25">
      <c r="A480">
        <v>480</v>
      </c>
      <c r="B480" t="s">
        <v>1</v>
      </c>
      <c r="C480" t="s">
        <v>19</v>
      </c>
      <c r="D480" t="s">
        <v>14</v>
      </c>
      <c r="E480">
        <v>2</v>
      </c>
      <c r="F480" t="str" cm="1">
        <f t="array" ref="F480">_xlfn.IFS(E480="Not Given",E480, E480&lt;=2,"Babies",E480 &lt;= 16, "Children", E480 &lt;=30, "Young Adults", E480&lt;=45, "Middle-Aged Adults", E480 &gt;=46, "Old Adults", ISTEXT(E480), E480)</f>
        <v>Babies</v>
      </c>
      <c r="G480">
        <v>0</v>
      </c>
      <c r="H480">
        <v>1</v>
      </c>
      <c r="I480" s="3">
        <v>12.2875</v>
      </c>
      <c r="J480" t="s">
        <v>27</v>
      </c>
    </row>
    <row r="481" spans="1:10" x14ac:dyDescent="0.25">
      <c r="A481">
        <v>481</v>
      </c>
      <c r="B481" t="s">
        <v>33</v>
      </c>
      <c r="C481" t="s">
        <v>19</v>
      </c>
      <c r="D481" t="s">
        <v>8</v>
      </c>
      <c r="E481">
        <v>9</v>
      </c>
      <c r="F481" t="str" cm="1">
        <f t="array" ref="F481">_xlfn.IFS(E481="Not Given",E481, E481&lt;=2,"Babies",E481 &lt;= 16, "Children", E481 &lt;=30, "Young Adults", E481&lt;=45, "Middle-Aged Adults", E481 &gt;=46, "Old Adults", ISTEXT(E481), E481)</f>
        <v>Children</v>
      </c>
      <c r="G481">
        <v>5</v>
      </c>
      <c r="H481">
        <v>2</v>
      </c>
      <c r="I481" s="3">
        <v>46.9</v>
      </c>
      <c r="J481" t="s">
        <v>27</v>
      </c>
    </row>
    <row r="482" spans="1:10" x14ac:dyDescent="0.25">
      <c r="A482">
        <v>482</v>
      </c>
      <c r="B482" t="s">
        <v>33</v>
      </c>
      <c r="C482" t="s">
        <v>18</v>
      </c>
      <c r="D482" t="s">
        <v>8</v>
      </c>
      <c r="E482">
        <v>60</v>
      </c>
      <c r="F482" t="str" cm="1">
        <f t="array" ref="F482">_xlfn.IFS(E482="Not Given",E482, E482&lt;=2,"Babies",E482 &lt;= 16, "Children", E482 &lt;=30, "Young Adults", E482&lt;=45, "Middle-Aged Adults", E482 &gt;=46, "Old Adults", ISTEXT(E482), E482)</f>
        <v>Old Adults</v>
      </c>
      <c r="G482">
        <v>0</v>
      </c>
      <c r="H482">
        <v>0</v>
      </c>
      <c r="I482" s="3">
        <v>0</v>
      </c>
      <c r="J482" t="s">
        <v>27</v>
      </c>
    </row>
    <row r="483" spans="1:10" x14ac:dyDescent="0.25">
      <c r="A483">
        <v>483</v>
      </c>
      <c r="B483" t="s">
        <v>33</v>
      </c>
      <c r="C483" t="s">
        <v>19</v>
      </c>
      <c r="D483" t="s">
        <v>8</v>
      </c>
      <c r="E483">
        <v>50</v>
      </c>
      <c r="F483" t="str" cm="1">
        <f t="array" ref="F483">_xlfn.IFS(E483="Not Given",E483, E483&lt;=2,"Babies",E483 &lt;= 16, "Children", E483 &lt;=30, "Young Adults", E483&lt;=45, "Middle-Aged Adults", E483 &gt;=46, "Old Adults", ISTEXT(E483), E483)</f>
        <v>Old Adults</v>
      </c>
      <c r="G483">
        <v>0</v>
      </c>
      <c r="H483">
        <v>0</v>
      </c>
      <c r="I483" s="3">
        <v>8.0500000000000007</v>
      </c>
      <c r="J483" t="s">
        <v>27</v>
      </c>
    </row>
    <row r="484" spans="1:10" x14ac:dyDescent="0.25">
      <c r="A484">
        <v>484</v>
      </c>
      <c r="B484" t="s">
        <v>1</v>
      </c>
      <c r="C484" t="s">
        <v>19</v>
      </c>
      <c r="D484" t="s">
        <v>14</v>
      </c>
      <c r="E484">
        <v>63</v>
      </c>
      <c r="F484" t="str" cm="1">
        <f t="array" ref="F484">_xlfn.IFS(E484="Not Given",E484, E484&lt;=2,"Babies",E484 &lt;= 16, "Children", E484 &lt;=30, "Young Adults", E484&lt;=45, "Middle-Aged Adults", E484 &gt;=46, "Old Adults", ISTEXT(E484), E484)</f>
        <v>Old Adults</v>
      </c>
      <c r="G484">
        <v>0</v>
      </c>
      <c r="H484">
        <v>0</v>
      </c>
      <c r="I484" s="3">
        <v>9.5875000000000004</v>
      </c>
      <c r="J484" t="s">
        <v>27</v>
      </c>
    </row>
    <row r="485" spans="1:10" x14ac:dyDescent="0.25">
      <c r="A485">
        <v>485</v>
      </c>
      <c r="B485" t="s">
        <v>1</v>
      </c>
      <c r="C485" t="s">
        <v>17</v>
      </c>
      <c r="D485" t="s">
        <v>8</v>
      </c>
      <c r="E485">
        <v>25</v>
      </c>
      <c r="F485" t="str" cm="1">
        <f t="array" ref="F485">_xlfn.IFS(E485="Not Given",E485, E485&lt;=2,"Babies",E485 &lt;= 16, "Children", E485 &lt;=30, "Young Adults", E485&lt;=45, "Middle-Aged Adults", E485 &gt;=46, "Old Adults", ISTEXT(E485), E485)</f>
        <v>Young Adults</v>
      </c>
      <c r="G485">
        <v>1</v>
      </c>
      <c r="H485">
        <v>0</v>
      </c>
      <c r="I485" s="3">
        <v>91.0792</v>
      </c>
      <c r="J485" t="s">
        <v>25</v>
      </c>
    </row>
    <row r="486" spans="1:10" x14ac:dyDescent="0.25">
      <c r="A486">
        <v>486</v>
      </c>
      <c r="B486" t="s">
        <v>33</v>
      </c>
      <c r="C486" t="s">
        <v>19</v>
      </c>
      <c r="D486" t="s">
        <v>14</v>
      </c>
      <c r="E486">
        <v>60</v>
      </c>
      <c r="F486" t="str" cm="1">
        <f t="array" ref="F486">_xlfn.IFS(E486="Not Given",E486, E486&lt;=2,"Babies",E486 &lt;= 16, "Children", E486 &lt;=30, "Young Adults", E486&lt;=45, "Middle-Aged Adults", E486 &gt;=46, "Old Adults", ISTEXT(E486), E486)</f>
        <v>Old Adults</v>
      </c>
      <c r="G486">
        <v>3</v>
      </c>
      <c r="H486">
        <v>1</v>
      </c>
      <c r="I486" s="3">
        <v>25.466699999999999</v>
      </c>
      <c r="J486" t="s">
        <v>27</v>
      </c>
    </row>
    <row r="487" spans="1:10" x14ac:dyDescent="0.25">
      <c r="A487">
        <v>487</v>
      </c>
      <c r="B487" t="s">
        <v>1</v>
      </c>
      <c r="C487" t="s">
        <v>17</v>
      </c>
      <c r="D487" t="s">
        <v>14</v>
      </c>
      <c r="E487">
        <v>35</v>
      </c>
      <c r="F487" t="str" cm="1">
        <f t="array" ref="F487">_xlfn.IFS(E487="Not Given",E487, E487&lt;=2,"Babies",E487 &lt;= 16, "Children", E487 &lt;=30, "Young Adults", E487&lt;=45, "Middle-Aged Adults", E487 &gt;=46, "Old Adults", ISTEXT(E487), E487)</f>
        <v>Middle-Aged Adults</v>
      </c>
      <c r="G487">
        <v>1</v>
      </c>
      <c r="H487">
        <v>0</v>
      </c>
      <c r="I487" s="3">
        <v>90</v>
      </c>
      <c r="J487" t="s">
        <v>27</v>
      </c>
    </row>
    <row r="488" spans="1:10" x14ac:dyDescent="0.25">
      <c r="A488">
        <v>488</v>
      </c>
      <c r="B488" t="s">
        <v>33</v>
      </c>
      <c r="C488" t="s">
        <v>17</v>
      </c>
      <c r="D488" t="s">
        <v>8</v>
      </c>
      <c r="E488">
        <v>58</v>
      </c>
      <c r="F488" t="str" cm="1">
        <f t="array" ref="F488">_xlfn.IFS(E488="Not Given",E488, E488&lt;=2,"Babies",E488 &lt;= 16, "Children", E488 &lt;=30, "Young Adults", E488&lt;=45, "Middle-Aged Adults", E488 &gt;=46, "Old Adults", ISTEXT(E488), E488)</f>
        <v>Old Adults</v>
      </c>
      <c r="G488">
        <v>0</v>
      </c>
      <c r="H488">
        <v>0</v>
      </c>
      <c r="I488" s="3">
        <v>29.7</v>
      </c>
      <c r="J488" t="s">
        <v>25</v>
      </c>
    </row>
    <row r="489" spans="1:10" x14ac:dyDescent="0.25">
      <c r="A489">
        <v>489</v>
      </c>
      <c r="B489" t="s">
        <v>33</v>
      </c>
      <c r="C489" t="s">
        <v>19</v>
      </c>
      <c r="D489" t="s">
        <v>8</v>
      </c>
      <c r="E489">
        <v>30</v>
      </c>
      <c r="F489" t="str" cm="1">
        <f t="array" ref="F489">_xlfn.IFS(E489="Not Given",E489, E489&lt;=2,"Babies",E489 &lt;= 16, "Children", E489 &lt;=30, "Young Adults", E489&lt;=45, "Middle-Aged Adults", E489 &gt;=46, "Old Adults", ISTEXT(E489), E489)</f>
        <v>Young Adults</v>
      </c>
      <c r="G489">
        <v>0</v>
      </c>
      <c r="H489">
        <v>0</v>
      </c>
      <c r="I489" s="3">
        <v>8.0500000000000007</v>
      </c>
      <c r="J489" t="s">
        <v>27</v>
      </c>
    </row>
    <row r="490" spans="1:10" x14ac:dyDescent="0.25">
      <c r="A490">
        <v>490</v>
      </c>
      <c r="B490" t="s">
        <v>1</v>
      </c>
      <c r="C490" t="s">
        <v>19</v>
      </c>
      <c r="D490" t="s">
        <v>8</v>
      </c>
      <c r="E490">
        <v>9</v>
      </c>
      <c r="F490" t="str" cm="1">
        <f t="array" ref="F490">_xlfn.IFS(E490="Not Given",E490, E490&lt;=2,"Babies",E490 &lt;= 16, "Children", E490 &lt;=30, "Young Adults", E490&lt;=45, "Middle-Aged Adults", E490 &gt;=46, "Old Adults", ISTEXT(E490), E490)</f>
        <v>Children</v>
      </c>
      <c r="G490">
        <v>1</v>
      </c>
      <c r="H490">
        <v>1</v>
      </c>
      <c r="I490" s="3">
        <v>15.9</v>
      </c>
      <c r="J490" t="s">
        <v>27</v>
      </c>
    </row>
    <row r="491" spans="1:10" x14ac:dyDescent="0.25">
      <c r="A491">
        <v>491</v>
      </c>
      <c r="B491" t="s">
        <v>33</v>
      </c>
      <c r="C491" t="s">
        <v>19</v>
      </c>
      <c r="D491" t="s">
        <v>8</v>
      </c>
      <c r="E491">
        <v>60</v>
      </c>
      <c r="F491" t="str" cm="1">
        <f t="array" ref="F491">_xlfn.IFS(E491="Not Given",E491, E491&lt;=2,"Babies",E491 &lt;= 16, "Children", E491 &lt;=30, "Young Adults", E491&lt;=45, "Middle-Aged Adults", E491 &gt;=46, "Old Adults", ISTEXT(E491), E491)</f>
        <v>Old Adults</v>
      </c>
      <c r="G491">
        <v>1</v>
      </c>
      <c r="H491">
        <v>0</v>
      </c>
      <c r="I491" s="3">
        <v>19.966699999999999</v>
      </c>
      <c r="J491" t="s">
        <v>27</v>
      </c>
    </row>
    <row r="492" spans="1:10" x14ac:dyDescent="0.25">
      <c r="A492">
        <v>492</v>
      </c>
      <c r="B492" t="s">
        <v>33</v>
      </c>
      <c r="C492" t="s">
        <v>19</v>
      </c>
      <c r="D492" t="s">
        <v>8</v>
      </c>
      <c r="E492">
        <v>21</v>
      </c>
      <c r="F492" t="str" cm="1">
        <f t="array" ref="F492">_xlfn.IFS(E492="Not Given",E492, E492&lt;=2,"Babies",E492 &lt;= 16, "Children", E492 &lt;=30, "Young Adults", E492&lt;=45, "Middle-Aged Adults", E492 &gt;=46, "Old Adults", ISTEXT(E492), E492)</f>
        <v>Young Adults</v>
      </c>
      <c r="G492">
        <v>0</v>
      </c>
      <c r="H492">
        <v>0</v>
      </c>
      <c r="I492" s="3">
        <v>7.25</v>
      </c>
      <c r="J492" t="s">
        <v>27</v>
      </c>
    </row>
    <row r="493" spans="1:10" x14ac:dyDescent="0.25">
      <c r="A493">
        <v>493</v>
      </c>
      <c r="B493" t="s">
        <v>33</v>
      </c>
      <c r="C493" t="s">
        <v>17</v>
      </c>
      <c r="D493" t="s">
        <v>8</v>
      </c>
      <c r="E493">
        <v>55</v>
      </c>
      <c r="F493" t="str" cm="1">
        <f t="array" ref="F493">_xlfn.IFS(E493="Not Given",E493, E493&lt;=2,"Babies",E493 &lt;= 16, "Children", E493 &lt;=30, "Young Adults", E493&lt;=45, "Middle-Aged Adults", E493 &gt;=46, "Old Adults", ISTEXT(E493), E493)</f>
        <v>Old Adults</v>
      </c>
      <c r="G493">
        <v>0</v>
      </c>
      <c r="H493">
        <v>0</v>
      </c>
      <c r="I493" s="3">
        <v>30.5</v>
      </c>
      <c r="J493" t="s">
        <v>27</v>
      </c>
    </row>
    <row r="494" spans="1:10" x14ac:dyDescent="0.25">
      <c r="A494">
        <v>494</v>
      </c>
      <c r="B494" t="s">
        <v>33</v>
      </c>
      <c r="C494" t="s">
        <v>17</v>
      </c>
      <c r="D494" t="s">
        <v>8</v>
      </c>
      <c r="E494">
        <v>71</v>
      </c>
      <c r="F494" t="str" cm="1">
        <f t="array" ref="F494">_xlfn.IFS(E494="Not Given",E494, E494&lt;=2,"Babies",E494 &lt;= 16, "Children", E494 &lt;=30, "Young Adults", E494&lt;=45, "Middle-Aged Adults", E494 &gt;=46, "Old Adults", ISTEXT(E494), E494)</f>
        <v>Old Adults</v>
      </c>
      <c r="G494">
        <v>0</v>
      </c>
      <c r="H494">
        <v>0</v>
      </c>
      <c r="I494" s="3">
        <v>49.504199999999997</v>
      </c>
      <c r="J494" t="s">
        <v>25</v>
      </c>
    </row>
    <row r="495" spans="1:10" x14ac:dyDescent="0.25">
      <c r="A495">
        <v>495</v>
      </c>
      <c r="B495" t="s">
        <v>33</v>
      </c>
      <c r="C495" t="s">
        <v>19</v>
      </c>
      <c r="D495" t="s">
        <v>13</v>
      </c>
      <c r="E495">
        <v>21</v>
      </c>
      <c r="F495" t="str" cm="1">
        <f t="array" ref="F495">_xlfn.IFS(E495="Not Given",E495, E495&lt;=2,"Babies",E495 &lt;= 16, "Children", E495 &lt;=30, "Young Adults", E495&lt;=45, "Middle-Aged Adults", E495 &gt;=46, "Old Adults", ISTEXT(E495), E495)</f>
        <v>Young Adults</v>
      </c>
      <c r="G495">
        <v>0</v>
      </c>
      <c r="H495">
        <v>0</v>
      </c>
      <c r="I495" s="3">
        <v>8.0500000000000007</v>
      </c>
      <c r="J495" t="s">
        <v>27</v>
      </c>
    </row>
    <row r="496" spans="1:10" x14ac:dyDescent="0.25">
      <c r="A496">
        <v>496</v>
      </c>
      <c r="B496" t="s">
        <v>33</v>
      </c>
      <c r="C496" t="s">
        <v>19</v>
      </c>
      <c r="D496" t="s">
        <v>8</v>
      </c>
      <c r="E496">
        <v>60</v>
      </c>
      <c r="F496" t="str" cm="1">
        <f t="array" ref="F496">_xlfn.IFS(E496="Not Given",E496, E496&lt;=2,"Babies",E496 &lt;= 16, "Children", E496 &lt;=30, "Young Adults", E496&lt;=45, "Middle-Aged Adults", E496 &gt;=46, "Old Adults", ISTEXT(E496), E496)</f>
        <v>Old Adults</v>
      </c>
      <c r="G496">
        <v>0</v>
      </c>
      <c r="H496">
        <v>0</v>
      </c>
      <c r="I496" s="3">
        <v>14.458299999999999</v>
      </c>
      <c r="J496" t="s">
        <v>25</v>
      </c>
    </row>
    <row r="497" spans="1:10" x14ac:dyDescent="0.25">
      <c r="A497">
        <v>497</v>
      </c>
      <c r="B497" t="s">
        <v>1</v>
      </c>
      <c r="C497" t="s">
        <v>17</v>
      </c>
      <c r="D497" t="s">
        <v>14</v>
      </c>
      <c r="E497">
        <v>54</v>
      </c>
      <c r="F497" t="str" cm="1">
        <f t="array" ref="F497">_xlfn.IFS(E497="Not Given",E497, E497&lt;=2,"Babies",E497 &lt;= 16, "Children", E497 &lt;=30, "Young Adults", E497&lt;=45, "Middle-Aged Adults", E497 &gt;=46, "Old Adults", ISTEXT(E497), E497)</f>
        <v>Old Adults</v>
      </c>
      <c r="G497">
        <v>1</v>
      </c>
      <c r="H497">
        <v>0</v>
      </c>
      <c r="I497" s="3">
        <v>78.2667</v>
      </c>
      <c r="J497" t="s">
        <v>25</v>
      </c>
    </row>
    <row r="498" spans="1:10" x14ac:dyDescent="0.25">
      <c r="A498">
        <v>498</v>
      </c>
      <c r="B498" t="s">
        <v>33</v>
      </c>
      <c r="C498" t="s">
        <v>19</v>
      </c>
      <c r="D498" t="s">
        <v>8</v>
      </c>
      <c r="E498">
        <v>60</v>
      </c>
      <c r="F498" t="str" cm="1">
        <f t="array" ref="F498">_xlfn.IFS(E498="Not Given",E498, E498&lt;=2,"Babies",E498 &lt;= 16, "Children", E498 &lt;=30, "Young Adults", E498&lt;=45, "Middle-Aged Adults", E498 &gt;=46, "Old Adults", ISTEXT(E498), E498)</f>
        <v>Old Adults</v>
      </c>
      <c r="G498">
        <v>0</v>
      </c>
      <c r="H498">
        <v>0</v>
      </c>
      <c r="I498" s="3">
        <v>15.1</v>
      </c>
      <c r="J498" t="s">
        <v>27</v>
      </c>
    </row>
    <row r="499" spans="1:10" x14ac:dyDescent="0.25">
      <c r="A499">
        <v>499</v>
      </c>
      <c r="B499" t="s">
        <v>33</v>
      </c>
      <c r="C499" t="s">
        <v>17</v>
      </c>
      <c r="D499" t="s">
        <v>14</v>
      </c>
      <c r="E499">
        <v>25</v>
      </c>
      <c r="F499" t="str" cm="1">
        <f t="array" ref="F499">_xlfn.IFS(E499="Not Given",E499, E499&lt;=2,"Babies",E499 &lt;= 16, "Children", E499 &lt;=30, "Young Adults", E499&lt;=45, "Middle-Aged Adults", E499 &gt;=46, "Old Adults", ISTEXT(E499), E499)</f>
        <v>Young Adults</v>
      </c>
      <c r="G499">
        <v>1</v>
      </c>
      <c r="H499">
        <v>2</v>
      </c>
      <c r="I499" s="3">
        <v>151.55000000000001</v>
      </c>
      <c r="J499" t="s">
        <v>27</v>
      </c>
    </row>
    <row r="500" spans="1:10" x14ac:dyDescent="0.25">
      <c r="A500">
        <v>500</v>
      </c>
      <c r="B500" t="s">
        <v>33</v>
      </c>
      <c r="C500" t="s">
        <v>19</v>
      </c>
      <c r="D500" t="s">
        <v>8</v>
      </c>
      <c r="E500">
        <v>24</v>
      </c>
      <c r="F500" t="str" cm="1">
        <f t="array" ref="F500">_xlfn.IFS(E500="Not Given",E500, E500&lt;=2,"Babies",E500 &lt;= 16, "Children", E500 &lt;=30, "Young Adults", E500&lt;=45, "Middle-Aged Adults", E500 &gt;=46, "Old Adults", ISTEXT(E500), E500)</f>
        <v>Young Adults</v>
      </c>
      <c r="G500">
        <v>0</v>
      </c>
      <c r="H500">
        <v>0</v>
      </c>
      <c r="I500" s="3">
        <v>7.7957999999999998</v>
      </c>
      <c r="J500" t="s">
        <v>27</v>
      </c>
    </row>
    <row r="501" spans="1:10" x14ac:dyDescent="0.25">
      <c r="A501">
        <v>501</v>
      </c>
      <c r="B501" t="s">
        <v>33</v>
      </c>
      <c r="C501" t="s">
        <v>19</v>
      </c>
      <c r="D501" t="s">
        <v>8</v>
      </c>
      <c r="E501">
        <v>17</v>
      </c>
      <c r="F501" t="str" cm="1">
        <f t="array" ref="F501">_xlfn.IFS(E501="Not Given",E501, E501&lt;=2,"Babies",E501 &lt;= 16, "Children", E501 &lt;=30, "Young Adults", E501&lt;=45, "Middle-Aged Adults", E501 &gt;=46, "Old Adults", ISTEXT(E501), E501)</f>
        <v>Young Adults</v>
      </c>
      <c r="G501">
        <v>0</v>
      </c>
      <c r="H501">
        <v>0</v>
      </c>
      <c r="I501" s="3">
        <v>8.6624999999999996</v>
      </c>
      <c r="J501" t="s">
        <v>27</v>
      </c>
    </row>
    <row r="502" spans="1:10" x14ac:dyDescent="0.25">
      <c r="A502">
        <v>502</v>
      </c>
      <c r="B502" t="s">
        <v>33</v>
      </c>
      <c r="C502" t="s">
        <v>19</v>
      </c>
      <c r="D502" t="s">
        <v>14</v>
      </c>
      <c r="E502">
        <v>21</v>
      </c>
      <c r="F502" t="str" cm="1">
        <f t="array" ref="F502">_xlfn.IFS(E502="Not Given",E502, E502&lt;=2,"Babies",E502 &lt;= 16, "Children", E502 &lt;=30, "Young Adults", E502&lt;=45, "Middle-Aged Adults", E502 &gt;=46, "Old Adults", ISTEXT(E502), E502)</f>
        <v>Young Adults</v>
      </c>
      <c r="G502">
        <v>0</v>
      </c>
      <c r="H502">
        <v>0</v>
      </c>
      <c r="I502" s="3">
        <v>7.75</v>
      </c>
      <c r="J502" t="s">
        <v>26</v>
      </c>
    </row>
    <row r="503" spans="1:10" x14ac:dyDescent="0.25">
      <c r="A503">
        <v>503</v>
      </c>
      <c r="B503" t="s">
        <v>33</v>
      </c>
      <c r="C503" t="s">
        <v>19</v>
      </c>
      <c r="D503" t="s">
        <v>14</v>
      </c>
      <c r="E503">
        <v>60</v>
      </c>
      <c r="F503" t="str" cm="1">
        <f t="array" ref="F503">_xlfn.IFS(E503="Not Given",E503, E503&lt;=2,"Babies",E503 &lt;= 16, "Children", E503 &lt;=30, "Young Adults", E503&lt;=45, "Middle-Aged Adults", E503 &gt;=46, "Old Adults", ISTEXT(E503), E503)</f>
        <v>Old Adults</v>
      </c>
      <c r="G503">
        <v>0</v>
      </c>
      <c r="H503">
        <v>0</v>
      </c>
      <c r="I503" s="3">
        <v>7.6292</v>
      </c>
      <c r="J503" t="s">
        <v>26</v>
      </c>
    </row>
    <row r="504" spans="1:10" x14ac:dyDescent="0.25">
      <c r="A504">
        <v>504</v>
      </c>
      <c r="B504" t="s">
        <v>33</v>
      </c>
      <c r="C504" t="s">
        <v>19</v>
      </c>
      <c r="D504" t="s">
        <v>14</v>
      </c>
      <c r="E504">
        <v>37</v>
      </c>
      <c r="F504" t="str" cm="1">
        <f t="array" ref="F504">_xlfn.IFS(E504="Not Given",E504, E504&lt;=2,"Babies",E504 &lt;= 16, "Children", E504 &lt;=30, "Young Adults", E504&lt;=45, "Middle-Aged Adults", E504 &gt;=46, "Old Adults", ISTEXT(E504), E504)</f>
        <v>Middle-Aged Adults</v>
      </c>
      <c r="G504">
        <v>0</v>
      </c>
      <c r="H504">
        <v>0</v>
      </c>
      <c r="I504" s="3">
        <v>9.5875000000000004</v>
      </c>
      <c r="J504" t="s">
        <v>27</v>
      </c>
    </row>
    <row r="505" spans="1:10" x14ac:dyDescent="0.25">
      <c r="A505">
        <v>505</v>
      </c>
      <c r="B505" t="s">
        <v>1</v>
      </c>
      <c r="C505" t="s">
        <v>17</v>
      </c>
      <c r="D505" t="s">
        <v>14</v>
      </c>
      <c r="E505">
        <v>16</v>
      </c>
      <c r="F505" t="str" cm="1">
        <f t="array" ref="F505">_xlfn.IFS(E505="Not Given",E505, E505&lt;=2,"Babies",E505 &lt;= 16, "Children", E505 &lt;=30, "Young Adults", E505&lt;=45, "Middle-Aged Adults", E505 &gt;=46, "Old Adults", ISTEXT(E505), E505)</f>
        <v>Children</v>
      </c>
      <c r="G505">
        <v>0</v>
      </c>
      <c r="H505">
        <v>0</v>
      </c>
      <c r="I505" s="3">
        <v>86.5</v>
      </c>
      <c r="J505" t="s">
        <v>27</v>
      </c>
    </row>
    <row r="506" spans="1:10" x14ac:dyDescent="0.25">
      <c r="A506">
        <v>506</v>
      </c>
      <c r="B506" t="s">
        <v>33</v>
      </c>
      <c r="C506" t="s">
        <v>17</v>
      </c>
      <c r="D506" t="s">
        <v>8</v>
      </c>
      <c r="E506">
        <v>18</v>
      </c>
      <c r="F506" t="str" cm="1">
        <f t="array" ref="F506">_xlfn.IFS(E506="Not Given",E506, E506&lt;=2,"Babies",E506 &lt;= 16, "Children", E506 &lt;=30, "Young Adults", E506&lt;=45, "Middle-Aged Adults", E506 &gt;=46, "Old Adults", ISTEXT(E506), E506)</f>
        <v>Young Adults</v>
      </c>
      <c r="G506">
        <v>1</v>
      </c>
      <c r="H506">
        <v>0</v>
      </c>
      <c r="I506" s="3">
        <v>108.9</v>
      </c>
      <c r="J506" t="s">
        <v>13</v>
      </c>
    </row>
    <row r="507" spans="1:10" x14ac:dyDescent="0.25">
      <c r="A507">
        <v>507</v>
      </c>
      <c r="B507" t="s">
        <v>1</v>
      </c>
      <c r="C507" t="s">
        <v>18</v>
      </c>
      <c r="D507" t="s">
        <v>14</v>
      </c>
      <c r="E507">
        <v>33</v>
      </c>
      <c r="F507" t="str" cm="1">
        <f t="array" ref="F507">_xlfn.IFS(E507="Not Given",E507, E507&lt;=2,"Babies",E507 &lt;= 16, "Children", E507 &lt;=30, "Young Adults", E507&lt;=45, "Middle-Aged Adults", E507 &gt;=46, "Old Adults", ISTEXT(E507), E507)</f>
        <v>Middle-Aged Adults</v>
      </c>
      <c r="G507">
        <v>0</v>
      </c>
      <c r="H507">
        <v>2</v>
      </c>
      <c r="I507" s="3">
        <v>26</v>
      </c>
      <c r="J507" t="s">
        <v>13</v>
      </c>
    </row>
    <row r="508" spans="1:10" x14ac:dyDescent="0.25">
      <c r="A508">
        <v>508</v>
      </c>
      <c r="B508" t="s">
        <v>1</v>
      </c>
      <c r="C508" t="s">
        <v>17</v>
      </c>
      <c r="D508" t="s">
        <v>8</v>
      </c>
      <c r="E508">
        <v>60</v>
      </c>
      <c r="F508" t="str" cm="1">
        <f t="array" ref="F508">_xlfn.IFS(E508="Not Given",E508, E508&lt;=2,"Babies",E508 &lt;= 16, "Children", E508 &lt;=30, "Young Adults", E508&lt;=45, "Middle-Aged Adults", E508 &gt;=46, "Old Adults", ISTEXT(E508), E508)</f>
        <v>Old Adults</v>
      </c>
      <c r="G508">
        <v>0</v>
      </c>
      <c r="H508">
        <v>0</v>
      </c>
      <c r="I508" s="3">
        <v>26.55</v>
      </c>
      <c r="J508" t="s">
        <v>27</v>
      </c>
    </row>
    <row r="509" spans="1:10" x14ac:dyDescent="0.25">
      <c r="A509">
        <v>509</v>
      </c>
      <c r="B509" t="s">
        <v>33</v>
      </c>
      <c r="C509" t="s">
        <v>19</v>
      </c>
      <c r="D509" t="s">
        <v>8</v>
      </c>
      <c r="E509">
        <v>28</v>
      </c>
      <c r="F509" t="str" cm="1">
        <f t="array" ref="F509">_xlfn.IFS(E509="Not Given",E509, E509&lt;=2,"Babies",E509 &lt;= 16, "Children", E509 &lt;=30, "Young Adults", E509&lt;=45, "Middle-Aged Adults", E509 &gt;=46, "Old Adults", ISTEXT(E509), E509)</f>
        <v>Young Adults</v>
      </c>
      <c r="G509">
        <v>0</v>
      </c>
      <c r="H509">
        <v>0</v>
      </c>
      <c r="I509" s="3">
        <v>22.524999999999999</v>
      </c>
      <c r="J509" t="s">
        <v>27</v>
      </c>
    </row>
    <row r="510" spans="1:10" x14ac:dyDescent="0.25">
      <c r="A510">
        <v>510</v>
      </c>
      <c r="B510" t="s">
        <v>1</v>
      </c>
      <c r="C510" t="s">
        <v>19</v>
      </c>
      <c r="D510" t="s">
        <v>8</v>
      </c>
      <c r="E510">
        <v>26</v>
      </c>
      <c r="F510" t="str" cm="1">
        <f t="array" ref="F510">_xlfn.IFS(E510="Not Given",E510, E510&lt;=2,"Babies",E510 &lt;= 16, "Children", E510 &lt;=30, "Young Adults", E510&lt;=45, "Middle-Aged Adults", E510 &gt;=46, "Old Adults", ISTEXT(E510), E510)</f>
        <v>Young Adults</v>
      </c>
      <c r="G510">
        <v>0</v>
      </c>
      <c r="H510">
        <v>0</v>
      </c>
      <c r="I510" s="3">
        <v>56.495800000000003</v>
      </c>
      <c r="J510" t="s">
        <v>27</v>
      </c>
    </row>
    <row r="511" spans="1:10" x14ac:dyDescent="0.25">
      <c r="A511">
        <v>511</v>
      </c>
      <c r="B511" t="s">
        <v>1</v>
      </c>
      <c r="C511" t="s">
        <v>19</v>
      </c>
      <c r="D511" t="s">
        <v>8</v>
      </c>
      <c r="E511">
        <v>29</v>
      </c>
      <c r="F511" t="str" cm="1">
        <f t="array" ref="F511">_xlfn.IFS(E511="Not Given",E511, E511&lt;=2,"Babies",E511 &lt;= 16, "Children", E511 &lt;=30, "Young Adults", E511&lt;=45, "Middle-Aged Adults", E511 &gt;=46, "Old Adults", ISTEXT(E511), E511)</f>
        <v>Young Adults</v>
      </c>
      <c r="G511">
        <v>0</v>
      </c>
      <c r="H511">
        <v>0</v>
      </c>
      <c r="I511" s="3">
        <v>7.75</v>
      </c>
      <c r="J511" t="s">
        <v>26</v>
      </c>
    </row>
    <row r="512" spans="1:10" x14ac:dyDescent="0.25">
      <c r="A512">
        <v>512</v>
      </c>
      <c r="B512" t="s">
        <v>33</v>
      </c>
      <c r="C512" t="s">
        <v>19</v>
      </c>
      <c r="D512" t="s">
        <v>8</v>
      </c>
      <c r="E512">
        <v>60</v>
      </c>
      <c r="F512" t="str" cm="1">
        <f t="array" ref="F512">_xlfn.IFS(E512="Not Given",E512, E512&lt;=2,"Babies",E512 &lt;= 16, "Children", E512 &lt;=30, "Young Adults", E512&lt;=45, "Middle-Aged Adults", E512 &gt;=46, "Old Adults", ISTEXT(E512), E512)</f>
        <v>Old Adults</v>
      </c>
      <c r="G512">
        <v>0</v>
      </c>
      <c r="H512">
        <v>0</v>
      </c>
      <c r="I512" s="3">
        <v>8.0500000000000007</v>
      </c>
      <c r="J512" t="s">
        <v>27</v>
      </c>
    </row>
    <row r="513" spans="1:10" x14ac:dyDescent="0.25">
      <c r="A513">
        <v>513</v>
      </c>
      <c r="B513" t="s">
        <v>1</v>
      </c>
      <c r="C513" t="s">
        <v>17</v>
      </c>
      <c r="D513" t="s">
        <v>8</v>
      </c>
      <c r="E513">
        <v>36</v>
      </c>
      <c r="F513" t="str" cm="1">
        <f t="array" ref="F513">_xlfn.IFS(E513="Not Given",E513, E513&lt;=2,"Babies",E513 &lt;= 16, "Children", E513 &lt;=30, "Young Adults", E513&lt;=45, "Middle-Aged Adults", E513 &gt;=46, "Old Adults", ISTEXT(E513), E513)</f>
        <v>Middle-Aged Adults</v>
      </c>
      <c r="G513">
        <v>0</v>
      </c>
      <c r="H513">
        <v>0</v>
      </c>
      <c r="I513" s="3">
        <v>26.287500000000001</v>
      </c>
      <c r="J513" t="s">
        <v>27</v>
      </c>
    </row>
    <row r="514" spans="1:10" x14ac:dyDescent="0.25">
      <c r="A514">
        <v>514</v>
      </c>
      <c r="B514" t="s">
        <v>1</v>
      </c>
      <c r="C514" t="s">
        <v>17</v>
      </c>
      <c r="D514" t="s">
        <v>14</v>
      </c>
      <c r="E514">
        <v>54</v>
      </c>
      <c r="F514" t="str" cm="1">
        <f t="array" ref="F514">_xlfn.IFS(E514="Not Given",E514, E514&lt;=2,"Babies",E514 &lt;= 16, "Children", E514 &lt;=30, "Young Adults", E514&lt;=45, "Middle-Aged Adults", E514 &gt;=46, "Old Adults", ISTEXT(E514), E514)</f>
        <v>Old Adults</v>
      </c>
      <c r="G514">
        <v>1</v>
      </c>
      <c r="H514">
        <v>0</v>
      </c>
      <c r="I514" s="3">
        <v>59.4</v>
      </c>
      <c r="J514" t="s">
        <v>25</v>
      </c>
    </row>
    <row r="515" spans="1:10" x14ac:dyDescent="0.25">
      <c r="A515">
        <v>515</v>
      </c>
      <c r="B515" t="s">
        <v>33</v>
      </c>
      <c r="C515" t="s">
        <v>19</v>
      </c>
      <c r="D515" t="s">
        <v>8</v>
      </c>
      <c r="E515">
        <v>24</v>
      </c>
      <c r="F515" t="str" cm="1">
        <f t="array" ref="F515">_xlfn.IFS(E515="Not Given",E515, E515&lt;=2,"Babies",E515 &lt;= 16, "Children", E515 &lt;=30, "Young Adults", E515&lt;=45, "Middle-Aged Adults", E515 &gt;=46, "Old Adults", ISTEXT(E515), E515)</f>
        <v>Young Adults</v>
      </c>
      <c r="G515">
        <v>0</v>
      </c>
      <c r="H515">
        <v>0</v>
      </c>
      <c r="I515" s="3">
        <v>7.4958</v>
      </c>
      <c r="J515" t="s">
        <v>27</v>
      </c>
    </row>
    <row r="516" spans="1:10" x14ac:dyDescent="0.25">
      <c r="A516">
        <v>516</v>
      </c>
      <c r="B516" t="s">
        <v>33</v>
      </c>
      <c r="C516" t="s">
        <v>17</v>
      </c>
      <c r="D516" t="s">
        <v>8</v>
      </c>
      <c r="E516">
        <v>47</v>
      </c>
      <c r="F516" t="str" cm="1">
        <f t="array" ref="F516">_xlfn.IFS(E516="Not Given",E516, E516&lt;=2,"Babies",E516 &lt;= 16, "Children", E516 &lt;=30, "Young Adults", E516&lt;=45, "Middle-Aged Adults", E516 &gt;=46, "Old Adults", ISTEXT(E516), E516)</f>
        <v>Old Adults</v>
      </c>
      <c r="G516">
        <v>0</v>
      </c>
      <c r="H516">
        <v>0</v>
      </c>
      <c r="I516" s="3">
        <v>34.020800000000001</v>
      </c>
      <c r="J516" t="s">
        <v>27</v>
      </c>
    </row>
    <row r="517" spans="1:10" x14ac:dyDescent="0.25">
      <c r="A517">
        <v>517</v>
      </c>
      <c r="B517" t="s">
        <v>1</v>
      </c>
      <c r="C517" t="s">
        <v>18</v>
      </c>
      <c r="D517" t="s">
        <v>14</v>
      </c>
      <c r="E517">
        <v>34</v>
      </c>
      <c r="F517" t="str" cm="1">
        <f t="array" ref="F517">_xlfn.IFS(E517="Not Given",E517, E517&lt;=2,"Babies",E517 &lt;= 16, "Children", E517 &lt;=30, "Young Adults", E517&lt;=45, "Middle-Aged Adults", E517 &gt;=46, "Old Adults", ISTEXT(E517), E517)</f>
        <v>Middle-Aged Adults</v>
      </c>
      <c r="G517">
        <v>0</v>
      </c>
      <c r="H517">
        <v>0</v>
      </c>
      <c r="I517" s="3">
        <v>10.5</v>
      </c>
      <c r="J517" t="s">
        <v>27</v>
      </c>
    </row>
    <row r="518" spans="1:10" x14ac:dyDescent="0.25">
      <c r="A518">
        <v>518</v>
      </c>
      <c r="B518" t="s">
        <v>33</v>
      </c>
      <c r="C518" t="s">
        <v>19</v>
      </c>
      <c r="D518" t="s">
        <v>8</v>
      </c>
      <c r="E518">
        <v>60</v>
      </c>
      <c r="F518" t="str" cm="1">
        <f t="array" ref="F518">_xlfn.IFS(E518="Not Given",E518, E518&lt;=2,"Babies",E518 &lt;= 16, "Children", E518 &lt;=30, "Young Adults", E518&lt;=45, "Middle-Aged Adults", E518 &gt;=46, "Old Adults", ISTEXT(E518), E518)</f>
        <v>Old Adults</v>
      </c>
      <c r="G518">
        <v>0</v>
      </c>
      <c r="H518">
        <v>0</v>
      </c>
      <c r="I518" s="3">
        <v>24.15</v>
      </c>
      <c r="J518" t="s">
        <v>26</v>
      </c>
    </row>
    <row r="519" spans="1:10" x14ac:dyDescent="0.25">
      <c r="A519">
        <v>519</v>
      </c>
      <c r="B519" t="s">
        <v>1</v>
      </c>
      <c r="C519" t="s">
        <v>18</v>
      </c>
      <c r="D519" t="s">
        <v>14</v>
      </c>
      <c r="E519">
        <v>36</v>
      </c>
      <c r="F519" t="str" cm="1">
        <f t="array" ref="F519">_xlfn.IFS(E519="Not Given",E519, E519&lt;=2,"Babies",E519 &lt;= 16, "Children", E519 &lt;=30, "Young Adults", E519&lt;=45, "Middle-Aged Adults", E519 &gt;=46, "Old Adults", ISTEXT(E519), E519)</f>
        <v>Middle-Aged Adults</v>
      </c>
      <c r="G519">
        <v>1</v>
      </c>
      <c r="H519">
        <v>0</v>
      </c>
      <c r="I519" s="3">
        <v>26</v>
      </c>
      <c r="J519" t="s">
        <v>27</v>
      </c>
    </row>
    <row r="520" spans="1:10" x14ac:dyDescent="0.25">
      <c r="A520">
        <v>520</v>
      </c>
      <c r="B520" t="s">
        <v>33</v>
      </c>
      <c r="C520" t="s">
        <v>19</v>
      </c>
      <c r="D520" t="s">
        <v>8</v>
      </c>
      <c r="E520">
        <v>32</v>
      </c>
      <c r="F520" t="str" cm="1">
        <f t="array" ref="F520">_xlfn.IFS(E520="Not Given",E520, E520&lt;=2,"Babies",E520 &lt;= 16, "Children", E520 &lt;=30, "Young Adults", E520&lt;=45, "Middle-Aged Adults", E520 &gt;=46, "Old Adults", ISTEXT(E520), E520)</f>
        <v>Middle-Aged Adults</v>
      </c>
      <c r="G520">
        <v>0</v>
      </c>
      <c r="H520">
        <v>0</v>
      </c>
      <c r="I520" s="3">
        <v>7.8958000000000004</v>
      </c>
      <c r="J520" t="s">
        <v>27</v>
      </c>
    </row>
    <row r="521" spans="1:10" x14ac:dyDescent="0.25">
      <c r="A521">
        <v>521</v>
      </c>
      <c r="B521" t="s">
        <v>1</v>
      </c>
      <c r="C521" t="s">
        <v>17</v>
      </c>
      <c r="D521" t="s">
        <v>14</v>
      </c>
      <c r="E521">
        <v>30</v>
      </c>
      <c r="F521" t="str" cm="1">
        <f t="array" ref="F521">_xlfn.IFS(E521="Not Given",E521, E521&lt;=2,"Babies",E521 &lt;= 16, "Children", E521 &lt;=30, "Young Adults", E521&lt;=45, "Middle-Aged Adults", E521 &gt;=46, "Old Adults", ISTEXT(E521), E521)</f>
        <v>Young Adults</v>
      </c>
      <c r="G521">
        <v>0</v>
      </c>
      <c r="H521">
        <v>0</v>
      </c>
      <c r="I521" s="3">
        <v>93.5</v>
      </c>
      <c r="J521" t="s">
        <v>27</v>
      </c>
    </row>
    <row r="522" spans="1:10" x14ac:dyDescent="0.25">
      <c r="A522">
        <v>522</v>
      </c>
      <c r="B522" t="s">
        <v>33</v>
      </c>
      <c r="C522" t="s">
        <v>19</v>
      </c>
      <c r="D522" t="s">
        <v>8</v>
      </c>
      <c r="E522">
        <v>22</v>
      </c>
      <c r="F522" t="str" cm="1">
        <f t="array" ref="F522">_xlfn.IFS(E522="Not Given",E522, E522&lt;=2,"Babies",E522 &lt;= 16, "Children", E522 &lt;=30, "Young Adults", E522&lt;=45, "Middle-Aged Adults", E522 &gt;=46, "Old Adults", ISTEXT(E522), E522)</f>
        <v>Young Adults</v>
      </c>
      <c r="G522">
        <v>0</v>
      </c>
      <c r="H522">
        <v>0</v>
      </c>
      <c r="I522" s="3">
        <v>7.8958000000000004</v>
      </c>
      <c r="J522" t="s">
        <v>27</v>
      </c>
    </row>
    <row r="523" spans="1:10" x14ac:dyDescent="0.25">
      <c r="A523">
        <v>523</v>
      </c>
      <c r="B523" t="s">
        <v>33</v>
      </c>
      <c r="C523" t="s">
        <v>19</v>
      </c>
      <c r="D523" t="s">
        <v>8</v>
      </c>
      <c r="E523">
        <v>60</v>
      </c>
      <c r="F523" t="str" cm="1">
        <f t="array" ref="F523">_xlfn.IFS(E523="Not Given",E523, E523&lt;=2,"Babies",E523 &lt;= 16, "Children", E523 &lt;=30, "Young Adults", E523&lt;=45, "Middle-Aged Adults", E523 &gt;=46, "Old Adults", ISTEXT(E523), E523)</f>
        <v>Old Adults</v>
      </c>
      <c r="G523">
        <v>0</v>
      </c>
      <c r="H523">
        <v>0</v>
      </c>
      <c r="I523" s="3">
        <v>7.2249999999999996</v>
      </c>
      <c r="J523" t="s">
        <v>25</v>
      </c>
    </row>
    <row r="524" spans="1:10" x14ac:dyDescent="0.25">
      <c r="A524">
        <v>524</v>
      </c>
      <c r="B524" t="s">
        <v>1</v>
      </c>
      <c r="C524" t="s">
        <v>17</v>
      </c>
      <c r="D524" t="s">
        <v>14</v>
      </c>
      <c r="E524">
        <v>44</v>
      </c>
      <c r="F524" t="str" cm="1">
        <f t="array" ref="F524">_xlfn.IFS(E524="Not Given",E524, E524&lt;=2,"Babies",E524 &lt;= 16, "Children", E524 &lt;=30, "Young Adults", E524&lt;=45, "Middle-Aged Adults", E524 &gt;=46, "Old Adults", ISTEXT(E524), E524)</f>
        <v>Middle-Aged Adults</v>
      </c>
      <c r="G524">
        <v>0</v>
      </c>
      <c r="H524">
        <v>1</v>
      </c>
      <c r="I524" s="3">
        <v>57.979199999999999</v>
      </c>
      <c r="J524" t="s">
        <v>25</v>
      </c>
    </row>
    <row r="525" spans="1:10" x14ac:dyDescent="0.25">
      <c r="A525">
        <v>525</v>
      </c>
      <c r="B525" t="s">
        <v>33</v>
      </c>
      <c r="C525" t="s">
        <v>19</v>
      </c>
      <c r="D525" t="s">
        <v>8</v>
      </c>
      <c r="E525">
        <v>60</v>
      </c>
      <c r="F525" t="str" cm="1">
        <f t="array" ref="F525">_xlfn.IFS(E525="Not Given",E525, E525&lt;=2,"Babies",E525 &lt;= 16, "Children", E525 &lt;=30, "Young Adults", E525&lt;=45, "Middle-Aged Adults", E525 &gt;=46, "Old Adults", ISTEXT(E525), E525)</f>
        <v>Old Adults</v>
      </c>
      <c r="G525">
        <v>0</v>
      </c>
      <c r="H525">
        <v>0</v>
      </c>
      <c r="I525" s="3">
        <v>7.2291999999999996</v>
      </c>
      <c r="J525" t="s">
        <v>25</v>
      </c>
    </row>
    <row r="526" spans="1:10" x14ac:dyDescent="0.25">
      <c r="A526">
        <v>526</v>
      </c>
      <c r="B526" t="s">
        <v>33</v>
      </c>
      <c r="C526" t="s">
        <v>19</v>
      </c>
      <c r="D526" t="s">
        <v>8</v>
      </c>
      <c r="E526">
        <v>41</v>
      </c>
      <c r="F526" t="str" cm="1">
        <f t="array" ref="F526">_xlfn.IFS(E526="Not Given",E526, E526&lt;=2,"Babies",E526 &lt;= 16, "Children", E526 &lt;=30, "Young Adults", E526&lt;=45, "Middle-Aged Adults", E526 &gt;=46, "Old Adults", ISTEXT(E526), E526)</f>
        <v>Middle-Aged Adults</v>
      </c>
      <c r="G526">
        <v>0</v>
      </c>
      <c r="H526">
        <v>0</v>
      </c>
      <c r="I526" s="3">
        <v>7.75</v>
      </c>
      <c r="J526" t="s">
        <v>26</v>
      </c>
    </row>
    <row r="527" spans="1:10" x14ac:dyDescent="0.25">
      <c r="A527">
        <v>527</v>
      </c>
      <c r="B527" t="s">
        <v>1</v>
      </c>
      <c r="C527" t="s">
        <v>18</v>
      </c>
      <c r="D527" t="s">
        <v>14</v>
      </c>
      <c r="E527">
        <v>50</v>
      </c>
      <c r="F527" t="str" cm="1">
        <f t="array" ref="F527">_xlfn.IFS(E527="Not Given",E527, E527&lt;=2,"Babies",E527 &lt;= 16, "Children", E527 &lt;=30, "Young Adults", E527&lt;=45, "Middle-Aged Adults", E527 &gt;=46, "Old Adults", ISTEXT(E527), E527)</f>
        <v>Old Adults</v>
      </c>
      <c r="G527">
        <v>0</v>
      </c>
      <c r="H527">
        <v>0</v>
      </c>
      <c r="I527" s="3">
        <v>10.5</v>
      </c>
      <c r="J527" t="s">
        <v>27</v>
      </c>
    </row>
    <row r="528" spans="1:10" x14ac:dyDescent="0.25">
      <c r="A528">
        <v>528</v>
      </c>
      <c r="B528" t="s">
        <v>33</v>
      </c>
      <c r="C528" t="s">
        <v>17</v>
      </c>
      <c r="D528" t="s">
        <v>8</v>
      </c>
      <c r="E528" t="s">
        <v>13</v>
      </c>
      <c r="F528" t="str" cm="1">
        <f t="array" ref="F528">_xlfn.IFS(E528="Not Given",E528, E528&lt;=2,"Babies",E528 &lt;= 16, "Children", E528 &lt;=30, "Young Adults", E528&lt;=45, "Middle-Aged Adults", E528 &gt;=46, "Old Adults", ISTEXT(E528), E528)</f>
        <v>Not Given</v>
      </c>
      <c r="G528">
        <v>0</v>
      </c>
      <c r="H528">
        <v>0</v>
      </c>
      <c r="I528" s="3">
        <v>221.7792</v>
      </c>
      <c r="J528" t="s">
        <v>27</v>
      </c>
    </row>
    <row r="529" spans="1:10" x14ac:dyDescent="0.25">
      <c r="A529">
        <v>529</v>
      </c>
      <c r="B529" t="s">
        <v>33</v>
      </c>
      <c r="C529" t="s">
        <v>19</v>
      </c>
      <c r="D529" t="s">
        <v>8</v>
      </c>
      <c r="E529">
        <v>39</v>
      </c>
      <c r="F529" t="str" cm="1">
        <f t="array" ref="F529">_xlfn.IFS(E529="Not Given",E529, E529&lt;=2,"Babies",E529 &lt;= 16, "Children", E529 &lt;=30, "Young Adults", E529&lt;=45, "Middle-Aged Adults", E529 &gt;=46, "Old Adults", ISTEXT(E529), E529)</f>
        <v>Middle-Aged Adults</v>
      </c>
      <c r="G529">
        <v>0</v>
      </c>
      <c r="H529">
        <v>0</v>
      </c>
      <c r="I529" s="3">
        <v>7.9249999999999998</v>
      </c>
      <c r="J529" t="s">
        <v>27</v>
      </c>
    </row>
    <row r="530" spans="1:10" x14ac:dyDescent="0.25">
      <c r="A530">
        <v>530</v>
      </c>
      <c r="B530" t="s">
        <v>33</v>
      </c>
      <c r="C530" t="s">
        <v>18</v>
      </c>
      <c r="D530" t="s">
        <v>8</v>
      </c>
      <c r="E530">
        <v>23</v>
      </c>
      <c r="F530" t="str" cm="1">
        <f t="array" ref="F530">_xlfn.IFS(E530="Not Given",E530, E530&lt;=2,"Babies",E530 &lt;= 16, "Children", E530 &lt;=30, "Young Adults", E530&lt;=45, "Middle-Aged Adults", E530 &gt;=46, "Old Adults", ISTEXT(E530), E530)</f>
        <v>Young Adults</v>
      </c>
      <c r="G530">
        <v>2</v>
      </c>
      <c r="H530">
        <v>1</v>
      </c>
      <c r="I530" s="3">
        <v>11.5</v>
      </c>
      <c r="J530" t="s">
        <v>27</v>
      </c>
    </row>
    <row r="531" spans="1:10" x14ac:dyDescent="0.25">
      <c r="A531">
        <v>531</v>
      </c>
      <c r="B531" t="s">
        <v>1</v>
      </c>
      <c r="C531" t="s">
        <v>18</v>
      </c>
      <c r="D531" t="s">
        <v>14</v>
      </c>
      <c r="E531">
        <v>2</v>
      </c>
      <c r="F531" t="str" cm="1">
        <f t="array" ref="F531">_xlfn.IFS(E531="Not Given",E531, E531&lt;=2,"Babies",E531 &lt;= 16, "Children", E531 &lt;=30, "Young Adults", E531&lt;=45, "Middle-Aged Adults", E531 &gt;=46, "Old Adults", ISTEXT(E531), E531)</f>
        <v>Babies</v>
      </c>
      <c r="G531">
        <v>1</v>
      </c>
      <c r="H531">
        <v>1</v>
      </c>
      <c r="I531" s="3">
        <v>26</v>
      </c>
      <c r="J531" t="s">
        <v>27</v>
      </c>
    </row>
    <row r="532" spans="1:10" x14ac:dyDescent="0.25">
      <c r="A532">
        <v>532</v>
      </c>
      <c r="B532" t="s">
        <v>33</v>
      </c>
      <c r="C532" t="s">
        <v>19</v>
      </c>
      <c r="D532" t="s">
        <v>8</v>
      </c>
      <c r="E532">
        <v>60</v>
      </c>
      <c r="F532" t="str" cm="1">
        <f t="array" ref="F532">_xlfn.IFS(E532="Not Given",E532, E532&lt;=2,"Babies",E532 &lt;= 16, "Children", E532 &lt;=30, "Young Adults", E532&lt;=45, "Middle-Aged Adults", E532 &gt;=46, "Old Adults", ISTEXT(E532), E532)</f>
        <v>Old Adults</v>
      </c>
      <c r="G532">
        <v>0</v>
      </c>
      <c r="H532">
        <v>0</v>
      </c>
      <c r="I532" s="3">
        <v>7.2291999999999996</v>
      </c>
      <c r="J532" t="s">
        <v>25</v>
      </c>
    </row>
    <row r="533" spans="1:10" x14ac:dyDescent="0.25">
      <c r="A533">
        <v>533</v>
      </c>
      <c r="B533" t="s">
        <v>33</v>
      </c>
      <c r="C533" t="s">
        <v>19</v>
      </c>
      <c r="D533" t="s">
        <v>8</v>
      </c>
      <c r="E533">
        <v>17</v>
      </c>
      <c r="F533" t="str" cm="1">
        <f t="array" ref="F533">_xlfn.IFS(E533="Not Given",E533, E533&lt;=2,"Babies",E533 &lt;= 16, "Children", E533 &lt;=30, "Young Adults", E533&lt;=45, "Middle-Aged Adults", E533 &gt;=46, "Old Adults", ISTEXT(E533), E533)</f>
        <v>Young Adults</v>
      </c>
      <c r="G533">
        <v>1</v>
      </c>
      <c r="H533">
        <v>1</v>
      </c>
      <c r="I533" s="3">
        <v>7.2291999999999996</v>
      </c>
      <c r="J533" t="s">
        <v>25</v>
      </c>
    </row>
    <row r="534" spans="1:10" x14ac:dyDescent="0.25">
      <c r="A534">
        <v>534</v>
      </c>
      <c r="B534" t="s">
        <v>1</v>
      </c>
      <c r="C534" t="s">
        <v>19</v>
      </c>
      <c r="D534" t="s">
        <v>14</v>
      </c>
      <c r="E534">
        <v>60</v>
      </c>
      <c r="F534" t="str" cm="1">
        <f t="array" ref="F534">_xlfn.IFS(E534="Not Given",E534, E534&lt;=2,"Babies",E534 &lt;= 16, "Children", E534 &lt;=30, "Young Adults", E534&lt;=45, "Middle-Aged Adults", E534 &gt;=46, "Old Adults", ISTEXT(E534), E534)</f>
        <v>Old Adults</v>
      </c>
      <c r="G534">
        <v>0</v>
      </c>
      <c r="H534">
        <v>2</v>
      </c>
      <c r="I534" s="3">
        <v>22.3583</v>
      </c>
      <c r="J534" t="s">
        <v>25</v>
      </c>
    </row>
    <row r="535" spans="1:10" x14ac:dyDescent="0.25">
      <c r="A535">
        <v>535</v>
      </c>
      <c r="B535" t="s">
        <v>33</v>
      </c>
      <c r="C535" t="s">
        <v>19</v>
      </c>
      <c r="D535" t="s">
        <v>14</v>
      </c>
      <c r="E535">
        <v>30</v>
      </c>
      <c r="F535" t="str" cm="1">
        <f t="array" ref="F535">_xlfn.IFS(E535="Not Given",E535, E535&lt;=2,"Babies",E535 &lt;= 16, "Children", E535 &lt;=30, "Young Adults", E535&lt;=45, "Middle-Aged Adults", E535 &gt;=46, "Old Adults", ISTEXT(E535), E535)</f>
        <v>Young Adults</v>
      </c>
      <c r="G535">
        <v>0</v>
      </c>
      <c r="H535">
        <v>0</v>
      </c>
      <c r="I535" s="3">
        <v>8.6624999999999996</v>
      </c>
      <c r="J535" t="s">
        <v>27</v>
      </c>
    </row>
    <row r="536" spans="1:10" x14ac:dyDescent="0.25">
      <c r="A536">
        <v>536</v>
      </c>
      <c r="B536" t="s">
        <v>1</v>
      </c>
      <c r="C536" t="s">
        <v>18</v>
      </c>
      <c r="D536" t="s">
        <v>14</v>
      </c>
      <c r="E536">
        <v>7</v>
      </c>
      <c r="F536" t="str" cm="1">
        <f t="array" ref="F536">_xlfn.IFS(E536="Not Given",E536, E536&lt;=2,"Babies",E536 &lt;= 16, "Children", E536 &lt;=30, "Young Adults", E536&lt;=45, "Middle-Aged Adults", E536 &gt;=46, "Old Adults", ISTEXT(E536), E536)</f>
        <v>Children</v>
      </c>
      <c r="G536">
        <v>0</v>
      </c>
      <c r="H536">
        <v>2</v>
      </c>
      <c r="I536" s="3">
        <v>26.25</v>
      </c>
      <c r="J536" t="s">
        <v>27</v>
      </c>
    </row>
    <row r="537" spans="1:10" x14ac:dyDescent="0.25">
      <c r="A537">
        <v>537</v>
      </c>
      <c r="B537" t="s">
        <v>33</v>
      </c>
      <c r="C537" t="s">
        <v>17</v>
      </c>
      <c r="D537" t="s">
        <v>8</v>
      </c>
      <c r="E537">
        <v>45</v>
      </c>
      <c r="F537" t="str" cm="1">
        <f t="array" ref="F537">_xlfn.IFS(E537="Not Given",E537, E537&lt;=2,"Babies",E537 &lt;= 16, "Children", E537 &lt;=30, "Young Adults", E537&lt;=45, "Middle-Aged Adults", E537 &gt;=46, "Old Adults", ISTEXT(E537), E537)</f>
        <v>Middle-Aged Adults</v>
      </c>
      <c r="G537">
        <v>0</v>
      </c>
      <c r="H537">
        <v>0</v>
      </c>
      <c r="I537" s="3">
        <v>26.55</v>
      </c>
      <c r="J537" t="s">
        <v>27</v>
      </c>
    </row>
    <row r="538" spans="1:10" x14ac:dyDescent="0.25">
      <c r="A538">
        <v>538</v>
      </c>
      <c r="B538" t="s">
        <v>1</v>
      </c>
      <c r="C538" t="s">
        <v>17</v>
      </c>
      <c r="D538" t="s">
        <v>14</v>
      </c>
      <c r="E538">
        <v>30</v>
      </c>
      <c r="F538" t="str" cm="1">
        <f t="array" ref="F538">_xlfn.IFS(E538="Not Given",E538, E538&lt;=2,"Babies",E538 &lt;= 16, "Children", E538 &lt;=30, "Young Adults", E538&lt;=45, "Middle-Aged Adults", E538 &gt;=46, "Old Adults", ISTEXT(E538), E538)</f>
        <v>Young Adults</v>
      </c>
      <c r="G538">
        <v>0</v>
      </c>
      <c r="H538">
        <v>0</v>
      </c>
      <c r="I538" s="3">
        <v>106.425</v>
      </c>
      <c r="J538" t="s">
        <v>25</v>
      </c>
    </row>
    <row r="539" spans="1:10" x14ac:dyDescent="0.25">
      <c r="A539">
        <v>539</v>
      </c>
      <c r="B539" t="s">
        <v>33</v>
      </c>
      <c r="C539" t="s">
        <v>19</v>
      </c>
      <c r="D539" t="s">
        <v>8</v>
      </c>
      <c r="E539">
        <v>60</v>
      </c>
      <c r="F539" t="str" cm="1">
        <f t="array" ref="F539">_xlfn.IFS(E539="Not Given",E539, E539&lt;=2,"Babies",E539 &lt;= 16, "Children", E539 &lt;=30, "Young Adults", E539&lt;=45, "Middle-Aged Adults", E539 &gt;=46, "Old Adults", ISTEXT(E539), E539)</f>
        <v>Old Adults</v>
      </c>
      <c r="G539">
        <v>0</v>
      </c>
      <c r="H539">
        <v>0</v>
      </c>
      <c r="I539" s="3">
        <v>14.5</v>
      </c>
      <c r="J539" t="s">
        <v>27</v>
      </c>
    </row>
    <row r="540" spans="1:10" x14ac:dyDescent="0.25">
      <c r="A540">
        <v>540</v>
      </c>
      <c r="B540" t="s">
        <v>1</v>
      </c>
      <c r="C540" t="s">
        <v>17</v>
      </c>
      <c r="D540" t="s">
        <v>14</v>
      </c>
      <c r="E540">
        <v>22</v>
      </c>
      <c r="F540" t="str" cm="1">
        <f t="array" ref="F540">_xlfn.IFS(E540="Not Given",E540, E540&lt;=2,"Babies",E540 &lt;= 16, "Children", E540 &lt;=30, "Young Adults", E540&lt;=45, "Middle-Aged Adults", E540 &gt;=46, "Old Adults", ISTEXT(E540), E540)</f>
        <v>Young Adults</v>
      </c>
      <c r="G540">
        <v>0</v>
      </c>
      <c r="H540">
        <v>2</v>
      </c>
      <c r="I540" s="3">
        <v>49.5</v>
      </c>
      <c r="J540" t="s">
        <v>25</v>
      </c>
    </row>
    <row r="541" spans="1:10" x14ac:dyDescent="0.25">
      <c r="A541">
        <v>541</v>
      </c>
      <c r="B541" t="s">
        <v>1</v>
      </c>
      <c r="C541" t="s">
        <v>17</v>
      </c>
      <c r="D541" t="s">
        <v>14</v>
      </c>
      <c r="E541">
        <v>36</v>
      </c>
      <c r="F541" t="str" cm="1">
        <f t="array" ref="F541">_xlfn.IFS(E541="Not Given",E541, E541&lt;=2,"Babies",E541 &lt;= 16, "Children", E541 &lt;=30, "Young Adults", E541&lt;=45, "Middle-Aged Adults", E541 &gt;=46, "Old Adults", ISTEXT(E541), E541)</f>
        <v>Middle-Aged Adults</v>
      </c>
      <c r="G541">
        <v>0</v>
      </c>
      <c r="H541">
        <v>2</v>
      </c>
      <c r="I541" s="3">
        <v>71</v>
      </c>
      <c r="J541" t="s">
        <v>27</v>
      </c>
    </row>
    <row r="542" spans="1:10" x14ac:dyDescent="0.25">
      <c r="A542">
        <v>542</v>
      </c>
      <c r="B542" t="s">
        <v>33</v>
      </c>
      <c r="C542" t="s">
        <v>19</v>
      </c>
      <c r="D542" t="s">
        <v>14</v>
      </c>
      <c r="E542">
        <v>9</v>
      </c>
      <c r="F542" t="str" cm="1">
        <f t="array" ref="F542">_xlfn.IFS(E542="Not Given",E542, E542&lt;=2,"Babies",E542 &lt;= 16, "Children", E542 &lt;=30, "Young Adults", E542&lt;=45, "Middle-Aged Adults", E542 &gt;=46, "Old Adults", ISTEXT(E542), E542)</f>
        <v>Children</v>
      </c>
      <c r="G542">
        <v>4</v>
      </c>
      <c r="H542">
        <v>2</v>
      </c>
      <c r="I542" s="3">
        <v>31.274999999999999</v>
      </c>
      <c r="J542" t="s">
        <v>27</v>
      </c>
    </row>
    <row r="543" spans="1:10" x14ac:dyDescent="0.25">
      <c r="A543">
        <v>543</v>
      </c>
      <c r="B543" t="s">
        <v>33</v>
      </c>
      <c r="C543" t="s">
        <v>19</v>
      </c>
      <c r="D543" t="s">
        <v>14</v>
      </c>
      <c r="E543">
        <v>11</v>
      </c>
      <c r="F543" t="str" cm="1">
        <f t="array" ref="F543">_xlfn.IFS(E543="Not Given",E543, E543&lt;=2,"Babies",E543 &lt;= 16, "Children", E543 &lt;=30, "Young Adults", E543&lt;=45, "Middle-Aged Adults", E543 &gt;=46, "Old Adults", ISTEXT(E543), E543)</f>
        <v>Children</v>
      </c>
      <c r="G543">
        <v>4</v>
      </c>
      <c r="H543">
        <v>2</v>
      </c>
      <c r="I543" s="3">
        <v>31.274999999999999</v>
      </c>
      <c r="J543" t="s">
        <v>27</v>
      </c>
    </row>
    <row r="544" spans="1:10" x14ac:dyDescent="0.25">
      <c r="A544">
        <v>544</v>
      </c>
      <c r="B544" t="s">
        <v>1</v>
      </c>
      <c r="C544" t="s">
        <v>18</v>
      </c>
      <c r="D544" t="s">
        <v>8</v>
      </c>
      <c r="E544">
        <v>32</v>
      </c>
      <c r="F544" t="str" cm="1">
        <f t="array" ref="F544">_xlfn.IFS(E544="Not Given",E544, E544&lt;=2,"Babies",E544 &lt;= 16, "Children", E544 &lt;=30, "Young Adults", E544&lt;=45, "Middle-Aged Adults", E544 &gt;=46, "Old Adults", ISTEXT(E544), E544)</f>
        <v>Middle-Aged Adults</v>
      </c>
      <c r="G544">
        <v>1</v>
      </c>
      <c r="H544">
        <v>0</v>
      </c>
      <c r="I544" s="3">
        <v>26</v>
      </c>
      <c r="J544" t="s">
        <v>13</v>
      </c>
    </row>
    <row r="545" spans="1:10" x14ac:dyDescent="0.25">
      <c r="A545">
        <v>545</v>
      </c>
      <c r="B545" t="s">
        <v>33</v>
      </c>
      <c r="C545" t="s">
        <v>17</v>
      </c>
      <c r="D545" t="s">
        <v>13</v>
      </c>
      <c r="E545">
        <v>50</v>
      </c>
      <c r="F545" t="str" cm="1">
        <f t="array" ref="F545">_xlfn.IFS(E545="Not Given",E545, E545&lt;=2,"Babies",E545 &lt;= 16, "Children", E545 &lt;=30, "Young Adults", E545&lt;=45, "Middle-Aged Adults", E545 &gt;=46, "Old Adults", ISTEXT(E545), E545)</f>
        <v>Old Adults</v>
      </c>
      <c r="G545">
        <v>1</v>
      </c>
      <c r="H545">
        <v>0</v>
      </c>
      <c r="I545" s="3">
        <v>106.425</v>
      </c>
      <c r="J545" t="s">
        <v>25</v>
      </c>
    </row>
    <row r="546" spans="1:10" x14ac:dyDescent="0.25">
      <c r="A546">
        <v>546</v>
      </c>
      <c r="B546" t="s">
        <v>33</v>
      </c>
      <c r="C546" t="s">
        <v>17</v>
      </c>
      <c r="D546" t="s">
        <v>8</v>
      </c>
      <c r="E546">
        <v>64</v>
      </c>
      <c r="F546" t="str" cm="1">
        <f t="array" ref="F546">_xlfn.IFS(E546="Not Given",E546, E546&lt;=2,"Babies",E546 &lt;= 16, "Children", E546 &lt;=30, "Young Adults", E546&lt;=45, "Middle-Aged Adults", E546 &gt;=46, "Old Adults", ISTEXT(E546), E546)</f>
        <v>Old Adults</v>
      </c>
      <c r="G546">
        <v>0</v>
      </c>
      <c r="H546">
        <v>0</v>
      </c>
      <c r="I546" s="3">
        <v>26</v>
      </c>
      <c r="J546" t="s">
        <v>27</v>
      </c>
    </row>
    <row r="547" spans="1:10" x14ac:dyDescent="0.25">
      <c r="A547">
        <v>547</v>
      </c>
      <c r="B547" t="s">
        <v>1</v>
      </c>
      <c r="C547" t="s">
        <v>18</v>
      </c>
      <c r="D547" t="s">
        <v>14</v>
      </c>
      <c r="E547">
        <v>19</v>
      </c>
      <c r="F547" t="str" cm="1">
        <f t="array" ref="F547">_xlfn.IFS(E547="Not Given",E547, E547&lt;=2,"Babies",E547 &lt;= 16, "Children", E547 &lt;=30, "Young Adults", E547&lt;=45, "Middle-Aged Adults", E547 &gt;=46, "Old Adults", ISTEXT(E547), E547)</f>
        <v>Young Adults</v>
      </c>
      <c r="G547">
        <v>1</v>
      </c>
      <c r="H547">
        <v>0</v>
      </c>
      <c r="I547" s="3">
        <v>26</v>
      </c>
      <c r="J547" t="s">
        <v>27</v>
      </c>
    </row>
    <row r="548" spans="1:10" x14ac:dyDescent="0.25">
      <c r="A548">
        <v>548</v>
      </c>
      <c r="B548" t="s">
        <v>1</v>
      </c>
      <c r="C548" t="s">
        <v>18</v>
      </c>
      <c r="D548" t="s">
        <v>8</v>
      </c>
      <c r="E548">
        <v>60</v>
      </c>
      <c r="F548" t="str" cm="1">
        <f t="array" ref="F548">_xlfn.IFS(E548="Not Given",E548, E548&lt;=2,"Babies",E548 &lt;= 16, "Children", E548 &lt;=30, "Young Adults", E548&lt;=45, "Middle-Aged Adults", E548 &gt;=46, "Old Adults", ISTEXT(E548), E548)</f>
        <v>Old Adults</v>
      </c>
      <c r="G548">
        <v>0</v>
      </c>
      <c r="H548">
        <v>0</v>
      </c>
      <c r="I548" s="3">
        <v>13.862500000000001</v>
      </c>
      <c r="J548" t="s">
        <v>25</v>
      </c>
    </row>
    <row r="549" spans="1:10" x14ac:dyDescent="0.25">
      <c r="A549">
        <v>549</v>
      </c>
      <c r="B549" t="s">
        <v>33</v>
      </c>
      <c r="C549" t="s">
        <v>19</v>
      </c>
      <c r="D549" t="s">
        <v>8</v>
      </c>
      <c r="E549">
        <v>33</v>
      </c>
      <c r="F549" t="str" cm="1">
        <f t="array" ref="F549">_xlfn.IFS(E549="Not Given",E549, E549&lt;=2,"Babies",E549 &lt;= 16, "Children", E549 &lt;=30, "Young Adults", E549&lt;=45, "Middle-Aged Adults", E549 &gt;=46, "Old Adults", ISTEXT(E549), E549)</f>
        <v>Middle-Aged Adults</v>
      </c>
      <c r="G549">
        <v>1</v>
      </c>
      <c r="H549">
        <v>1</v>
      </c>
      <c r="I549" s="3">
        <v>20.524999999999999</v>
      </c>
      <c r="J549" t="s">
        <v>27</v>
      </c>
    </row>
    <row r="550" spans="1:10" x14ac:dyDescent="0.25">
      <c r="A550">
        <v>550</v>
      </c>
      <c r="B550" t="s">
        <v>1</v>
      </c>
      <c r="C550" t="s">
        <v>18</v>
      </c>
      <c r="D550" t="s">
        <v>8</v>
      </c>
      <c r="E550">
        <v>8</v>
      </c>
      <c r="F550" t="str" cm="1">
        <f t="array" ref="F550">_xlfn.IFS(E550="Not Given",E550, E550&lt;=2,"Babies",E550 &lt;= 16, "Children", E550 &lt;=30, "Young Adults", E550&lt;=45, "Middle-Aged Adults", E550 &gt;=46, "Old Adults", ISTEXT(E550), E550)</f>
        <v>Children</v>
      </c>
      <c r="G550">
        <v>1</v>
      </c>
      <c r="H550">
        <v>1</v>
      </c>
      <c r="I550" s="3">
        <v>36.75</v>
      </c>
      <c r="J550" t="s">
        <v>27</v>
      </c>
    </row>
    <row r="551" spans="1:10" x14ac:dyDescent="0.25">
      <c r="A551">
        <v>551</v>
      </c>
      <c r="B551" t="s">
        <v>1</v>
      </c>
      <c r="C551" t="s">
        <v>17</v>
      </c>
      <c r="D551" t="s">
        <v>8</v>
      </c>
      <c r="E551">
        <v>17</v>
      </c>
      <c r="F551" t="str" cm="1">
        <f t="array" ref="F551">_xlfn.IFS(E551="Not Given",E551, E551&lt;=2,"Babies",E551 &lt;= 16, "Children", E551 &lt;=30, "Young Adults", E551&lt;=45, "Middle-Aged Adults", E551 &gt;=46, "Old Adults", ISTEXT(E551), E551)</f>
        <v>Young Adults</v>
      </c>
      <c r="G551">
        <v>0</v>
      </c>
      <c r="H551">
        <v>2</v>
      </c>
      <c r="I551" s="3">
        <v>110.88330000000001</v>
      </c>
      <c r="J551" t="s">
        <v>25</v>
      </c>
    </row>
    <row r="552" spans="1:10" x14ac:dyDescent="0.25">
      <c r="A552">
        <v>552</v>
      </c>
      <c r="B552" t="s">
        <v>33</v>
      </c>
      <c r="C552" t="s">
        <v>18</v>
      </c>
      <c r="D552" t="s">
        <v>8</v>
      </c>
      <c r="E552">
        <v>27</v>
      </c>
      <c r="F552" t="str" cm="1">
        <f t="array" ref="F552">_xlfn.IFS(E552="Not Given",E552, E552&lt;=2,"Babies",E552 &lt;= 16, "Children", E552 &lt;=30, "Young Adults", E552&lt;=45, "Middle-Aged Adults", E552 &gt;=46, "Old Adults", ISTEXT(E552), E552)</f>
        <v>Young Adults</v>
      </c>
      <c r="G552">
        <v>0</v>
      </c>
      <c r="H552">
        <v>0</v>
      </c>
      <c r="I552" s="3">
        <v>26</v>
      </c>
      <c r="J552" t="s">
        <v>27</v>
      </c>
    </row>
    <row r="553" spans="1:10" x14ac:dyDescent="0.25">
      <c r="A553">
        <v>553</v>
      </c>
      <c r="B553" t="s">
        <v>33</v>
      </c>
      <c r="C553" t="s">
        <v>19</v>
      </c>
      <c r="D553" t="s">
        <v>8</v>
      </c>
      <c r="E553">
        <v>60</v>
      </c>
      <c r="F553" t="str" cm="1">
        <f t="array" ref="F553">_xlfn.IFS(E553="Not Given",E553, E553&lt;=2,"Babies",E553 &lt;= 16, "Children", E553 &lt;=30, "Young Adults", E553&lt;=45, "Middle-Aged Adults", E553 &gt;=46, "Old Adults", ISTEXT(E553), E553)</f>
        <v>Old Adults</v>
      </c>
      <c r="G553">
        <v>0</v>
      </c>
      <c r="H553">
        <v>0</v>
      </c>
      <c r="I553" s="3">
        <v>7.8292000000000002</v>
      </c>
      <c r="J553" t="s">
        <v>13</v>
      </c>
    </row>
    <row r="554" spans="1:10" x14ac:dyDescent="0.25">
      <c r="A554">
        <v>554</v>
      </c>
      <c r="B554" t="s">
        <v>1</v>
      </c>
      <c r="C554" t="s">
        <v>19</v>
      </c>
      <c r="D554" t="s">
        <v>8</v>
      </c>
      <c r="E554">
        <v>22</v>
      </c>
      <c r="F554" t="str" cm="1">
        <f t="array" ref="F554">_xlfn.IFS(E554="Not Given",E554, E554&lt;=2,"Babies",E554 &lt;= 16, "Children", E554 &lt;=30, "Young Adults", E554&lt;=45, "Middle-Aged Adults", E554 &gt;=46, "Old Adults", ISTEXT(E554), E554)</f>
        <v>Young Adults</v>
      </c>
      <c r="G554">
        <v>0</v>
      </c>
      <c r="H554">
        <v>0</v>
      </c>
      <c r="I554" s="3">
        <v>7.2249999999999996</v>
      </c>
      <c r="J554" t="s">
        <v>25</v>
      </c>
    </row>
    <row r="555" spans="1:10" x14ac:dyDescent="0.25">
      <c r="A555">
        <v>555</v>
      </c>
      <c r="B555" t="s">
        <v>1</v>
      </c>
      <c r="C555" t="s">
        <v>19</v>
      </c>
      <c r="D555" t="s">
        <v>14</v>
      </c>
      <c r="E555">
        <v>22</v>
      </c>
      <c r="F555" t="str" cm="1">
        <f t="array" ref="F555">_xlfn.IFS(E555="Not Given",E555, E555&lt;=2,"Babies",E555 &lt;= 16, "Children", E555 &lt;=30, "Young Adults", E555&lt;=45, "Middle-Aged Adults", E555 &gt;=46, "Old Adults", ISTEXT(E555), E555)</f>
        <v>Young Adults</v>
      </c>
      <c r="G555">
        <v>0</v>
      </c>
      <c r="H555">
        <v>0</v>
      </c>
      <c r="I555" s="3">
        <v>7.7750000000000004</v>
      </c>
      <c r="J555" t="s">
        <v>27</v>
      </c>
    </row>
    <row r="556" spans="1:10" x14ac:dyDescent="0.25">
      <c r="A556">
        <v>556</v>
      </c>
      <c r="B556" t="s">
        <v>33</v>
      </c>
      <c r="C556" t="s">
        <v>17</v>
      </c>
      <c r="D556" t="s">
        <v>8</v>
      </c>
      <c r="E556">
        <v>62</v>
      </c>
      <c r="F556" t="str" cm="1">
        <f t="array" ref="F556">_xlfn.IFS(E556="Not Given",E556, E556&lt;=2,"Babies",E556 &lt;= 16, "Children", E556 &lt;=30, "Young Adults", E556&lt;=45, "Middle-Aged Adults", E556 &gt;=46, "Old Adults", ISTEXT(E556), E556)</f>
        <v>Old Adults</v>
      </c>
      <c r="G556">
        <v>0</v>
      </c>
      <c r="H556">
        <v>0</v>
      </c>
      <c r="I556" s="3">
        <v>26.55</v>
      </c>
      <c r="J556" t="s">
        <v>27</v>
      </c>
    </row>
    <row r="557" spans="1:10" x14ac:dyDescent="0.25">
      <c r="A557">
        <v>557</v>
      </c>
      <c r="B557" t="s">
        <v>1</v>
      </c>
      <c r="C557" t="s">
        <v>17</v>
      </c>
      <c r="D557" t="s">
        <v>14</v>
      </c>
      <c r="E557">
        <v>48</v>
      </c>
      <c r="F557" t="str" cm="1">
        <f t="array" ref="F557">_xlfn.IFS(E557="Not Given",E557, E557&lt;=2,"Babies",E557 &lt;= 16, "Children", E557 &lt;=30, "Young Adults", E557&lt;=45, "Middle-Aged Adults", E557 &gt;=46, "Old Adults", ISTEXT(E557), E557)</f>
        <v>Old Adults</v>
      </c>
      <c r="G557">
        <v>1</v>
      </c>
      <c r="H557">
        <v>0</v>
      </c>
      <c r="I557" s="3">
        <v>39.6</v>
      </c>
      <c r="J557" t="s">
        <v>25</v>
      </c>
    </row>
    <row r="558" spans="1:10" x14ac:dyDescent="0.25">
      <c r="A558">
        <v>558</v>
      </c>
      <c r="B558" t="s">
        <v>33</v>
      </c>
      <c r="C558" t="s">
        <v>17</v>
      </c>
      <c r="D558" t="s">
        <v>8</v>
      </c>
      <c r="E558">
        <v>60</v>
      </c>
      <c r="F558" t="str" cm="1">
        <f t="array" ref="F558">_xlfn.IFS(E558="Not Given",E558, E558&lt;=2,"Babies",E558 &lt;= 16, "Children", E558 &lt;=30, "Young Adults", E558&lt;=45, "Middle-Aged Adults", E558 &gt;=46, "Old Adults", ISTEXT(E558), E558)</f>
        <v>Old Adults</v>
      </c>
      <c r="G558">
        <v>0</v>
      </c>
      <c r="H558">
        <v>0</v>
      </c>
      <c r="I558" s="3">
        <v>227.52500000000001</v>
      </c>
      <c r="J558" t="s">
        <v>25</v>
      </c>
    </row>
    <row r="559" spans="1:10" x14ac:dyDescent="0.25">
      <c r="A559">
        <v>559</v>
      </c>
      <c r="B559" t="s">
        <v>1</v>
      </c>
      <c r="C559" t="s">
        <v>17</v>
      </c>
      <c r="D559" t="s">
        <v>14</v>
      </c>
      <c r="E559">
        <v>39</v>
      </c>
      <c r="F559" t="str" cm="1">
        <f t="array" ref="F559">_xlfn.IFS(E559="Not Given",E559, E559&lt;=2,"Babies",E559 &lt;= 16, "Children", E559 &lt;=30, "Young Adults", E559&lt;=45, "Middle-Aged Adults", E559 &gt;=46, "Old Adults", ISTEXT(E559), E559)</f>
        <v>Middle-Aged Adults</v>
      </c>
      <c r="G559">
        <v>1</v>
      </c>
      <c r="H559">
        <v>1</v>
      </c>
      <c r="I559" s="3">
        <v>79.650000000000006</v>
      </c>
      <c r="J559" t="s">
        <v>27</v>
      </c>
    </row>
    <row r="560" spans="1:10" x14ac:dyDescent="0.25">
      <c r="A560">
        <v>560</v>
      </c>
      <c r="B560" t="s">
        <v>1</v>
      </c>
      <c r="C560" t="s">
        <v>19</v>
      </c>
      <c r="D560" t="s">
        <v>14</v>
      </c>
      <c r="E560">
        <v>36</v>
      </c>
      <c r="F560" t="str" cm="1">
        <f t="array" ref="F560">_xlfn.IFS(E560="Not Given",E560, E560&lt;=2,"Babies",E560 &lt;= 16, "Children", E560 &lt;=30, "Young Adults", E560&lt;=45, "Middle-Aged Adults", E560 &gt;=46, "Old Adults", ISTEXT(E560), E560)</f>
        <v>Middle-Aged Adults</v>
      </c>
      <c r="G560">
        <v>1</v>
      </c>
      <c r="H560">
        <v>0</v>
      </c>
      <c r="I560" s="3">
        <v>17.399999999999999</v>
      </c>
      <c r="J560" t="s">
        <v>27</v>
      </c>
    </row>
    <row r="561" spans="1:10" x14ac:dyDescent="0.25">
      <c r="A561">
        <v>561</v>
      </c>
      <c r="B561" t="s">
        <v>33</v>
      </c>
      <c r="C561" t="s">
        <v>19</v>
      </c>
      <c r="D561" t="s">
        <v>8</v>
      </c>
      <c r="E561">
        <v>60</v>
      </c>
      <c r="F561" t="str" cm="1">
        <f t="array" ref="F561">_xlfn.IFS(E561="Not Given",E561, E561&lt;=2,"Babies",E561 &lt;= 16, "Children", E561 &lt;=30, "Young Adults", E561&lt;=45, "Middle-Aged Adults", E561 &gt;=46, "Old Adults", ISTEXT(E561), E561)</f>
        <v>Old Adults</v>
      </c>
      <c r="G561">
        <v>0</v>
      </c>
      <c r="H561">
        <v>0</v>
      </c>
      <c r="I561" s="3">
        <v>7.75</v>
      </c>
      <c r="J561" t="s">
        <v>26</v>
      </c>
    </row>
    <row r="562" spans="1:10" x14ac:dyDescent="0.25">
      <c r="A562">
        <v>562</v>
      </c>
      <c r="B562" t="s">
        <v>33</v>
      </c>
      <c r="C562" t="s">
        <v>19</v>
      </c>
      <c r="D562" t="s">
        <v>8</v>
      </c>
      <c r="E562">
        <v>40</v>
      </c>
      <c r="F562" t="str" cm="1">
        <f t="array" ref="F562">_xlfn.IFS(E562="Not Given",E562, E562&lt;=2,"Babies",E562 &lt;= 16, "Children", E562 &lt;=30, "Young Adults", E562&lt;=45, "Middle-Aged Adults", E562 &gt;=46, "Old Adults", ISTEXT(E562), E562)</f>
        <v>Middle-Aged Adults</v>
      </c>
      <c r="G562">
        <v>0</v>
      </c>
      <c r="H562">
        <v>0</v>
      </c>
      <c r="I562" s="3">
        <v>7.8958000000000004</v>
      </c>
      <c r="J562" t="s">
        <v>27</v>
      </c>
    </row>
    <row r="563" spans="1:10" x14ac:dyDescent="0.25">
      <c r="A563">
        <v>563</v>
      </c>
      <c r="B563" t="s">
        <v>33</v>
      </c>
      <c r="C563" t="s">
        <v>18</v>
      </c>
      <c r="D563" t="s">
        <v>8</v>
      </c>
      <c r="E563">
        <v>28</v>
      </c>
      <c r="F563" t="str" cm="1">
        <f t="array" ref="F563">_xlfn.IFS(E563="Not Given",E563, E563&lt;=2,"Babies",E563 &lt;= 16, "Children", E563 &lt;=30, "Young Adults", E563&lt;=45, "Middle-Aged Adults", E563 &gt;=46, "Old Adults", ISTEXT(E563), E563)</f>
        <v>Young Adults</v>
      </c>
      <c r="G563">
        <v>0</v>
      </c>
      <c r="H563">
        <v>0</v>
      </c>
      <c r="I563" s="3">
        <v>13.5</v>
      </c>
      <c r="J563" t="s">
        <v>27</v>
      </c>
    </row>
    <row r="564" spans="1:10" x14ac:dyDescent="0.25">
      <c r="A564">
        <v>564</v>
      </c>
      <c r="B564" t="s">
        <v>33</v>
      </c>
      <c r="C564" t="s">
        <v>19</v>
      </c>
      <c r="D564" t="s">
        <v>8</v>
      </c>
      <c r="E564">
        <v>60</v>
      </c>
      <c r="F564" t="str" cm="1">
        <f t="array" ref="F564">_xlfn.IFS(E564="Not Given",E564, E564&lt;=2,"Babies",E564 &lt;= 16, "Children", E564 &lt;=30, "Young Adults", E564&lt;=45, "Middle-Aged Adults", E564 &gt;=46, "Old Adults", ISTEXT(E564), E564)</f>
        <v>Old Adults</v>
      </c>
      <c r="G564">
        <v>0</v>
      </c>
      <c r="H564">
        <v>0</v>
      </c>
      <c r="I564" s="3">
        <v>8.0500000000000007</v>
      </c>
      <c r="J564" t="s">
        <v>27</v>
      </c>
    </row>
    <row r="565" spans="1:10" x14ac:dyDescent="0.25">
      <c r="A565">
        <v>565</v>
      </c>
      <c r="B565" t="s">
        <v>33</v>
      </c>
      <c r="C565" t="s">
        <v>19</v>
      </c>
      <c r="D565" t="s">
        <v>14</v>
      </c>
      <c r="E565">
        <v>60</v>
      </c>
      <c r="F565" t="str" cm="1">
        <f t="array" ref="F565">_xlfn.IFS(E565="Not Given",E565, E565&lt;=2,"Babies",E565 &lt;= 16, "Children", E565 &lt;=30, "Young Adults", E565&lt;=45, "Middle-Aged Adults", E565 &gt;=46, "Old Adults", ISTEXT(E565), E565)</f>
        <v>Old Adults</v>
      </c>
      <c r="G565">
        <v>0</v>
      </c>
      <c r="H565">
        <v>0</v>
      </c>
      <c r="I565" s="3">
        <v>8.0500000000000007</v>
      </c>
      <c r="J565" t="s">
        <v>27</v>
      </c>
    </row>
    <row r="566" spans="1:10" x14ac:dyDescent="0.25">
      <c r="A566">
        <v>566</v>
      </c>
      <c r="B566" t="s">
        <v>33</v>
      </c>
      <c r="C566" t="s">
        <v>19</v>
      </c>
      <c r="D566" t="s">
        <v>8</v>
      </c>
      <c r="E566">
        <v>24</v>
      </c>
      <c r="F566" t="str" cm="1">
        <f t="array" ref="F566">_xlfn.IFS(E566="Not Given",E566, E566&lt;=2,"Babies",E566 &lt;= 16, "Children", E566 &lt;=30, "Young Adults", E566&lt;=45, "Middle-Aged Adults", E566 &gt;=46, "Old Adults", ISTEXT(E566), E566)</f>
        <v>Young Adults</v>
      </c>
      <c r="G566">
        <v>2</v>
      </c>
      <c r="H566">
        <v>0</v>
      </c>
      <c r="I566" s="3">
        <v>24.15</v>
      </c>
      <c r="J566" t="s">
        <v>27</v>
      </c>
    </row>
    <row r="567" spans="1:10" x14ac:dyDescent="0.25">
      <c r="A567">
        <v>567</v>
      </c>
      <c r="B567" t="s">
        <v>33</v>
      </c>
      <c r="C567" t="s">
        <v>19</v>
      </c>
      <c r="D567" t="s">
        <v>8</v>
      </c>
      <c r="E567">
        <v>19</v>
      </c>
      <c r="F567" t="str" cm="1">
        <f t="array" ref="F567">_xlfn.IFS(E567="Not Given",E567, E567&lt;=2,"Babies",E567 &lt;= 16, "Children", E567 &lt;=30, "Young Adults", E567&lt;=45, "Middle-Aged Adults", E567 &gt;=46, "Old Adults", ISTEXT(E567), E567)</f>
        <v>Young Adults</v>
      </c>
      <c r="G567">
        <v>0</v>
      </c>
      <c r="H567">
        <v>0</v>
      </c>
      <c r="I567" s="3">
        <v>7.8958000000000004</v>
      </c>
      <c r="J567" t="s">
        <v>27</v>
      </c>
    </row>
    <row r="568" spans="1:10" x14ac:dyDescent="0.25">
      <c r="A568">
        <v>568</v>
      </c>
      <c r="B568" t="s">
        <v>33</v>
      </c>
      <c r="C568" t="s">
        <v>19</v>
      </c>
      <c r="D568" t="s">
        <v>14</v>
      </c>
      <c r="E568">
        <v>29</v>
      </c>
      <c r="F568" t="str" cm="1">
        <f t="array" ref="F568">_xlfn.IFS(E568="Not Given",E568, E568&lt;=2,"Babies",E568 &lt;= 16, "Children", E568 &lt;=30, "Young Adults", E568&lt;=45, "Middle-Aged Adults", E568 &gt;=46, "Old Adults", ISTEXT(E568), E568)</f>
        <v>Young Adults</v>
      </c>
      <c r="G568">
        <v>0</v>
      </c>
      <c r="H568">
        <v>4</v>
      </c>
      <c r="I568" s="3">
        <v>21.074999999999999</v>
      </c>
      <c r="J568" t="s">
        <v>27</v>
      </c>
    </row>
    <row r="569" spans="1:10" x14ac:dyDescent="0.25">
      <c r="A569">
        <v>569</v>
      </c>
      <c r="B569" t="s">
        <v>33</v>
      </c>
      <c r="C569" t="s">
        <v>19</v>
      </c>
      <c r="D569" t="s">
        <v>8</v>
      </c>
      <c r="E569">
        <v>60</v>
      </c>
      <c r="F569" t="str" cm="1">
        <f t="array" ref="F569">_xlfn.IFS(E569="Not Given",E569, E569&lt;=2,"Babies",E569 &lt;= 16, "Children", E569 &lt;=30, "Young Adults", E569&lt;=45, "Middle-Aged Adults", E569 &gt;=46, "Old Adults", ISTEXT(E569), E569)</f>
        <v>Old Adults</v>
      </c>
      <c r="G569">
        <v>0</v>
      </c>
      <c r="H569">
        <v>0</v>
      </c>
      <c r="I569" s="3">
        <v>7.2291999999999996</v>
      </c>
      <c r="J569" t="s">
        <v>25</v>
      </c>
    </row>
    <row r="570" spans="1:10" x14ac:dyDescent="0.25">
      <c r="A570">
        <v>570</v>
      </c>
      <c r="B570" t="s">
        <v>1</v>
      </c>
      <c r="C570" t="s">
        <v>19</v>
      </c>
      <c r="D570" t="s">
        <v>8</v>
      </c>
      <c r="E570">
        <v>32</v>
      </c>
      <c r="F570" t="str" cm="1">
        <f t="array" ref="F570">_xlfn.IFS(E570="Not Given",E570, E570&lt;=2,"Babies",E570 &lt;= 16, "Children", E570 &lt;=30, "Young Adults", E570&lt;=45, "Middle-Aged Adults", E570 &gt;=46, "Old Adults", ISTEXT(E570), E570)</f>
        <v>Middle-Aged Adults</v>
      </c>
      <c r="G570">
        <v>0</v>
      </c>
      <c r="H570">
        <v>0</v>
      </c>
      <c r="I570" s="3">
        <v>7.8541999999999996</v>
      </c>
      <c r="J570" t="s">
        <v>27</v>
      </c>
    </row>
    <row r="571" spans="1:10" x14ac:dyDescent="0.25">
      <c r="A571">
        <v>571</v>
      </c>
      <c r="B571" t="s">
        <v>1</v>
      </c>
      <c r="C571" t="s">
        <v>18</v>
      </c>
      <c r="D571" t="s">
        <v>8</v>
      </c>
      <c r="E571">
        <v>62</v>
      </c>
      <c r="F571" t="str" cm="1">
        <f t="array" ref="F571">_xlfn.IFS(E571="Not Given",E571, E571&lt;=2,"Babies",E571 &lt;= 16, "Children", E571 &lt;=30, "Young Adults", E571&lt;=45, "Middle-Aged Adults", E571 &gt;=46, "Old Adults", ISTEXT(E571), E571)</f>
        <v>Old Adults</v>
      </c>
      <c r="G571">
        <v>0</v>
      </c>
      <c r="H571">
        <v>0</v>
      </c>
      <c r="I571" s="3">
        <v>10.5</v>
      </c>
      <c r="J571" t="s">
        <v>27</v>
      </c>
    </row>
    <row r="572" spans="1:10" x14ac:dyDescent="0.25">
      <c r="A572">
        <v>572</v>
      </c>
      <c r="B572" t="s">
        <v>1</v>
      </c>
      <c r="C572" t="s">
        <v>17</v>
      </c>
      <c r="D572" t="s">
        <v>14</v>
      </c>
      <c r="E572">
        <v>53</v>
      </c>
      <c r="F572" t="str" cm="1">
        <f t="array" ref="F572">_xlfn.IFS(E572="Not Given",E572, E572&lt;=2,"Babies",E572 &lt;= 16, "Children", E572 &lt;=30, "Young Adults", E572&lt;=45, "Middle-Aged Adults", E572 &gt;=46, "Old Adults", ISTEXT(E572), E572)</f>
        <v>Old Adults</v>
      </c>
      <c r="G572">
        <v>2</v>
      </c>
      <c r="H572">
        <v>0</v>
      </c>
      <c r="I572" s="3">
        <v>51.479199999999999</v>
      </c>
      <c r="J572" t="s">
        <v>27</v>
      </c>
    </row>
    <row r="573" spans="1:10" x14ac:dyDescent="0.25">
      <c r="A573">
        <v>573</v>
      </c>
      <c r="B573" t="s">
        <v>1</v>
      </c>
      <c r="C573" t="s">
        <v>17</v>
      </c>
      <c r="D573" t="s">
        <v>8</v>
      </c>
      <c r="E573">
        <v>36</v>
      </c>
      <c r="F573" t="str" cm="1">
        <f t="array" ref="F573">_xlfn.IFS(E573="Not Given",E573, E573&lt;=2,"Babies",E573 &lt;= 16, "Children", E573 &lt;=30, "Young Adults", E573&lt;=45, "Middle-Aged Adults", E573 &gt;=46, "Old Adults", ISTEXT(E573), E573)</f>
        <v>Middle-Aged Adults</v>
      </c>
      <c r="G573">
        <v>0</v>
      </c>
      <c r="H573">
        <v>0</v>
      </c>
      <c r="I573" s="3">
        <v>26.387499999999999</v>
      </c>
      <c r="J573" t="s">
        <v>27</v>
      </c>
    </row>
    <row r="574" spans="1:10" x14ac:dyDescent="0.25">
      <c r="A574">
        <v>574</v>
      </c>
      <c r="B574" t="s">
        <v>1</v>
      </c>
      <c r="C574" t="s">
        <v>19</v>
      </c>
      <c r="D574" t="s">
        <v>14</v>
      </c>
      <c r="E574">
        <v>60</v>
      </c>
      <c r="F574" t="str" cm="1">
        <f t="array" ref="F574">_xlfn.IFS(E574="Not Given",E574, E574&lt;=2,"Babies",E574 &lt;= 16, "Children", E574 &lt;=30, "Young Adults", E574&lt;=45, "Middle-Aged Adults", E574 &gt;=46, "Old Adults", ISTEXT(E574), E574)</f>
        <v>Old Adults</v>
      </c>
      <c r="G574">
        <v>0</v>
      </c>
      <c r="H574">
        <v>0</v>
      </c>
      <c r="I574" s="3">
        <v>7.75</v>
      </c>
      <c r="J574" t="s">
        <v>26</v>
      </c>
    </row>
    <row r="575" spans="1:10" x14ac:dyDescent="0.25">
      <c r="A575">
        <v>575</v>
      </c>
      <c r="B575" t="s">
        <v>33</v>
      </c>
      <c r="C575" t="s">
        <v>19</v>
      </c>
      <c r="D575" t="s">
        <v>8</v>
      </c>
      <c r="E575">
        <v>16</v>
      </c>
      <c r="F575" t="str" cm="1">
        <f t="array" ref="F575">_xlfn.IFS(E575="Not Given",E575, E575&lt;=2,"Babies",E575 &lt;= 16, "Children", E575 &lt;=30, "Young Adults", E575&lt;=45, "Middle-Aged Adults", E575 &gt;=46, "Old Adults", ISTEXT(E575), E575)</f>
        <v>Children</v>
      </c>
      <c r="G575">
        <v>0</v>
      </c>
      <c r="H575">
        <v>0</v>
      </c>
      <c r="I575" s="3">
        <v>8.0500000000000007</v>
      </c>
      <c r="J575" t="s">
        <v>27</v>
      </c>
    </row>
    <row r="576" spans="1:10" x14ac:dyDescent="0.25">
      <c r="A576">
        <v>576</v>
      </c>
      <c r="B576" t="s">
        <v>33</v>
      </c>
      <c r="C576" t="s">
        <v>19</v>
      </c>
      <c r="D576" t="s">
        <v>8</v>
      </c>
      <c r="E576">
        <v>19</v>
      </c>
      <c r="F576" t="str" cm="1">
        <f t="array" ref="F576">_xlfn.IFS(E576="Not Given",E576, E576&lt;=2,"Babies",E576 &lt;= 16, "Children", E576 &lt;=30, "Young Adults", E576&lt;=45, "Middle-Aged Adults", E576 &gt;=46, "Old Adults", ISTEXT(E576), E576)</f>
        <v>Young Adults</v>
      </c>
      <c r="G576">
        <v>0</v>
      </c>
      <c r="H576">
        <v>0</v>
      </c>
      <c r="I576" s="3">
        <v>14.5</v>
      </c>
      <c r="J576" t="s">
        <v>27</v>
      </c>
    </row>
    <row r="577" spans="1:10" x14ac:dyDescent="0.25">
      <c r="A577">
        <v>577</v>
      </c>
      <c r="B577" t="s">
        <v>1</v>
      </c>
      <c r="C577" t="s">
        <v>18</v>
      </c>
      <c r="D577" t="s">
        <v>14</v>
      </c>
      <c r="E577">
        <v>34</v>
      </c>
      <c r="F577" t="str" cm="1">
        <f t="array" ref="F577">_xlfn.IFS(E577="Not Given",E577, E577&lt;=2,"Babies",E577 &lt;= 16, "Children", E577 &lt;=30, "Young Adults", E577&lt;=45, "Middle-Aged Adults", E577 &gt;=46, "Old Adults", ISTEXT(E577), E577)</f>
        <v>Middle-Aged Adults</v>
      </c>
      <c r="G577">
        <v>0</v>
      </c>
      <c r="H577">
        <v>0</v>
      </c>
      <c r="I577" s="3">
        <v>13</v>
      </c>
      <c r="J577" t="s">
        <v>27</v>
      </c>
    </row>
    <row r="578" spans="1:10" x14ac:dyDescent="0.25">
      <c r="A578">
        <v>578</v>
      </c>
      <c r="B578" t="s">
        <v>1</v>
      </c>
      <c r="C578" t="s">
        <v>17</v>
      </c>
      <c r="D578" t="s">
        <v>14</v>
      </c>
      <c r="E578">
        <v>39</v>
      </c>
      <c r="F578" t="str" cm="1">
        <f t="array" ref="F578">_xlfn.IFS(E578="Not Given",E578, E578&lt;=2,"Babies",E578 &lt;= 16, "Children", E578 &lt;=30, "Young Adults", E578&lt;=45, "Middle-Aged Adults", E578 &gt;=46, "Old Adults", ISTEXT(E578), E578)</f>
        <v>Middle-Aged Adults</v>
      </c>
      <c r="G578">
        <v>1</v>
      </c>
      <c r="H578">
        <v>0</v>
      </c>
      <c r="I578" s="3">
        <v>55.9</v>
      </c>
      <c r="J578" t="s">
        <v>27</v>
      </c>
    </row>
    <row r="579" spans="1:10" x14ac:dyDescent="0.25">
      <c r="A579">
        <v>579</v>
      </c>
      <c r="B579" t="s">
        <v>33</v>
      </c>
      <c r="C579" t="s">
        <v>19</v>
      </c>
      <c r="D579" t="s">
        <v>14</v>
      </c>
      <c r="E579">
        <v>60</v>
      </c>
      <c r="F579" t="str" cm="1">
        <f t="array" ref="F579">_xlfn.IFS(E579="Not Given",E579, E579&lt;=2,"Babies",E579 &lt;= 16, "Children", E579 &lt;=30, "Young Adults", E579&lt;=45, "Middle-Aged Adults", E579 &gt;=46, "Old Adults", ISTEXT(E579), E579)</f>
        <v>Old Adults</v>
      </c>
      <c r="G579">
        <v>1</v>
      </c>
      <c r="H579">
        <v>0</v>
      </c>
      <c r="I579" s="3">
        <v>14.458299999999999</v>
      </c>
      <c r="J579" t="s">
        <v>25</v>
      </c>
    </row>
    <row r="580" spans="1:10" x14ac:dyDescent="0.25">
      <c r="A580">
        <v>580</v>
      </c>
      <c r="B580" t="s">
        <v>1</v>
      </c>
      <c r="C580" t="s">
        <v>19</v>
      </c>
      <c r="D580" t="s">
        <v>8</v>
      </c>
      <c r="E580">
        <v>32</v>
      </c>
      <c r="F580" t="str" cm="1">
        <f t="array" ref="F580">_xlfn.IFS(E580="Not Given",E580, E580&lt;=2,"Babies",E580 &lt;= 16, "Children", E580 &lt;=30, "Young Adults", E580&lt;=45, "Middle-Aged Adults", E580 &gt;=46, "Old Adults", ISTEXT(E580), E580)</f>
        <v>Middle-Aged Adults</v>
      </c>
      <c r="G580">
        <v>0</v>
      </c>
      <c r="H580">
        <v>0</v>
      </c>
      <c r="I580" s="3">
        <v>7.9249999999999998</v>
      </c>
      <c r="J580" t="s">
        <v>27</v>
      </c>
    </row>
    <row r="581" spans="1:10" x14ac:dyDescent="0.25">
      <c r="A581">
        <v>581</v>
      </c>
      <c r="B581" t="s">
        <v>1</v>
      </c>
      <c r="C581" t="s">
        <v>18</v>
      </c>
      <c r="D581" t="s">
        <v>14</v>
      </c>
      <c r="E581">
        <v>25</v>
      </c>
      <c r="F581" t="str" cm="1">
        <f t="array" ref="F581">_xlfn.IFS(E581="Not Given",E581, E581&lt;=2,"Babies",E581 &lt;= 16, "Children", E581 &lt;=30, "Young Adults", E581&lt;=45, "Middle-Aged Adults", E581 &gt;=46, "Old Adults", ISTEXT(E581), E581)</f>
        <v>Young Adults</v>
      </c>
      <c r="G581">
        <v>1</v>
      </c>
      <c r="H581">
        <v>1</v>
      </c>
      <c r="I581" s="3">
        <v>30</v>
      </c>
      <c r="J581" t="s">
        <v>27</v>
      </c>
    </row>
    <row r="582" spans="1:10" x14ac:dyDescent="0.25">
      <c r="A582">
        <v>582</v>
      </c>
      <c r="B582" t="s">
        <v>1</v>
      </c>
      <c r="C582" t="s">
        <v>17</v>
      </c>
      <c r="D582" t="s">
        <v>13</v>
      </c>
      <c r="E582">
        <v>39</v>
      </c>
      <c r="F582" t="str" cm="1">
        <f t="array" ref="F582">_xlfn.IFS(E582="Not Given",E582, E582&lt;=2,"Babies",E582 &lt;= 16, "Children", E582 &lt;=30, "Young Adults", E582&lt;=45, "Middle-Aged Adults", E582 &gt;=46, "Old Adults", ISTEXT(E582), E582)</f>
        <v>Middle-Aged Adults</v>
      </c>
      <c r="G582">
        <v>1</v>
      </c>
      <c r="H582">
        <v>1</v>
      </c>
      <c r="I582" s="3">
        <v>110.88330000000001</v>
      </c>
      <c r="J582" t="s">
        <v>25</v>
      </c>
    </row>
    <row r="583" spans="1:10" x14ac:dyDescent="0.25">
      <c r="A583">
        <v>583</v>
      </c>
      <c r="B583" t="s">
        <v>33</v>
      </c>
      <c r="C583" t="s">
        <v>18</v>
      </c>
      <c r="D583" t="s">
        <v>8</v>
      </c>
      <c r="E583">
        <v>54</v>
      </c>
      <c r="F583" t="str" cm="1">
        <f t="array" ref="F583">_xlfn.IFS(E583="Not Given",E583, E583&lt;=2,"Babies",E583 &lt;= 16, "Children", E583 &lt;=30, "Young Adults", E583&lt;=45, "Middle-Aged Adults", E583 &gt;=46, "Old Adults", ISTEXT(E583), E583)</f>
        <v>Old Adults</v>
      </c>
      <c r="G583">
        <v>0</v>
      </c>
      <c r="H583">
        <v>0</v>
      </c>
      <c r="I583" s="3">
        <v>26</v>
      </c>
      <c r="J583" t="s">
        <v>27</v>
      </c>
    </row>
    <row r="584" spans="1:10" x14ac:dyDescent="0.25">
      <c r="A584">
        <v>584</v>
      </c>
      <c r="B584" t="s">
        <v>33</v>
      </c>
      <c r="C584" t="s">
        <v>17</v>
      </c>
      <c r="D584" t="s">
        <v>8</v>
      </c>
      <c r="E584">
        <v>36</v>
      </c>
      <c r="F584" t="str" cm="1">
        <f t="array" ref="F584">_xlfn.IFS(E584="Not Given",E584, E584&lt;=2,"Babies",E584 &lt;= 16, "Children", E584 &lt;=30, "Young Adults", E584&lt;=45, "Middle-Aged Adults", E584 &gt;=46, "Old Adults", ISTEXT(E584), E584)</f>
        <v>Middle-Aged Adults</v>
      </c>
      <c r="G584">
        <v>0</v>
      </c>
      <c r="H584">
        <v>0</v>
      </c>
      <c r="I584" s="3">
        <v>40.125</v>
      </c>
      <c r="J584" t="s">
        <v>25</v>
      </c>
    </row>
    <row r="585" spans="1:10" x14ac:dyDescent="0.25">
      <c r="A585">
        <v>585</v>
      </c>
      <c r="B585" t="s">
        <v>33</v>
      </c>
      <c r="C585" t="s">
        <v>19</v>
      </c>
      <c r="D585" t="s">
        <v>13</v>
      </c>
      <c r="E585">
        <v>60</v>
      </c>
      <c r="F585" t="str" cm="1">
        <f t="array" ref="F585">_xlfn.IFS(E585="Not Given",E585, E585&lt;=2,"Babies",E585 &lt;= 16, "Children", E585 &lt;=30, "Young Adults", E585&lt;=45, "Middle-Aged Adults", E585 &gt;=46, "Old Adults", ISTEXT(E585), E585)</f>
        <v>Old Adults</v>
      </c>
      <c r="G585">
        <v>0</v>
      </c>
      <c r="H585">
        <v>0</v>
      </c>
      <c r="I585" s="3">
        <v>8.7125000000000004</v>
      </c>
      <c r="J585" t="s">
        <v>25</v>
      </c>
    </row>
    <row r="586" spans="1:10" x14ac:dyDescent="0.25">
      <c r="A586">
        <v>586</v>
      </c>
      <c r="B586" t="s">
        <v>1</v>
      </c>
      <c r="C586" t="s">
        <v>17</v>
      </c>
      <c r="D586" t="s">
        <v>14</v>
      </c>
      <c r="E586">
        <v>18</v>
      </c>
      <c r="F586" t="str" cm="1">
        <f t="array" ref="F586">_xlfn.IFS(E586="Not Given",E586, E586&lt;=2,"Babies",E586 &lt;= 16, "Children", E586 &lt;=30, "Young Adults", E586&lt;=45, "Middle-Aged Adults", E586 &gt;=46, "Old Adults", ISTEXT(E586), E586)</f>
        <v>Young Adults</v>
      </c>
      <c r="G586">
        <v>0</v>
      </c>
      <c r="H586">
        <v>2</v>
      </c>
      <c r="I586" s="3">
        <v>79.650000000000006</v>
      </c>
      <c r="J586" t="s">
        <v>27</v>
      </c>
    </row>
    <row r="587" spans="1:10" x14ac:dyDescent="0.25">
      <c r="A587">
        <v>587</v>
      </c>
      <c r="B587" t="s">
        <v>33</v>
      </c>
      <c r="C587" t="s">
        <v>18</v>
      </c>
      <c r="D587" t="s">
        <v>8</v>
      </c>
      <c r="E587">
        <v>47</v>
      </c>
      <c r="F587" t="str" cm="1">
        <f t="array" ref="F587">_xlfn.IFS(E587="Not Given",E587, E587&lt;=2,"Babies",E587 &lt;= 16, "Children", E587 &lt;=30, "Young Adults", E587&lt;=45, "Middle-Aged Adults", E587 &gt;=46, "Old Adults", ISTEXT(E587), E587)</f>
        <v>Old Adults</v>
      </c>
      <c r="G587">
        <v>0</v>
      </c>
      <c r="H587">
        <v>0</v>
      </c>
      <c r="I587" s="3">
        <v>15</v>
      </c>
      <c r="J587" t="s">
        <v>27</v>
      </c>
    </row>
    <row r="588" spans="1:10" x14ac:dyDescent="0.25">
      <c r="A588">
        <v>588</v>
      </c>
      <c r="B588" t="s">
        <v>1</v>
      </c>
      <c r="C588" t="s">
        <v>17</v>
      </c>
      <c r="D588" t="s">
        <v>8</v>
      </c>
      <c r="E588">
        <v>60</v>
      </c>
      <c r="F588" t="str" cm="1">
        <f t="array" ref="F588">_xlfn.IFS(E588="Not Given",E588, E588&lt;=2,"Babies",E588 &lt;= 16, "Children", E588 &lt;=30, "Young Adults", E588&lt;=45, "Middle-Aged Adults", E588 &gt;=46, "Old Adults", ISTEXT(E588), E588)</f>
        <v>Old Adults</v>
      </c>
      <c r="G588">
        <v>1</v>
      </c>
      <c r="H588">
        <v>1</v>
      </c>
      <c r="I588" s="3">
        <v>79.2</v>
      </c>
      <c r="J588" t="s">
        <v>25</v>
      </c>
    </row>
    <row r="589" spans="1:10" x14ac:dyDescent="0.25">
      <c r="A589">
        <v>589</v>
      </c>
      <c r="B589" t="s">
        <v>33</v>
      </c>
      <c r="C589" t="s">
        <v>19</v>
      </c>
      <c r="D589" t="s">
        <v>8</v>
      </c>
      <c r="E589">
        <v>22</v>
      </c>
      <c r="F589" t="str" cm="1">
        <f t="array" ref="F589">_xlfn.IFS(E589="Not Given",E589, E589&lt;=2,"Babies",E589 &lt;= 16, "Children", E589 &lt;=30, "Young Adults", E589&lt;=45, "Middle-Aged Adults", E589 &gt;=46, "Old Adults", ISTEXT(E589), E589)</f>
        <v>Young Adults</v>
      </c>
      <c r="G589">
        <v>0</v>
      </c>
      <c r="H589">
        <v>0</v>
      </c>
      <c r="I589" s="3">
        <v>8.0500000000000007</v>
      </c>
      <c r="J589" t="s">
        <v>27</v>
      </c>
    </row>
    <row r="590" spans="1:10" x14ac:dyDescent="0.25">
      <c r="A590">
        <v>590</v>
      </c>
      <c r="B590" t="s">
        <v>33</v>
      </c>
      <c r="C590" t="s">
        <v>19</v>
      </c>
      <c r="D590" t="s">
        <v>8</v>
      </c>
      <c r="E590" t="s">
        <v>13</v>
      </c>
      <c r="F590" t="str" cm="1">
        <f t="array" ref="F590">_xlfn.IFS(E590="Not Given",E590, E590&lt;=2,"Babies",E590 &lt;= 16, "Children", E590 &lt;=30, "Young Adults", E590&lt;=45, "Middle-Aged Adults", E590 &gt;=46, "Old Adults", ISTEXT(E590), E590)</f>
        <v>Not Given</v>
      </c>
      <c r="G590">
        <v>0</v>
      </c>
      <c r="H590">
        <v>0</v>
      </c>
      <c r="I590" s="3">
        <v>8.0500000000000007</v>
      </c>
      <c r="J590" t="s">
        <v>27</v>
      </c>
    </row>
    <row r="591" spans="1:10" x14ac:dyDescent="0.25">
      <c r="A591">
        <v>591</v>
      </c>
      <c r="B591" t="s">
        <v>33</v>
      </c>
      <c r="C591" t="s">
        <v>19</v>
      </c>
      <c r="D591" t="s">
        <v>8</v>
      </c>
      <c r="E591">
        <v>35</v>
      </c>
      <c r="F591" t="str" cm="1">
        <f t="array" ref="F591">_xlfn.IFS(E591="Not Given",E591, E591&lt;=2,"Babies",E591 &lt;= 16, "Children", E591 &lt;=30, "Young Adults", E591&lt;=45, "Middle-Aged Adults", E591 &gt;=46, "Old Adults", ISTEXT(E591), E591)</f>
        <v>Middle-Aged Adults</v>
      </c>
      <c r="G591">
        <v>0</v>
      </c>
      <c r="H591">
        <v>0</v>
      </c>
      <c r="I591" s="3">
        <v>7.125</v>
      </c>
      <c r="J591" t="s">
        <v>27</v>
      </c>
    </row>
    <row r="592" spans="1:10" x14ac:dyDescent="0.25">
      <c r="A592">
        <v>592</v>
      </c>
      <c r="B592" t="s">
        <v>1</v>
      </c>
      <c r="C592" t="s">
        <v>17</v>
      </c>
      <c r="D592" t="s">
        <v>14</v>
      </c>
      <c r="E592">
        <v>52</v>
      </c>
      <c r="F592" t="str" cm="1">
        <f t="array" ref="F592">_xlfn.IFS(E592="Not Given",E592, E592&lt;=2,"Babies",E592 &lt;= 16, "Children", E592 &lt;=30, "Young Adults", E592&lt;=45, "Middle-Aged Adults", E592 &gt;=46, "Old Adults", ISTEXT(E592), E592)</f>
        <v>Old Adults</v>
      </c>
      <c r="G592">
        <v>1</v>
      </c>
      <c r="H592">
        <v>0</v>
      </c>
      <c r="I592" s="3">
        <v>78.2667</v>
      </c>
      <c r="J592" t="s">
        <v>25</v>
      </c>
    </row>
    <row r="593" spans="1:10" x14ac:dyDescent="0.25">
      <c r="A593">
        <v>593</v>
      </c>
      <c r="B593" t="s">
        <v>33</v>
      </c>
      <c r="C593" t="s">
        <v>19</v>
      </c>
      <c r="D593" t="s">
        <v>8</v>
      </c>
      <c r="E593">
        <v>47</v>
      </c>
      <c r="F593" t="str" cm="1">
        <f t="array" ref="F593">_xlfn.IFS(E593="Not Given",E593, E593&lt;=2,"Babies",E593 &lt;= 16, "Children", E593 &lt;=30, "Young Adults", E593&lt;=45, "Middle-Aged Adults", E593 &gt;=46, "Old Adults", ISTEXT(E593), E593)</f>
        <v>Old Adults</v>
      </c>
      <c r="G593">
        <v>0</v>
      </c>
      <c r="H593">
        <v>0</v>
      </c>
      <c r="I593" s="3">
        <v>7.25</v>
      </c>
      <c r="J593" t="s">
        <v>27</v>
      </c>
    </row>
    <row r="594" spans="1:10" x14ac:dyDescent="0.25">
      <c r="A594">
        <v>594</v>
      </c>
      <c r="B594" t="s">
        <v>33</v>
      </c>
      <c r="C594" t="s">
        <v>19</v>
      </c>
      <c r="D594" t="s">
        <v>14</v>
      </c>
      <c r="E594">
        <v>60</v>
      </c>
      <c r="F594" t="str" cm="1">
        <f t="array" ref="F594">_xlfn.IFS(E594="Not Given",E594, E594&lt;=2,"Babies",E594 &lt;= 16, "Children", E594 &lt;=30, "Young Adults", E594&lt;=45, "Middle-Aged Adults", E594 &gt;=46, "Old Adults", ISTEXT(E594), E594)</f>
        <v>Old Adults</v>
      </c>
      <c r="G594">
        <v>0</v>
      </c>
      <c r="H594">
        <v>2</v>
      </c>
      <c r="I594" s="3">
        <v>7.75</v>
      </c>
      <c r="J594" t="s">
        <v>26</v>
      </c>
    </row>
    <row r="595" spans="1:10" x14ac:dyDescent="0.25">
      <c r="A595">
        <v>595</v>
      </c>
      <c r="B595" t="s">
        <v>33</v>
      </c>
      <c r="C595" t="s">
        <v>18</v>
      </c>
      <c r="D595" t="s">
        <v>8</v>
      </c>
      <c r="E595">
        <v>37</v>
      </c>
      <c r="F595" t="str" cm="1">
        <f t="array" ref="F595">_xlfn.IFS(E595="Not Given",E595, E595&lt;=2,"Babies",E595 &lt;= 16, "Children", E595 &lt;=30, "Young Adults", E595&lt;=45, "Middle-Aged Adults", E595 &gt;=46, "Old Adults", ISTEXT(E595), E595)</f>
        <v>Middle-Aged Adults</v>
      </c>
      <c r="G595">
        <v>1</v>
      </c>
      <c r="H595">
        <v>0</v>
      </c>
      <c r="I595" s="3">
        <v>26</v>
      </c>
      <c r="J595" t="s">
        <v>27</v>
      </c>
    </row>
    <row r="596" spans="1:10" x14ac:dyDescent="0.25">
      <c r="A596">
        <v>596</v>
      </c>
      <c r="B596" t="s">
        <v>33</v>
      </c>
      <c r="C596" t="s">
        <v>19</v>
      </c>
      <c r="D596" t="s">
        <v>8</v>
      </c>
      <c r="E596">
        <v>36</v>
      </c>
      <c r="F596" t="str" cm="1">
        <f t="array" ref="F596">_xlfn.IFS(E596="Not Given",E596, E596&lt;=2,"Babies",E596 &lt;= 16, "Children", E596 &lt;=30, "Young Adults", E596&lt;=45, "Middle-Aged Adults", E596 &gt;=46, "Old Adults", ISTEXT(E596), E596)</f>
        <v>Middle-Aged Adults</v>
      </c>
      <c r="G596">
        <v>1</v>
      </c>
      <c r="H596">
        <v>1</v>
      </c>
      <c r="I596" s="3">
        <v>24.15</v>
      </c>
      <c r="J596" t="s">
        <v>27</v>
      </c>
    </row>
    <row r="597" spans="1:10" x14ac:dyDescent="0.25">
      <c r="A597">
        <v>597</v>
      </c>
      <c r="B597" t="s">
        <v>1</v>
      </c>
      <c r="C597" t="s">
        <v>18</v>
      </c>
      <c r="D597" t="s">
        <v>14</v>
      </c>
      <c r="E597">
        <v>60</v>
      </c>
      <c r="F597" t="str" cm="1">
        <f t="array" ref="F597">_xlfn.IFS(E597="Not Given",E597, E597&lt;=2,"Babies",E597 &lt;= 16, "Children", E597 &lt;=30, "Young Adults", E597&lt;=45, "Middle-Aged Adults", E597 &gt;=46, "Old Adults", ISTEXT(E597), E597)</f>
        <v>Old Adults</v>
      </c>
      <c r="G597">
        <v>0</v>
      </c>
      <c r="H597">
        <v>0</v>
      </c>
      <c r="I597" s="3">
        <v>33</v>
      </c>
      <c r="J597" t="s">
        <v>27</v>
      </c>
    </row>
    <row r="598" spans="1:10" x14ac:dyDescent="0.25">
      <c r="A598">
        <v>598</v>
      </c>
      <c r="B598" t="s">
        <v>33</v>
      </c>
      <c r="C598" t="s">
        <v>19</v>
      </c>
      <c r="D598" t="s">
        <v>8</v>
      </c>
      <c r="E598">
        <v>49</v>
      </c>
      <c r="F598" t="str" cm="1">
        <f t="array" ref="F598">_xlfn.IFS(E598="Not Given",E598, E598&lt;=2,"Babies",E598 &lt;= 16, "Children", E598 &lt;=30, "Young Adults", E598&lt;=45, "Middle-Aged Adults", E598 &gt;=46, "Old Adults", ISTEXT(E598), E598)</f>
        <v>Old Adults</v>
      </c>
      <c r="G598">
        <v>0</v>
      </c>
      <c r="H598">
        <v>0</v>
      </c>
      <c r="I598" s="3">
        <v>0</v>
      </c>
      <c r="J598" t="s">
        <v>27</v>
      </c>
    </row>
    <row r="599" spans="1:10" x14ac:dyDescent="0.25">
      <c r="A599">
        <v>599</v>
      </c>
      <c r="B599" t="s">
        <v>33</v>
      </c>
      <c r="C599" t="s">
        <v>19</v>
      </c>
      <c r="D599" t="s">
        <v>8</v>
      </c>
      <c r="E599">
        <v>60</v>
      </c>
      <c r="F599" t="str" cm="1">
        <f t="array" ref="F599">_xlfn.IFS(E599="Not Given",E599, E599&lt;=2,"Babies",E599 &lt;= 16, "Children", E599 &lt;=30, "Young Adults", E599&lt;=45, "Middle-Aged Adults", E599 &gt;=46, "Old Adults", ISTEXT(E599), E599)</f>
        <v>Old Adults</v>
      </c>
      <c r="G599">
        <v>0</v>
      </c>
      <c r="H599">
        <v>0</v>
      </c>
      <c r="I599" s="3">
        <v>7.2249999999999996</v>
      </c>
      <c r="J599" t="s">
        <v>25</v>
      </c>
    </row>
    <row r="600" spans="1:10" x14ac:dyDescent="0.25">
      <c r="A600">
        <v>600</v>
      </c>
      <c r="B600" t="s">
        <v>1</v>
      </c>
      <c r="C600" t="s">
        <v>17</v>
      </c>
      <c r="D600" t="s">
        <v>8</v>
      </c>
      <c r="E600">
        <v>49</v>
      </c>
      <c r="F600" t="str" cm="1">
        <f t="array" ref="F600">_xlfn.IFS(E600="Not Given",E600, E600&lt;=2,"Babies",E600 &lt;= 16, "Children", E600 &lt;=30, "Young Adults", E600&lt;=45, "Middle-Aged Adults", E600 &gt;=46, "Old Adults", ISTEXT(E600), E600)</f>
        <v>Old Adults</v>
      </c>
      <c r="G600">
        <v>1</v>
      </c>
      <c r="H600">
        <v>0</v>
      </c>
      <c r="I600" s="3">
        <v>56.929200000000002</v>
      </c>
      <c r="J600" t="s">
        <v>25</v>
      </c>
    </row>
    <row r="601" spans="1:10" x14ac:dyDescent="0.25">
      <c r="A601">
        <v>601</v>
      </c>
      <c r="B601" t="s">
        <v>1</v>
      </c>
      <c r="C601" t="s">
        <v>18</v>
      </c>
      <c r="D601" t="s">
        <v>14</v>
      </c>
      <c r="E601">
        <v>24</v>
      </c>
      <c r="F601" t="str" cm="1">
        <f t="array" ref="F601">_xlfn.IFS(E601="Not Given",E601, E601&lt;=2,"Babies",E601 &lt;= 16, "Children", E601 &lt;=30, "Young Adults", E601&lt;=45, "Middle-Aged Adults", E601 &gt;=46, "Old Adults", ISTEXT(E601), E601)</f>
        <v>Young Adults</v>
      </c>
      <c r="G601">
        <v>2</v>
      </c>
      <c r="H601">
        <v>1</v>
      </c>
      <c r="I601" s="3">
        <v>27</v>
      </c>
      <c r="J601" t="s">
        <v>27</v>
      </c>
    </row>
    <row r="602" spans="1:10" x14ac:dyDescent="0.25">
      <c r="A602">
        <v>602</v>
      </c>
      <c r="B602" t="s">
        <v>33</v>
      </c>
      <c r="C602" t="s">
        <v>19</v>
      </c>
      <c r="D602" t="s">
        <v>13</v>
      </c>
      <c r="E602">
        <v>60</v>
      </c>
      <c r="F602" t="str" cm="1">
        <f t="array" ref="F602">_xlfn.IFS(E602="Not Given",E602, E602&lt;=2,"Babies",E602 &lt;= 16, "Children", E602 &lt;=30, "Young Adults", E602&lt;=45, "Middle-Aged Adults", E602 &gt;=46, "Old Adults", ISTEXT(E602), E602)</f>
        <v>Old Adults</v>
      </c>
      <c r="G602">
        <v>0</v>
      </c>
      <c r="H602">
        <v>0</v>
      </c>
      <c r="I602" s="3">
        <v>7.8958000000000004</v>
      </c>
      <c r="J602" t="s">
        <v>27</v>
      </c>
    </row>
    <row r="603" spans="1:10" x14ac:dyDescent="0.25">
      <c r="A603">
        <v>603</v>
      </c>
      <c r="B603" t="s">
        <v>33</v>
      </c>
      <c r="C603" t="s">
        <v>17</v>
      </c>
      <c r="D603" t="s">
        <v>8</v>
      </c>
      <c r="E603">
        <v>60</v>
      </c>
      <c r="F603" t="str" cm="1">
        <f t="array" ref="F603">_xlfn.IFS(E603="Not Given",E603, E603&lt;=2,"Babies",E603 &lt;= 16, "Children", E603 &lt;=30, "Young Adults", E603&lt;=45, "Middle-Aged Adults", E603 &gt;=46, "Old Adults", ISTEXT(E603), E603)</f>
        <v>Old Adults</v>
      </c>
      <c r="G603">
        <v>0</v>
      </c>
      <c r="H603">
        <v>0</v>
      </c>
      <c r="I603" s="3">
        <v>42.4</v>
      </c>
      <c r="J603" t="s">
        <v>27</v>
      </c>
    </row>
    <row r="604" spans="1:10" x14ac:dyDescent="0.25">
      <c r="A604">
        <v>604</v>
      </c>
      <c r="B604" t="s">
        <v>33</v>
      </c>
      <c r="C604" t="s">
        <v>19</v>
      </c>
      <c r="D604" t="s">
        <v>8</v>
      </c>
      <c r="E604">
        <v>44</v>
      </c>
      <c r="F604" t="str" cm="1">
        <f t="array" ref="F604">_xlfn.IFS(E604="Not Given",E604, E604&lt;=2,"Babies",E604 &lt;= 16, "Children", E604 &lt;=30, "Young Adults", E604&lt;=45, "Middle-Aged Adults", E604 &gt;=46, "Old Adults", ISTEXT(E604), E604)</f>
        <v>Middle-Aged Adults</v>
      </c>
      <c r="G604">
        <v>0</v>
      </c>
      <c r="H604">
        <v>0</v>
      </c>
      <c r="I604" s="3">
        <v>8.0500000000000007</v>
      </c>
      <c r="J604" t="s">
        <v>27</v>
      </c>
    </row>
    <row r="605" spans="1:10" x14ac:dyDescent="0.25">
      <c r="A605">
        <v>605</v>
      </c>
      <c r="B605" t="s">
        <v>1</v>
      </c>
      <c r="C605" t="s">
        <v>17</v>
      </c>
      <c r="D605" t="s">
        <v>8</v>
      </c>
      <c r="E605">
        <v>35</v>
      </c>
      <c r="F605" t="str" cm="1">
        <f t="array" ref="F605">_xlfn.IFS(E605="Not Given",E605, E605&lt;=2,"Babies",E605 &lt;= 16, "Children", E605 &lt;=30, "Young Adults", E605&lt;=45, "Middle-Aged Adults", E605 &gt;=46, "Old Adults", ISTEXT(E605), E605)</f>
        <v>Middle-Aged Adults</v>
      </c>
      <c r="G605">
        <v>0</v>
      </c>
      <c r="H605">
        <v>0</v>
      </c>
      <c r="I605" s="3">
        <v>26.55</v>
      </c>
      <c r="J605" t="s">
        <v>25</v>
      </c>
    </row>
    <row r="606" spans="1:10" x14ac:dyDescent="0.25">
      <c r="A606">
        <v>606</v>
      </c>
      <c r="B606" t="s">
        <v>33</v>
      </c>
      <c r="C606" t="s">
        <v>19</v>
      </c>
      <c r="D606" t="s">
        <v>8</v>
      </c>
      <c r="E606">
        <v>36</v>
      </c>
      <c r="F606" t="str" cm="1">
        <f t="array" ref="F606">_xlfn.IFS(E606="Not Given",E606, E606&lt;=2,"Babies",E606 &lt;= 16, "Children", E606 &lt;=30, "Young Adults", E606&lt;=45, "Middle-Aged Adults", E606 &gt;=46, "Old Adults", ISTEXT(E606), E606)</f>
        <v>Middle-Aged Adults</v>
      </c>
      <c r="G606">
        <v>1</v>
      </c>
      <c r="H606">
        <v>0</v>
      </c>
      <c r="I606" s="3">
        <v>15.55</v>
      </c>
      <c r="J606" t="s">
        <v>27</v>
      </c>
    </row>
    <row r="607" spans="1:10" x14ac:dyDescent="0.25">
      <c r="A607">
        <v>607</v>
      </c>
      <c r="B607" t="s">
        <v>33</v>
      </c>
      <c r="C607" t="s">
        <v>19</v>
      </c>
      <c r="D607" t="s">
        <v>8</v>
      </c>
      <c r="E607">
        <v>30</v>
      </c>
      <c r="F607" t="str" cm="1">
        <f t="array" ref="F607">_xlfn.IFS(E607="Not Given",E607, E607&lt;=2,"Babies",E607 &lt;= 16, "Children", E607 &lt;=30, "Young Adults", E607&lt;=45, "Middle-Aged Adults", E607 &gt;=46, "Old Adults", ISTEXT(E607), E607)</f>
        <v>Young Adults</v>
      </c>
      <c r="G607">
        <v>0</v>
      </c>
      <c r="H607">
        <v>0</v>
      </c>
      <c r="I607" s="3">
        <v>7.8958000000000004</v>
      </c>
      <c r="J607" t="s">
        <v>27</v>
      </c>
    </row>
    <row r="608" spans="1:10" x14ac:dyDescent="0.25">
      <c r="A608">
        <v>608</v>
      </c>
      <c r="B608" t="s">
        <v>1</v>
      </c>
      <c r="C608" t="s">
        <v>17</v>
      </c>
      <c r="D608" t="s">
        <v>8</v>
      </c>
      <c r="E608">
        <v>27</v>
      </c>
      <c r="F608" t="str" cm="1">
        <f t="array" ref="F608">_xlfn.IFS(E608="Not Given",E608, E608&lt;=2,"Babies",E608 &lt;= 16, "Children", E608 &lt;=30, "Young Adults", E608&lt;=45, "Middle-Aged Adults", E608 &gt;=46, "Old Adults", ISTEXT(E608), E608)</f>
        <v>Young Adults</v>
      </c>
      <c r="G608">
        <v>0</v>
      </c>
      <c r="H608">
        <v>0</v>
      </c>
      <c r="I608" s="3">
        <v>30.5</v>
      </c>
      <c r="J608" t="s">
        <v>27</v>
      </c>
    </row>
    <row r="609" spans="1:10" x14ac:dyDescent="0.25">
      <c r="A609">
        <v>609</v>
      </c>
      <c r="B609" t="s">
        <v>1</v>
      </c>
      <c r="C609" t="s">
        <v>18</v>
      </c>
      <c r="D609" t="s">
        <v>14</v>
      </c>
      <c r="E609">
        <v>22</v>
      </c>
      <c r="F609" t="str" cm="1">
        <f t="array" ref="F609">_xlfn.IFS(E609="Not Given",E609, E609&lt;=2,"Babies",E609 &lt;= 16, "Children", E609 &lt;=30, "Young Adults", E609&lt;=45, "Middle-Aged Adults", E609 &gt;=46, "Old Adults", ISTEXT(E609), E609)</f>
        <v>Young Adults</v>
      </c>
      <c r="G609">
        <v>1</v>
      </c>
      <c r="H609">
        <v>2</v>
      </c>
      <c r="I609" s="3">
        <v>41.5792</v>
      </c>
      <c r="J609" t="s">
        <v>25</v>
      </c>
    </row>
    <row r="610" spans="1:10" x14ac:dyDescent="0.25">
      <c r="A610">
        <v>610</v>
      </c>
      <c r="B610" t="s">
        <v>1</v>
      </c>
      <c r="C610" t="s">
        <v>17</v>
      </c>
      <c r="D610" t="s">
        <v>14</v>
      </c>
      <c r="E610">
        <v>40</v>
      </c>
      <c r="F610" t="str" cm="1">
        <f t="array" ref="F610">_xlfn.IFS(E610="Not Given",E610, E610&lt;=2,"Babies",E610 &lt;= 16, "Children", E610 &lt;=30, "Young Adults", E610&lt;=45, "Middle-Aged Adults", E610 &gt;=46, "Old Adults", ISTEXT(E610), E610)</f>
        <v>Middle-Aged Adults</v>
      </c>
      <c r="G610">
        <v>0</v>
      </c>
      <c r="H610">
        <v>0</v>
      </c>
      <c r="I610" s="3">
        <v>153.46250000000001</v>
      </c>
      <c r="J610" t="s">
        <v>27</v>
      </c>
    </row>
    <row r="611" spans="1:10" x14ac:dyDescent="0.25">
      <c r="A611">
        <v>611</v>
      </c>
      <c r="B611" t="s">
        <v>33</v>
      </c>
      <c r="C611" t="s">
        <v>19</v>
      </c>
      <c r="D611" t="s">
        <v>14</v>
      </c>
      <c r="E611">
        <v>39</v>
      </c>
      <c r="F611" t="str" cm="1">
        <f t="array" ref="F611">_xlfn.IFS(E611="Not Given",E611, E611&lt;=2,"Babies",E611 &lt;= 16, "Children", E611 &lt;=30, "Young Adults", E611&lt;=45, "Middle-Aged Adults", E611 &gt;=46, "Old Adults", ISTEXT(E611), E611)</f>
        <v>Middle-Aged Adults</v>
      </c>
      <c r="G611">
        <v>1</v>
      </c>
      <c r="H611">
        <v>5</v>
      </c>
      <c r="I611" s="3">
        <v>31.274999999999999</v>
      </c>
      <c r="J611" t="s">
        <v>27</v>
      </c>
    </row>
    <row r="612" spans="1:10" x14ac:dyDescent="0.25">
      <c r="A612">
        <v>612</v>
      </c>
      <c r="B612" t="s">
        <v>33</v>
      </c>
      <c r="C612" t="s">
        <v>19</v>
      </c>
      <c r="D612" t="s">
        <v>8</v>
      </c>
      <c r="E612">
        <v>60</v>
      </c>
      <c r="F612" t="str" cm="1">
        <f t="array" ref="F612">_xlfn.IFS(E612="Not Given",E612, E612&lt;=2,"Babies",E612 &lt;= 16, "Children", E612 &lt;=30, "Young Adults", E612&lt;=45, "Middle-Aged Adults", E612 &gt;=46, "Old Adults", ISTEXT(E612), E612)</f>
        <v>Old Adults</v>
      </c>
      <c r="G612">
        <v>0</v>
      </c>
      <c r="H612">
        <v>0</v>
      </c>
      <c r="I612" s="3">
        <v>7.05</v>
      </c>
      <c r="J612" t="s">
        <v>27</v>
      </c>
    </row>
    <row r="613" spans="1:10" x14ac:dyDescent="0.25">
      <c r="A613">
        <v>613</v>
      </c>
      <c r="B613" t="s">
        <v>1</v>
      </c>
      <c r="C613" t="s">
        <v>19</v>
      </c>
      <c r="D613" t="s">
        <v>14</v>
      </c>
      <c r="E613">
        <v>60</v>
      </c>
      <c r="F613" t="str" cm="1">
        <f t="array" ref="F613">_xlfn.IFS(E613="Not Given",E613, E613&lt;=2,"Babies",E613 &lt;= 16, "Children", E613 &lt;=30, "Young Adults", E613&lt;=45, "Middle-Aged Adults", E613 &gt;=46, "Old Adults", ISTEXT(E613), E613)</f>
        <v>Old Adults</v>
      </c>
      <c r="G613">
        <v>1</v>
      </c>
      <c r="H613">
        <v>0</v>
      </c>
      <c r="I613" s="3">
        <v>15.5</v>
      </c>
      <c r="J613" t="s">
        <v>26</v>
      </c>
    </row>
    <row r="614" spans="1:10" x14ac:dyDescent="0.25">
      <c r="A614">
        <v>614</v>
      </c>
      <c r="B614" t="s">
        <v>33</v>
      </c>
      <c r="C614" t="s">
        <v>19</v>
      </c>
      <c r="D614" t="s">
        <v>8</v>
      </c>
      <c r="E614">
        <v>60</v>
      </c>
      <c r="F614" t="str" cm="1">
        <f t="array" ref="F614">_xlfn.IFS(E614="Not Given",E614, E614&lt;=2,"Babies",E614 &lt;= 16, "Children", E614 &lt;=30, "Young Adults", E614&lt;=45, "Middle-Aged Adults", E614 &gt;=46, "Old Adults", ISTEXT(E614), E614)</f>
        <v>Old Adults</v>
      </c>
      <c r="G614">
        <v>0</v>
      </c>
      <c r="H614">
        <v>0</v>
      </c>
      <c r="I614" s="3">
        <v>7.75</v>
      </c>
      <c r="J614" t="s">
        <v>26</v>
      </c>
    </row>
    <row r="615" spans="1:10" x14ac:dyDescent="0.25">
      <c r="A615">
        <v>615</v>
      </c>
      <c r="B615" t="s">
        <v>33</v>
      </c>
      <c r="C615" t="s">
        <v>19</v>
      </c>
      <c r="D615" t="s">
        <v>8</v>
      </c>
      <c r="E615">
        <v>35</v>
      </c>
      <c r="F615" t="str" cm="1">
        <f t="array" ref="F615">_xlfn.IFS(E615="Not Given",E615, E615&lt;=2,"Babies",E615 &lt;= 16, "Children", E615 &lt;=30, "Young Adults", E615&lt;=45, "Middle-Aged Adults", E615 &gt;=46, "Old Adults", ISTEXT(E615), E615)</f>
        <v>Middle-Aged Adults</v>
      </c>
      <c r="G615">
        <v>0</v>
      </c>
      <c r="H615">
        <v>0</v>
      </c>
      <c r="I615" s="3">
        <v>8.0500000000000007</v>
      </c>
      <c r="J615" t="s">
        <v>27</v>
      </c>
    </row>
    <row r="616" spans="1:10" x14ac:dyDescent="0.25">
      <c r="A616">
        <v>616</v>
      </c>
      <c r="B616" t="s">
        <v>1</v>
      </c>
      <c r="C616" t="s">
        <v>18</v>
      </c>
      <c r="D616" t="s">
        <v>14</v>
      </c>
      <c r="E616">
        <v>24</v>
      </c>
      <c r="F616" t="str" cm="1">
        <f t="array" ref="F616">_xlfn.IFS(E616="Not Given",E616, E616&lt;=2,"Babies",E616 &lt;= 16, "Children", E616 &lt;=30, "Young Adults", E616&lt;=45, "Middle-Aged Adults", E616 &gt;=46, "Old Adults", ISTEXT(E616), E616)</f>
        <v>Young Adults</v>
      </c>
      <c r="G616">
        <v>1</v>
      </c>
      <c r="H616">
        <v>2</v>
      </c>
      <c r="I616" s="3">
        <v>65</v>
      </c>
      <c r="J616" t="s">
        <v>27</v>
      </c>
    </row>
    <row r="617" spans="1:10" x14ac:dyDescent="0.25">
      <c r="A617">
        <v>617</v>
      </c>
      <c r="B617" t="s">
        <v>33</v>
      </c>
      <c r="C617" t="s">
        <v>19</v>
      </c>
      <c r="D617" t="s">
        <v>8</v>
      </c>
      <c r="E617">
        <v>34</v>
      </c>
      <c r="F617" t="str" cm="1">
        <f t="array" ref="F617">_xlfn.IFS(E617="Not Given",E617, E617&lt;=2,"Babies",E617 &lt;= 16, "Children", E617 &lt;=30, "Young Adults", E617&lt;=45, "Middle-Aged Adults", E617 &gt;=46, "Old Adults", ISTEXT(E617), E617)</f>
        <v>Middle-Aged Adults</v>
      </c>
      <c r="G617">
        <v>1</v>
      </c>
      <c r="H617">
        <v>1</v>
      </c>
      <c r="I617" s="3">
        <v>14.4</v>
      </c>
      <c r="J617" t="s">
        <v>27</v>
      </c>
    </row>
    <row r="618" spans="1:10" x14ac:dyDescent="0.25">
      <c r="A618">
        <v>618</v>
      </c>
      <c r="B618" t="s">
        <v>33</v>
      </c>
      <c r="C618" t="s">
        <v>19</v>
      </c>
      <c r="D618" t="s">
        <v>14</v>
      </c>
      <c r="E618">
        <v>26</v>
      </c>
      <c r="F618" t="str" cm="1">
        <f t="array" ref="F618">_xlfn.IFS(E618="Not Given",E618, E618&lt;=2,"Babies",E618 &lt;= 16, "Children", E618 &lt;=30, "Young Adults", E618&lt;=45, "Middle-Aged Adults", E618 &gt;=46, "Old Adults", ISTEXT(E618), E618)</f>
        <v>Young Adults</v>
      </c>
      <c r="G618">
        <v>1</v>
      </c>
      <c r="H618">
        <v>0</v>
      </c>
      <c r="I618" s="3">
        <v>16.100000000000001</v>
      </c>
      <c r="J618" t="s">
        <v>27</v>
      </c>
    </row>
    <row r="619" spans="1:10" x14ac:dyDescent="0.25">
      <c r="A619">
        <v>619</v>
      </c>
      <c r="B619" t="s">
        <v>1</v>
      </c>
      <c r="C619" t="s">
        <v>18</v>
      </c>
      <c r="D619" t="s">
        <v>14</v>
      </c>
      <c r="E619">
        <v>4</v>
      </c>
      <c r="F619" t="str" cm="1">
        <f t="array" ref="F619">_xlfn.IFS(E619="Not Given",E619, E619&lt;=2,"Babies",E619 &lt;= 16, "Children", E619 &lt;=30, "Young Adults", E619&lt;=45, "Middle-Aged Adults", E619 &gt;=46, "Old Adults", ISTEXT(E619), E619)</f>
        <v>Children</v>
      </c>
      <c r="G619">
        <v>2</v>
      </c>
      <c r="H619">
        <v>1</v>
      </c>
      <c r="I619" s="3">
        <v>39</v>
      </c>
      <c r="J619" t="s">
        <v>27</v>
      </c>
    </row>
    <row r="620" spans="1:10" x14ac:dyDescent="0.25">
      <c r="A620">
        <v>620</v>
      </c>
      <c r="B620" t="s">
        <v>33</v>
      </c>
      <c r="C620" t="s">
        <v>18</v>
      </c>
      <c r="D620" t="s">
        <v>8</v>
      </c>
      <c r="E620">
        <v>26</v>
      </c>
      <c r="F620" t="str" cm="1">
        <f t="array" ref="F620">_xlfn.IFS(E620="Not Given",E620, E620&lt;=2,"Babies",E620 &lt;= 16, "Children", E620 &lt;=30, "Young Adults", E620&lt;=45, "Middle-Aged Adults", E620 &gt;=46, "Old Adults", ISTEXT(E620), E620)</f>
        <v>Young Adults</v>
      </c>
      <c r="G620">
        <v>0</v>
      </c>
      <c r="H620">
        <v>0</v>
      </c>
      <c r="I620" s="3">
        <v>10.5</v>
      </c>
      <c r="J620" t="s">
        <v>27</v>
      </c>
    </row>
    <row r="621" spans="1:10" x14ac:dyDescent="0.25">
      <c r="A621">
        <v>621</v>
      </c>
      <c r="B621" t="s">
        <v>33</v>
      </c>
      <c r="C621" t="s">
        <v>19</v>
      </c>
      <c r="D621" t="s">
        <v>8</v>
      </c>
      <c r="E621">
        <v>27</v>
      </c>
      <c r="F621" t="str" cm="1">
        <f t="array" ref="F621">_xlfn.IFS(E621="Not Given",E621, E621&lt;=2,"Babies",E621 &lt;= 16, "Children", E621 &lt;=30, "Young Adults", E621&lt;=45, "Middle-Aged Adults", E621 &gt;=46, "Old Adults", ISTEXT(E621), E621)</f>
        <v>Young Adults</v>
      </c>
      <c r="G621">
        <v>1</v>
      </c>
      <c r="H621">
        <v>0</v>
      </c>
      <c r="I621" s="3">
        <v>14.4542</v>
      </c>
      <c r="J621" t="s">
        <v>25</v>
      </c>
    </row>
    <row r="622" spans="1:10" x14ac:dyDescent="0.25">
      <c r="A622">
        <v>622</v>
      </c>
      <c r="B622" t="s">
        <v>1</v>
      </c>
      <c r="C622" t="s">
        <v>17</v>
      </c>
      <c r="D622" t="s">
        <v>8</v>
      </c>
      <c r="E622">
        <v>42</v>
      </c>
      <c r="F622" t="str" cm="1">
        <f t="array" ref="F622">_xlfn.IFS(E622="Not Given",E622, E622&lt;=2,"Babies",E622 &lt;= 16, "Children", E622 &lt;=30, "Young Adults", E622&lt;=45, "Middle-Aged Adults", E622 &gt;=46, "Old Adults", ISTEXT(E622), E622)</f>
        <v>Middle-Aged Adults</v>
      </c>
      <c r="G622">
        <v>1</v>
      </c>
      <c r="H622">
        <v>0</v>
      </c>
      <c r="I622" s="3">
        <v>52.554200000000002</v>
      </c>
      <c r="J622" t="s">
        <v>27</v>
      </c>
    </row>
    <row r="623" spans="1:10" x14ac:dyDescent="0.25">
      <c r="A623">
        <v>623</v>
      </c>
      <c r="B623" t="s">
        <v>1</v>
      </c>
      <c r="C623" t="s">
        <v>19</v>
      </c>
      <c r="D623" t="s">
        <v>8</v>
      </c>
      <c r="E623">
        <v>20</v>
      </c>
      <c r="F623" t="str" cm="1">
        <f t="array" ref="F623">_xlfn.IFS(E623="Not Given",E623, E623&lt;=2,"Babies",E623 &lt;= 16, "Children", E623 &lt;=30, "Young Adults", E623&lt;=45, "Middle-Aged Adults", E623 &gt;=46, "Old Adults", ISTEXT(E623), E623)</f>
        <v>Young Adults</v>
      </c>
      <c r="G623">
        <v>1</v>
      </c>
      <c r="H623">
        <v>1</v>
      </c>
      <c r="I623" s="3">
        <v>15.7417</v>
      </c>
      <c r="J623" t="s">
        <v>25</v>
      </c>
    </row>
    <row r="624" spans="1:10" x14ac:dyDescent="0.25">
      <c r="A624">
        <v>624</v>
      </c>
      <c r="B624" t="s">
        <v>33</v>
      </c>
      <c r="C624" t="s">
        <v>19</v>
      </c>
      <c r="D624" t="s">
        <v>8</v>
      </c>
      <c r="E624">
        <v>21</v>
      </c>
      <c r="F624" t="str" cm="1">
        <f t="array" ref="F624">_xlfn.IFS(E624="Not Given",E624, E624&lt;=2,"Babies",E624 &lt;= 16, "Children", E624 &lt;=30, "Young Adults", E624&lt;=45, "Middle-Aged Adults", E624 &gt;=46, "Old Adults", ISTEXT(E624), E624)</f>
        <v>Young Adults</v>
      </c>
      <c r="G624">
        <v>0</v>
      </c>
      <c r="H624">
        <v>0</v>
      </c>
      <c r="I624" s="3">
        <v>7.8541999999999996</v>
      </c>
      <c r="J624" t="s">
        <v>27</v>
      </c>
    </row>
    <row r="625" spans="1:10" x14ac:dyDescent="0.25">
      <c r="A625">
        <v>625</v>
      </c>
      <c r="B625" t="s">
        <v>33</v>
      </c>
      <c r="C625" t="s">
        <v>19</v>
      </c>
      <c r="D625" t="s">
        <v>8</v>
      </c>
      <c r="E625" t="s">
        <v>13</v>
      </c>
      <c r="F625" t="str" cm="1">
        <f t="array" ref="F625">_xlfn.IFS(E625="Not Given",E625, E625&lt;=2,"Babies",E625 &lt;= 16, "Children", E625 &lt;=30, "Young Adults", E625&lt;=45, "Middle-Aged Adults", E625 &gt;=46, "Old Adults", ISTEXT(E625), E625)</f>
        <v>Not Given</v>
      </c>
      <c r="G625">
        <v>0</v>
      </c>
      <c r="H625">
        <v>0</v>
      </c>
      <c r="I625" s="3">
        <v>16.100000000000001</v>
      </c>
      <c r="J625" t="s">
        <v>27</v>
      </c>
    </row>
    <row r="626" spans="1:10" x14ac:dyDescent="0.25">
      <c r="A626">
        <v>626</v>
      </c>
      <c r="B626" t="s">
        <v>33</v>
      </c>
      <c r="C626" t="s">
        <v>17</v>
      </c>
      <c r="D626" t="s">
        <v>8</v>
      </c>
      <c r="E626">
        <v>61</v>
      </c>
      <c r="F626" t="str" cm="1">
        <f t="array" ref="F626">_xlfn.IFS(E626="Not Given",E626, E626&lt;=2,"Babies",E626 &lt;= 16, "Children", E626 &lt;=30, "Young Adults", E626&lt;=45, "Middle-Aged Adults", E626 &gt;=46, "Old Adults", ISTEXT(E626), E626)</f>
        <v>Old Adults</v>
      </c>
      <c r="G626">
        <v>0</v>
      </c>
      <c r="H626">
        <v>0</v>
      </c>
      <c r="I626" s="3">
        <v>32.320799999999998</v>
      </c>
      <c r="J626" t="s">
        <v>27</v>
      </c>
    </row>
    <row r="627" spans="1:10" x14ac:dyDescent="0.25">
      <c r="A627">
        <v>627</v>
      </c>
      <c r="B627" t="s">
        <v>33</v>
      </c>
      <c r="C627" t="s">
        <v>18</v>
      </c>
      <c r="D627" t="s">
        <v>8</v>
      </c>
      <c r="E627">
        <v>57</v>
      </c>
      <c r="F627" t="str" cm="1">
        <f t="array" ref="F627">_xlfn.IFS(E627="Not Given",E627, E627&lt;=2,"Babies",E627 &lt;= 16, "Children", E627 &lt;=30, "Young Adults", E627&lt;=45, "Middle-Aged Adults", E627 &gt;=46, "Old Adults", ISTEXT(E627), E627)</f>
        <v>Old Adults</v>
      </c>
      <c r="G627">
        <v>0</v>
      </c>
      <c r="H627">
        <v>0</v>
      </c>
      <c r="I627" s="3">
        <v>12.35</v>
      </c>
      <c r="J627" t="s">
        <v>26</v>
      </c>
    </row>
    <row r="628" spans="1:10" x14ac:dyDescent="0.25">
      <c r="A628">
        <v>628</v>
      </c>
      <c r="B628" t="s">
        <v>1</v>
      </c>
      <c r="C628" t="s">
        <v>17</v>
      </c>
      <c r="D628" t="s">
        <v>14</v>
      </c>
      <c r="E628">
        <v>21</v>
      </c>
      <c r="F628" t="str" cm="1">
        <f t="array" ref="F628">_xlfn.IFS(E628="Not Given",E628, E628&lt;=2,"Babies",E628 &lt;= 16, "Children", E628 &lt;=30, "Young Adults", E628&lt;=45, "Middle-Aged Adults", E628 &gt;=46, "Old Adults", ISTEXT(E628), E628)</f>
        <v>Young Adults</v>
      </c>
      <c r="G628">
        <v>0</v>
      </c>
      <c r="H628">
        <v>0</v>
      </c>
      <c r="I628" s="3">
        <v>77.958299999999994</v>
      </c>
      <c r="J628" t="s">
        <v>27</v>
      </c>
    </row>
    <row r="629" spans="1:10" x14ac:dyDescent="0.25">
      <c r="A629">
        <v>629</v>
      </c>
      <c r="B629" t="s">
        <v>33</v>
      </c>
      <c r="C629" t="s">
        <v>19</v>
      </c>
      <c r="D629" t="s">
        <v>8</v>
      </c>
      <c r="E629">
        <v>26</v>
      </c>
      <c r="F629" t="str" cm="1">
        <f t="array" ref="F629">_xlfn.IFS(E629="Not Given",E629, E629&lt;=2,"Babies",E629 &lt;= 16, "Children", E629 &lt;=30, "Young Adults", E629&lt;=45, "Middle-Aged Adults", E629 &gt;=46, "Old Adults", ISTEXT(E629), E629)</f>
        <v>Young Adults</v>
      </c>
      <c r="G629">
        <v>0</v>
      </c>
      <c r="H629">
        <v>0</v>
      </c>
      <c r="I629" s="3">
        <v>7.8958000000000004</v>
      </c>
      <c r="J629" t="s">
        <v>27</v>
      </c>
    </row>
    <row r="630" spans="1:10" x14ac:dyDescent="0.25">
      <c r="A630">
        <v>630</v>
      </c>
      <c r="B630" t="s">
        <v>33</v>
      </c>
      <c r="C630" t="s">
        <v>19</v>
      </c>
      <c r="D630" t="s">
        <v>8</v>
      </c>
      <c r="E630">
        <v>60</v>
      </c>
      <c r="F630" t="str" cm="1">
        <f t="array" ref="F630">_xlfn.IFS(E630="Not Given",E630, E630&lt;=2,"Babies",E630 &lt;= 16, "Children", E630 &lt;=30, "Young Adults", E630&lt;=45, "Middle-Aged Adults", E630 &gt;=46, "Old Adults", ISTEXT(E630), E630)</f>
        <v>Old Adults</v>
      </c>
      <c r="G630">
        <v>0</v>
      </c>
      <c r="H630">
        <v>0</v>
      </c>
      <c r="I630" s="3">
        <v>7.7332999999999998</v>
      </c>
      <c r="J630" t="s">
        <v>26</v>
      </c>
    </row>
    <row r="631" spans="1:10" x14ac:dyDescent="0.25">
      <c r="A631">
        <v>631</v>
      </c>
      <c r="B631" t="s">
        <v>1</v>
      </c>
      <c r="C631" t="s">
        <v>17</v>
      </c>
      <c r="D631" t="s">
        <v>8</v>
      </c>
      <c r="E631">
        <v>80</v>
      </c>
      <c r="F631" t="str" cm="1">
        <f t="array" ref="F631">_xlfn.IFS(E631="Not Given",E631, E631&lt;=2,"Babies",E631 &lt;= 16, "Children", E631 &lt;=30, "Young Adults", E631&lt;=45, "Middle-Aged Adults", E631 &gt;=46, "Old Adults", ISTEXT(E631), E631)</f>
        <v>Old Adults</v>
      </c>
      <c r="G631">
        <v>0</v>
      </c>
      <c r="H631">
        <v>0</v>
      </c>
      <c r="I631" s="3">
        <v>30</v>
      </c>
      <c r="J631" t="s">
        <v>27</v>
      </c>
    </row>
    <row r="632" spans="1:10" x14ac:dyDescent="0.25">
      <c r="A632">
        <v>632</v>
      </c>
      <c r="B632" t="s">
        <v>33</v>
      </c>
      <c r="C632" t="s">
        <v>19</v>
      </c>
      <c r="D632" t="s">
        <v>8</v>
      </c>
      <c r="E632">
        <v>51</v>
      </c>
      <c r="F632" t="str" cm="1">
        <f t="array" ref="F632">_xlfn.IFS(E632="Not Given",E632, E632&lt;=2,"Babies",E632 &lt;= 16, "Children", E632 &lt;=30, "Young Adults", E632&lt;=45, "Middle-Aged Adults", E632 &gt;=46, "Old Adults", ISTEXT(E632), E632)</f>
        <v>Old Adults</v>
      </c>
      <c r="G632">
        <v>0</v>
      </c>
      <c r="H632">
        <v>0</v>
      </c>
      <c r="I632" s="3">
        <v>7.0541999999999998</v>
      </c>
      <c r="J632" t="s">
        <v>27</v>
      </c>
    </row>
    <row r="633" spans="1:10" x14ac:dyDescent="0.25">
      <c r="A633">
        <v>633</v>
      </c>
      <c r="B633" t="s">
        <v>1</v>
      </c>
      <c r="C633" t="s">
        <v>17</v>
      </c>
      <c r="D633" t="s">
        <v>8</v>
      </c>
      <c r="E633">
        <v>32</v>
      </c>
      <c r="F633" t="str" cm="1">
        <f t="array" ref="F633">_xlfn.IFS(E633="Not Given",E633, E633&lt;=2,"Babies",E633 &lt;= 16, "Children", E633 &lt;=30, "Young Adults", E633&lt;=45, "Middle-Aged Adults", E633 &gt;=46, "Old Adults", ISTEXT(E633), E633)</f>
        <v>Middle-Aged Adults</v>
      </c>
      <c r="G633">
        <v>0</v>
      </c>
      <c r="H633">
        <v>0</v>
      </c>
      <c r="I633" s="3">
        <v>30.5</v>
      </c>
      <c r="J633" t="s">
        <v>25</v>
      </c>
    </row>
    <row r="634" spans="1:10" x14ac:dyDescent="0.25">
      <c r="A634">
        <v>634</v>
      </c>
      <c r="B634" t="s">
        <v>33</v>
      </c>
      <c r="C634" t="s">
        <v>17</v>
      </c>
      <c r="D634" t="s">
        <v>8</v>
      </c>
      <c r="E634">
        <v>60</v>
      </c>
      <c r="F634" t="str" cm="1">
        <f t="array" ref="F634">_xlfn.IFS(E634="Not Given",E634, E634&lt;=2,"Babies",E634 &lt;= 16, "Children", E634 &lt;=30, "Young Adults", E634&lt;=45, "Middle-Aged Adults", E634 &gt;=46, "Old Adults", ISTEXT(E634), E634)</f>
        <v>Old Adults</v>
      </c>
      <c r="G634">
        <v>0</v>
      </c>
      <c r="H634">
        <v>0</v>
      </c>
      <c r="I634" s="3">
        <v>0</v>
      </c>
      <c r="J634" t="s">
        <v>27</v>
      </c>
    </row>
    <row r="635" spans="1:10" x14ac:dyDescent="0.25">
      <c r="A635">
        <v>635</v>
      </c>
      <c r="B635" t="s">
        <v>33</v>
      </c>
      <c r="C635" t="s">
        <v>19</v>
      </c>
      <c r="D635" t="s">
        <v>14</v>
      </c>
      <c r="E635">
        <v>9</v>
      </c>
      <c r="F635" t="str" cm="1">
        <f t="array" ref="F635">_xlfn.IFS(E635="Not Given",E635, E635&lt;=2,"Babies",E635 &lt;= 16, "Children", E635 &lt;=30, "Young Adults", E635&lt;=45, "Middle-Aged Adults", E635 &gt;=46, "Old Adults", ISTEXT(E635), E635)</f>
        <v>Children</v>
      </c>
      <c r="G635">
        <v>3</v>
      </c>
      <c r="H635">
        <v>2</v>
      </c>
      <c r="I635" s="3">
        <v>27.9</v>
      </c>
      <c r="J635" t="s">
        <v>27</v>
      </c>
    </row>
    <row r="636" spans="1:10" x14ac:dyDescent="0.25">
      <c r="A636">
        <v>636</v>
      </c>
      <c r="B636" t="s">
        <v>1</v>
      </c>
      <c r="C636" t="s">
        <v>18</v>
      </c>
      <c r="D636" t="s">
        <v>14</v>
      </c>
      <c r="E636">
        <v>28</v>
      </c>
      <c r="F636" t="str" cm="1">
        <f t="array" ref="F636">_xlfn.IFS(E636="Not Given",E636, E636&lt;=2,"Babies",E636 &lt;= 16, "Children", E636 &lt;=30, "Young Adults", E636&lt;=45, "Middle-Aged Adults", E636 &gt;=46, "Old Adults", ISTEXT(E636), E636)</f>
        <v>Young Adults</v>
      </c>
      <c r="G636">
        <v>0</v>
      </c>
      <c r="H636">
        <v>0</v>
      </c>
      <c r="I636" s="3">
        <v>13</v>
      </c>
      <c r="J636" t="s">
        <v>27</v>
      </c>
    </row>
    <row r="637" spans="1:10" x14ac:dyDescent="0.25">
      <c r="A637">
        <v>637</v>
      </c>
      <c r="B637" t="s">
        <v>33</v>
      </c>
      <c r="C637" t="s">
        <v>19</v>
      </c>
      <c r="D637" t="s">
        <v>8</v>
      </c>
      <c r="E637">
        <v>32</v>
      </c>
      <c r="F637" t="str" cm="1">
        <f t="array" ref="F637">_xlfn.IFS(E637="Not Given",E637, E637&lt;=2,"Babies",E637 &lt;= 16, "Children", E637 &lt;=30, "Young Adults", E637&lt;=45, "Middle-Aged Adults", E637 &gt;=46, "Old Adults", ISTEXT(E637), E637)</f>
        <v>Middle-Aged Adults</v>
      </c>
      <c r="G637">
        <v>0</v>
      </c>
      <c r="H637">
        <v>0</v>
      </c>
      <c r="I637" s="3">
        <v>7.9249999999999998</v>
      </c>
      <c r="J637" t="s">
        <v>27</v>
      </c>
    </row>
    <row r="638" spans="1:10" x14ac:dyDescent="0.25">
      <c r="A638">
        <v>638</v>
      </c>
      <c r="B638" t="s">
        <v>33</v>
      </c>
      <c r="C638" t="s">
        <v>18</v>
      </c>
      <c r="D638" t="s">
        <v>8</v>
      </c>
      <c r="E638">
        <v>31</v>
      </c>
      <c r="F638" t="str" cm="1">
        <f t="array" ref="F638">_xlfn.IFS(E638="Not Given",E638, E638&lt;=2,"Babies",E638 &lt;= 16, "Children", E638 &lt;=30, "Young Adults", E638&lt;=45, "Middle-Aged Adults", E638 &gt;=46, "Old Adults", ISTEXT(E638), E638)</f>
        <v>Middle-Aged Adults</v>
      </c>
      <c r="G638">
        <v>1</v>
      </c>
      <c r="H638">
        <v>1</v>
      </c>
      <c r="I638" s="3">
        <v>26.25</v>
      </c>
      <c r="J638" t="s">
        <v>27</v>
      </c>
    </row>
    <row r="639" spans="1:10" x14ac:dyDescent="0.25">
      <c r="A639">
        <v>639</v>
      </c>
      <c r="B639" t="s">
        <v>33</v>
      </c>
      <c r="C639" t="s">
        <v>19</v>
      </c>
      <c r="D639" t="s">
        <v>14</v>
      </c>
      <c r="E639">
        <v>41</v>
      </c>
      <c r="F639" t="str" cm="1">
        <f t="array" ref="F639">_xlfn.IFS(E639="Not Given",E639, E639&lt;=2,"Babies",E639 &lt;= 16, "Children", E639 &lt;=30, "Young Adults", E639&lt;=45, "Middle-Aged Adults", E639 &gt;=46, "Old Adults", ISTEXT(E639), E639)</f>
        <v>Middle-Aged Adults</v>
      </c>
      <c r="G639">
        <v>0</v>
      </c>
      <c r="H639">
        <v>5</v>
      </c>
      <c r="I639" s="3">
        <v>39.6875</v>
      </c>
      <c r="J639" t="s">
        <v>27</v>
      </c>
    </row>
    <row r="640" spans="1:10" x14ac:dyDescent="0.25">
      <c r="A640">
        <v>640</v>
      </c>
      <c r="B640" t="s">
        <v>33</v>
      </c>
      <c r="C640" t="s">
        <v>19</v>
      </c>
      <c r="D640" t="s">
        <v>8</v>
      </c>
      <c r="E640">
        <v>60</v>
      </c>
      <c r="F640" t="str" cm="1">
        <f t="array" ref="F640">_xlfn.IFS(E640="Not Given",E640, E640&lt;=2,"Babies",E640 &lt;= 16, "Children", E640 &lt;=30, "Young Adults", E640&lt;=45, "Middle-Aged Adults", E640 &gt;=46, "Old Adults", ISTEXT(E640), E640)</f>
        <v>Old Adults</v>
      </c>
      <c r="G640">
        <v>1</v>
      </c>
      <c r="H640">
        <v>0</v>
      </c>
      <c r="I640" s="3">
        <v>16.100000000000001</v>
      </c>
      <c r="J640" t="s">
        <v>27</v>
      </c>
    </row>
    <row r="641" spans="1:10" x14ac:dyDescent="0.25">
      <c r="A641">
        <v>641</v>
      </c>
      <c r="B641" t="s">
        <v>33</v>
      </c>
      <c r="C641" t="s">
        <v>19</v>
      </c>
      <c r="D641" t="s">
        <v>8</v>
      </c>
      <c r="E641">
        <v>20</v>
      </c>
      <c r="F641" t="str" cm="1">
        <f t="array" ref="F641">_xlfn.IFS(E641="Not Given",E641, E641&lt;=2,"Babies",E641 &lt;= 16, "Children", E641 &lt;=30, "Young Adults", E641&lt;=45, "Middle-Aged Adults", E641 &gt;=46, "Old Adults", ISTEXT(E641), E641)</f>
        <v>Young Adults</v>
      </c>
      <c r="G641">
        <v>0</v>
      </c>
      <c r="H641">
        <v>0</v>
      </c>
      <c r="I641" s="3">
        <v>7.8541999999999996</v>
      </c>
      <c r="J641" t="s">
        <v>27</v>
      </c>
    </row>
    <row r="642" spans="1:10" x14ac:dyDescent="0.25">
      <c r="A642">
        <v>642</v>
      </c>
      <c r="B642" t="s">
        <v>1</v>
      </c>
      <c r="C642" t="s">
        <v>17</v>
      </c>
      <c r="D642" t="s">
        <v>14</v>
      </c>
      <c r="E642">
        <v>24</v>
      </c>
      <c r="F642" t="str" cm="1">
        <f t="array" ref="F642">_xlfn.IFS(E642="Not Given",E642, E642&lt;=2,"Babies",E642 &lt;= 16, "Children", E642 &lt;=30, "Young Adults", E642&lt;=45, "Middle-Aged Adults", E642 &gt;=46, "Old Adults", ISTEXT(E642), E642)</f>
        <v>Young Adults</v>
      </c>
      <c r="G642">
        <v>0</v>
      </c>
      <c r="H642">
        <v>0</v>
      </c>
      <c r="I642" s="3">
        <v>69.3</v>
      </c>
      <c r="J642" t="s">
        <v>25</v>
      </c>
    </row>
    <row r="643" spans="1:10" x14ac:dyDescent="0.25">
      <c r="A643">
        <v>643</v>
      </c>
      <c r="B643" t="s">
        <v>33</v>
      </c>
      <c r="C643" t="s">
        <v>19</v>
      </c>
      <c r="D643" t="s">
        <v>14</v>
      </c>
      <c r="E643">
        <v>2</v>
      </c>
      <c r="F643" t="str" cm="1">
        <f t="array" ref="F643">_xlfn.IFS(E643="Not Given",E643, E643&lt;=2,"Babies",E643 &lt;= 16, "Children", E643 &lt;=30, "Young Adults", E643&lt;=45, "Middle-Aged Adults", E643 &gt;=46, "Old Adults", ISTEXT(E643), E643)</f>
        <v>Babies</v>
      </c>
      <c r="G643">
        <v>3</v>
      </c>
      <c r="H643">
        <v>2</v>
      </c>
      <c r="I643" s="3">
        <v>27.9</v>
      </c>
      <c r="J643" t="s">
        <v>27</v>
      </c>
    </row>
    <row r="644" spans="1:10" x14ac:dyDescent="0.25">
      <c r="A644">
        <v>644</v>
      </c>
      <c r="B644" t="s">
        <v>1</v>
      </c>
      <c r="C644" t="s">
        <v>19</v>
      </c>
      <c r="D644" t="s">
        <v>8</v>
      </c>
      <c r="E644">
        <v>60</v>
      </c>
      <c r="F644" t="str" cm="1">
        <f t="array" ref="F644">_xlfn.IFS(E644="Not Given",E644, E644&lt;=2,"Babies",E644 &lt;= 16, "Children", E644 &lt;=30, "Young Adults", E644&lt;=45, "Middle-Aged Adults", E644 &gt;=46, "Old Adults", ISTEXT(E644), E644)</f>
        <v>Old Adults</v>
      </c>
      <c r="G644">
        <v>0</v>
      </c>
      <c r="H644">
        <v>0</v>
      </c>
      <c r="I644" s="3">
        <v>56.495800000000003</v>
      </c>
      <c r="J644" t="s">
        <v>27</v>
      </c>
    </row>
    <row r="645" spans="1:10" x14ac:dyDescent="0.25">
      <c r="A645">
        <v>645</v>
      </c>
      <c r="B645" t="s">
        <v>1</v>
      </c>
      <c r="C645" t="s">
        <v>19</v>
      </c>
      <c r="D645" t="s">
        <v>14</v>
      </c>
      <c r="E645">
        <v>1</v>
      </c>
      <c r="F645" t="str" cm="1">
        <f t="array" ref="F645">_xlfn.IFS(E645="Not Given",E645, E645&lt;=2,"Babies",E645 &lt;= 16, "Children", E645 &lt;=30, "Young Adults", E645&lt;=45, "Middle-Aged Adults", E645 &gt;=46, "Old Adults", ISTEXT(E645), E645)</f>
        <v>Babies</v>
      </c>
      <c r="G645">
        <v>2</v>
      </c>
      <c r="H645">
        <v>1</v>
      </c>
      <c r="I645" s="3">
        <v>19.258299999999998</v>
      </c>
      <c r="J645" t="s">
        <v>25</v>
      </c>
    </row>
    <row r="646" spans="1:10" x14ac:dyDescent="0.25">
      <c r="A646">
        <v>646</v>
      </c>
      <c r="B646" t="s">
        <v>1</v>
      </c>
      <c r="C646" t="s">
        <v>17</v>
      </c>
      <c r="D646" t="s">
        <v>8</v>
      </c>
      <c r="E646">
        <v>48</v>
      </c>
      <c r="F646" t="str" cm="1">
        <f t="array" ref="F646">_xlfn.IFS(E646="Not Given",E646, E646&lt;=2,"Babies",E646 &lt;= 16, "Children", E646 &lt;=30, "Young Adults", E646&lt;=45, "Middle-Aged Adults", E646 &gt;=46, "Old Adults", ISTEXT(E646), E646)</f>
        <v>Old Adults</v>
      </c>
      <c r="G646">
        <v>1</v>
      </c>
      <c r="H646">
        <v>0</v>
      </c>
      <c r="I646" s="3">
        <v>76.729200000000006</v>
      </c>
      <c r="J646" t="s">
        <v>25</v>
      </c>
    </row>
    <row r="647" spans="1:10" x14ac:dyDescent="0.25">
      <c r="A647">
        <v>647</v>
      </c>
      <c r="B647" t="s">
        <v>33</v>
      </c>
      <c r="C647" t="s">
        <v>19</v>
      </c>
      <c r="D647" t="s">
        <v>8</v>
      </c>
      <c r="E647">
        <v>19</v>
      </c>
      <c r="F647" t="str" cm="1">
        <f t="array" ref="F647">_xlfn.IFS(E647="Not Given",E647, E647&lt;=2,"Babies",E647 &lt;= 16, "Children", E647 &lt;=30, "Young Adults", E647&lt;=45, "Middle-Aged Adults", E647 &gt;=46, "Old Adults", ISTEXT(E647), E647)</f>
        <v>Young Adults</v>
      </c>
      <c r="G647">
        <v>0</v>
      </c>
      <c r="H647">
        <v>0</v>
      </c>
      <c r="I647" s="3">
        <v>7.8958000000000004</v>
      </c>
      <c r="J647" t="s">
        <v>27</v>
      </c>
    </row>
    <row r="648" spans="1:10" x14ac:dyDescent="0.25">
      <c r="A648">
        <v>648</v>
      </c>
      <c r="B648" t="s">
        <v>1</v>
      </c>
      <c r="C648" t="s">
        <v>17</v>
      </c>
      <c r="D648" t="s">
        <v>8</v>
      </c>
      <c r="E648">
        <v>56</v>
      </c>
      <c r="F648" t="str" cm="1">
        <f t="array" ref="F648">_xlfn.IFS(E648="Not Given",E648, E648&lt;=2,"Babies",E648 &lt;= 16, "Children", E648 &lt;=30, "Young Adults", E648&lt;=45, "Middle-Aged Adults", E648 &gt;=46, "Old Adults", ISTEXT(E648), E648)</f>
        <v>Old Adults</v>
      </c>
      <c r="G648">
        <v>0</v>
      </c>
      <c r="H648">
        <v>0</v>
      </c>
      <c r="I648" s="3">
        <v>35.5</v>
      </c>
      <c r="J648" t="s">
        <v>25</v>
      </c>
    </row>
    <row r="649" spans="1:10" x14ac:dyDescent="0.25">
      <c r="A649">
        <v>649</v>
      </c>
      <c r="B649" t="s">
        <v>33</v>
      </c>
      <c r="C649" t="s">
        <v>19</v>
      </c>
      <c r="D649" t="s">
        <v>8</v>
      </c>
      <c r="E649">
        <v>60</v>
      </c>
      <c r="F649" t="str" cm="1">
        <f t="array" ref="F649">_xlfn.IFS(E649="Not Given",E649, E649&lt;=2,"Babies",E649 &lt;= 16, "Children", E649 &lt;=30, "Young Adults", E649&lt;=45, "Middle-Aged Adults", E649 &gt;=46, "Old Adults", ISTEXT(E649), E649)</f>
        <v>Old Adults</v>
      </c>
      <c r="G649">
        <v>0</v>
      </c>
      <c r="H649">
        <v>0</v>
      </c>
      <c r="I649" s="3">
        <v>7.55</v>
      </c>
      <c r="J649" t="s">
        <v>27</v>
      </c>
    </row>
    <row r="650" spans="1:10" x14ac:dyDescent="0.25">
      <c r="A650">
        <v>650</v>
      </c>
      <c r="B650" t="s">
        <v>1</v>
      </c>
      <c r="C650" t="s">
        <v>19</v>
      </c>
      <c r="D650" t="s">
        <v>13</v>
      </c>
      <c r="E650">
        <v>23</v>
      </c>
      <c r="F650" t="str" cm="1">
        <f t="array" ref="F650">_xlfn.IFS(E650="Not Given",E650, E650&lt;=2,"Babies",E650 &lt;= 16, "Children", E650 &lt;=30, "Young Adults", E650&lt;=45, "Middle-Aged Adults", E650 &gt;=46, "Old Adults", ISTEXT(E650), E650)</f>
        <v>Young Adults</v>
      </c>
      <c r="G650">
        <v>0</v>
      </c>
      <c r="H650">
        <v>0</v>
      </c>
      <c r="I650" s="3">
        <v>7.55</v>
      </c>
      <c r="J650" t="s">
        <v>27</v>
      </c>
    </row>
    <row r="651" spans="1:10" x14ac:dyDescent="0.25">
      <c r="A651">
        <v>651</v>
      </c>
      <c r="B651" t="s">
        <v>33</v>
      </c>
      <c r="C651" t="s">
        <v>19</v>
      </c>
      <c r="D651" t="s">
        <v>8</v>
      </c>
      <c r="E651">
        <v>60</v>
      </c>
      <c r="F651" t="str" cm="1">
        <f t="array" ref="F651">_xlfn.IFS(E651="Not Given",E651, E651&lt;=2,"Babies",E651 &lt;= 16, "Children", E651 &lt;=30, "Young Adults", E651&lt;=45, "Middle-Aged Adults", E651 &gt;=46, "Old Adults", ISTEXT(E651), E651)</f>
        <v>Old Adults</v>
      </c>
      <c r="G651">
        <v>0</v>
      </c>
      <c r="H651">
        <v>0</v>
      </c>
      <c r="I651" s="3">
        <v>7.8958000000000004</v>
      </c>
      <c r="J651" t="s">
        <v>27</v>
      </c>
    </row>
    <row r="652" spans="1:10" x14ac:dyDescent="0.25">
      <c r="A652">
        <v>652</v>
      </c>
      <c r="B652" t="s">
        <v>1</v>
      </c>
      <c r="C652" t="s">
        <v>18</v>
      </c>
      <c r="D652" t="s">
        <v>14</v>
      </c>
      <c r="E652">
        <v>18</v>
      </c>
      <c r="F652" t="str" cm="1">
        <f t="array" ref="F652">_xlfn.IFS(E652="Not Given",E652, E652&lt;=2,"Babies",E652 &lt;= 16, "Children", E652 &lt;=30, "Young Adults", E652&lt;=45, "Middle-Aged Adults", E652 &gt;=46, "Old Adults", ISTEXT(E652), E652)</f>
        <v>Young Adults</v>
      </c>
      <c r="G652">
        <v>0</v>
      </c>
      <c r="H652">
        <v>1</v>
      </c>
      <c r="I652" s="3">
        <v>23</v>
      </c>
      <c r="J652" t="s">
        <v>27</v>
      </c>
    </row>
    <row r="653" spans="1:10" x14ac:dyDescent="0.25">
      <c r="A653">
        <v>653</v>
      </c>
      <c r="B653" t="s">
        <v>33</v>
      </c>
      <c r="C653" t="s">
        <v>19</v>
      </c>
      <c r="D653" t="s">
        <v>8</v>
      </c>
      <c r="E653">
        <v>21</v>
      </c>
      <c r="F653" t="str" cm="1">
        <f t="array" ref="F653">_xlfn.IFS(E653="Not Given",E653, E653&lt;=2,"Babies",E653 &lt;= 16, "Children", E653 &lt;=30, "Young Adults", E653&lt;=45, "Middle-Aged Adults", E653 &gt;=46, "Old Adults", ISTEXT(E653), E653)</f>
        <v>Young Adults</v>
      </c>
      <c r="G653">
        <v>0</v>
      </c>
      <c r="H653">
        <v>0</v>
      </c>
      <c r="I653" s="3">
        <v>8.4332999999999991</v>
      </c>
      <c r="J653" t="s">
        <v>27</v>
      </c>
    </row>
    <row r="654" spans="1:10" x14ac:dyDescent="0.25">
      <c r="A654">
        <v>654</v>
      </c>
      <c r="B654" t="s">
        <v>1</v>
      </c>
      <c r="C654" t="s">
        <v>19</v>
      </c>
      <c r="D654" t="s">
        <v>14</v>
      </c>
      <c r="E654">
        <v>60</v>
      </c>
      <c r="F654" t="str" cm="1">
        <f t="array" ref="F654">_xlfn.IFS(E654="Not Given",E654, E654&lt;=2,"Babies",E654 &lt;= 16, "Children", E654 &lt;=30, "Young Adults", E654&lt;=45, "Middle-Aged Adults", E654 &gt;=46, "Old Adults", ISTEXT(E654), E654)</f>
        <v>Old Adults</v>
      </c>
      <c r="G654">
        <v>0</v>
      </c>
      <c r="H654">
        <v>0</v>
      </c>
      <c r="I654" s="3">
        <v>7.8292000000000002</v>
      </c>
      <c r="J654" t="s">
        <v>26</v>
      </c>
    </row>
    <row r="655" spans="1:10" x14ac:dyDescent="0.25">
      <c r="A655">
        <v>655</v>
      </c>
      <c r="B655" t="s">
        <v>33</v>
      </c>
      <c r="C655" t="s">
        <v>19</v>
      </c>
      <c r="D655" t="s">
        <v>14</v>
      </c>
      <c r="E655">
        <v>18</v>
      </c>
      <c r="F655" t="str" cm="1">
        <f t="array" ref="F655">_xlfn.IFS(E655="Not Given",E655, E655&lt;=2,"Babies",E655 &lt;= 16, "Children", E655 &lt;=30, "Young Adults", E655&lt;=45, "Middle-Aged Adults", E655 &gt;=46, "Old Adults", ISTEXT(E655), E655)</f>
        <v>Young Adults</v>
      </c>
      <c r="G655">
        <v>0</v>
      </c>
      <c r="H655">
        <v>0</v>
      </c>
      <c r="I655" s="3">
        <v>6.75</v>
      </c>
      <c r="J655" t="s">
        <v>26</v>
      </c>
    </row>
    <row r="656" spans="1:10" x14ac:dyDescent="0.25">
      <c r="A656">
        <v>656</v>
      </c>
      <c r="B656" t="s">
        <v>33</v>
      </c>
      <c r="C656" t="s">
        <v>18</v>
      </c>
      <c r="D656" t="s">
        <v>8</v>
      </c>
      <c r="E656">
        <v>24</v>
      </c>
      <c r="F656" t="str" cm="1">
        <f t="array" ref="F656">_xlfn.IFS(E656="Not Given",E656, E656&lt;=2,"Babies",E656 &lt;= 16, "Children", E656 &lt;=30, "Young Adults", E656&lt;=45, "Middle-Aged Adults", E656 &gt;=46, "Old Adults", ISTEXT(E656), E656)</f>
        <v>Young Adults</v>
      </c>
      <c r="G656">
        <v>2</v>
      </c>
      <c r="H656">
        <v>0</v>
      </c>
      <c r="I656" s="3">
        <v>73.5</v>
      </c>
      <c r="J656" t="s">
        <v>27</v>
      </c>
    </row>
    <row r="657" spans="1:10" x14ac:dyDescent="0.25">
      <c r="A657">
        <v>657</v>
      </c>
      <c r="B657" t="s">
        <v>33</v>
      </c>
      <c r="C657" t="s">
        <v>19</v>
      </c>
      <c r="D657" t="s">
        <v>8</v>
      </c>
      <c r="E657">
        <v>60</v>
      </c>
      <c r="F657" t="str" cm="1">
        <f t="array" ref="F657">_xlfn.IFS(E657="Not Given",E657, E657&lt;=2,"Babies",E657 &lt;= 16, "Children", E657 &lt;=30, "Young Adults", E657&lt;=45, "Middle-Aged Adults", E657 &gt;=46, "Old Adults", ISTEXT(E657), E657)</f>
        <v>Old Adults</v>
      </c>
      <c r="G657">
        <v>0</v>
      </c>
      <c r="H657">
        <v>0</v>
      </c>
      <c r="I657" s="3">
        <v>7.8958000000000004</v>
      </c>
      <c r="J657" t="s">
        <v>27</v>
      </c>
    </row>
    <row r="658" spans="1:10" x14ac:dyDescent="0.25">
      <c r="A658">
        <v>658</v>
      </c>
      <c r="B658" t="s">
        <v>33</v>
      </c>
      <c r="C658" t="s">
        <v>19</v>
      </c>
      <c r="D658" t="s">
        <v>14</v>
      </c>
      <c r="E658">
        <v>32</v>
      </c>
      <c r="F658" t="str" cm="1">
        <f t="array" ref="F658">_xlfn.IFS(E658="Not Given",E658, E658&lt;=2,"Babies",E658 &lt;= 16, "Children", E658 &lt;=30, "Young Adults", E658&lt;=45, "Middle-Aged Adults", E658 &gt;=46, "Old Adults", ISTEXT(E658), E658)</f>
        <v>Middle-Aged Adults</v>
      </c>
      <c r="G658">
        <v>1</v>
      </c>
      <c r="H658">
        <v>1</v>
      </c>
      <c r="I658" s="3">
        <v>15.5</v>
      </c>
      <c r="J658" t="s">
        <v>26</v>
      </c>
    </row>
    <row r="659" spans="1:10" x14ac:dyDescent="0.25">
      <c r="A659">
        <v>659</v>
      </c>
      <c r="B659" t="s">
        <v>33</v>
      </c>
      <c r="C659" t="s">
        <v>18</v>
      </c>
      <c r="D659" t="s">
        <v>8</v>
      </c>
      <c r="E659">
        <v>23</v>
      </c>
      <c r="F659" t="str" cm="1">
        <f t="array" ref="F659">_xlfn.IFS(E659="Not Given",E659, E659&lt;=2,"Babies",E659 &lt;= 16, "Children", E659 &lt;=30, "Young Adults", E659&lt;=45, "Middle-Aged Adults", E659 &gt;=46, "Old Adults", ISTEXT(E659), E659)</f>
        <v>Young Adults</v>
      </c>
      <c r="G659">
        <v>0</v>
      </c>
      <c r="H659">
        <v>0</v>
      </c>
      <c r="I659" s="3">
        <v>13</v>
      </c>
      <c r="J659" t="s">
        <v>27</v>
      </c>
    </row>
    <row r="660" spans="1:10" x14ac:dyDescent="0.25">
      <c r="A660">
        <v>660</v>
      </c>
      <c r="B660" t="s">
        <v>33</v>
      </c>
      <c r="C660" t="s">
        <v>17</v>
      </c>
      <c r="D660" t="s">
        <v>8</v>
      </c>
      <c r="E660">
        <v>58</v>
      </c>
      <c r="F660" t="str" cm="1">
        <f t="array" ref="F660">_xlfn.IFS(E660="Not Given",E660, E660&lt;=2,"Babies",E660 &lt;= 16, "Children", E660 &lt;=30, "Young Adults", E660&lt;=45, "Middle-Aged Adults", E660 &gt;=46, "Old Adults", ISTEXT(E660), E660)</f>
        <v>Old Adults</v>
      </c>
      <c r="G660">
        <v>0</v>
      </c>
      <c r="H660">
        <v>2</v>
      </c>
      <c r="I660" s="3">
        <v>113.27500000000001</v>
      </c>
      <c r="J660" t="s">
        <v>25</v>
      </c>
    </row>
    <row r="661" spans="1:10" x14ac:dyDescent="0.25">
      <c r="A661">
        <v>661</v>
      </c>
      <c r="B661" t="s">
        <v>1</v>
      </c>
      <c r="C661" t="s">
        <v>17</v>
      </c>
      <c r="D661" t="s">
        <v>8</v>
      </c>
      <c r="E661">
        <v>50</v>
      </c>
      <c r="F661" t="str" cm="1">
        <f t="array" ref="F661">_xlfn.IFS(E661="Not Given",E661, E661&lt;=2,"Babies",E661 &lt;= 16, "Children", E661 &lt;=30, "Young Adults", E661&lt;=45, "Middle-Aged Adults", E661 &gt;=46, "Old Adults", ISTEXT(E661), E661)</f>
        <v>Old Adults</v>
      </c>
      <c r="G661">
        <v>2</v>
      </c>
      <c r="H661">
        <v>0</v>
      </c>
      <c r="I661" s="3">
        <v>133.65</v>
      </c>
      <c r="J661" t="s">
        <v>27</v>
      </c>
    </row>
    <row r="662" spans="1:10" x14ac:dyDescent="0.25">
      <c r="A662">
        <v>662</v>
      </c>
      <c r="B662" t="s">
        <v>33</v>
      </c>
      <c r="C662" t="s">
        <v>19</v>
      </c>
      <c r="D662" t="s">
        <v>8</v>
      </c>
      <c r="E662">
        <v>40</v>
      </c>
      <c r="F662" t="str" cm="1">
        <f t="array" ref="F662">_xlfn.IFS(E662="Not Given",E662, E662&lt;=2,"Babies",E662 &lt;= 16, "Children", E662 &lt;=30, "Young Adults", E662&lt;=45, "Middle-Aged Adults", E662 &gt;=46, "Old Adults", ISTEXT(E662), E662)</f>
        <v>Middle-Aged Adults</v>
      </c>
      <c r="G662">
        <v>0</v>
      </c>
      <c r="H662">
        <v>0</v>
      </c>
      <c r="I662" s="3">
        <v>7.2249999999999996</v>
      </c>
      <c r="J662" t="s">
        <v>25</v>
      </c>
    </row>
    <row r="663" spans="1:10" x14ac:dyDescent="0.25">
      <c r="A663">
        <v>663</v>
      </c>
      <c r="B663" t="s">
        <v>33</v>
      </c>
      <c r="C663" t="s">
        <v>17</v>
      </c>
      <c r="D663" t="s">
        <v>8</v>
      </c>
      <c r="E663">
        <v>47</v>
      </c>
      <c r="F663" t="str" cm="1">
        <f t="array" ref="F663">_xlfn.IFS(E663="Not Given",E663, E663&lt;=2,"Babies",E663 &lt;= 16, "Children", E663 &lt;=30, "Young Adults", E663&lt;=45, "Middle-Aged Adults", E663 &gt;=46, "Old Adults", ISTEXT(E663), E663)</f>
        <v>Old Adults</v>
      </c>
      <c r="G663">
        <v>0</v>
      </c>
      <c r="H663">
        <v>0</v>
      </c>
      <c r="I663" s="3">
        <v>25.587499999999999</v>
      </c>
      <c r="J663" t="s">
        <v>27</v>
      </c>
    </row>
    <row r="664" spans="1:10" x14ac:dyDescent="0.25">
      <c r="A664">
        <v>664</v>
      </c>
      <c r="B664" t="s">
        <v>33</v>
      </c>
      <c r="C664" t="s">
        <v>19</v>
      </c>
      <c r="D664" t="s">
        <v>8</v>
      </c>
      <c r="E664">
        <v>36</v>
      </c>
      <c r="F664" t="str" cm="1">
        <f t="array" ref="F664">_xlfn.IFS(E664="Not Given",E664, E664&lt;=2,"Babies",E664 &lt;= 16, "Children", E664 &lt;=30, "Young Adults", E664&lt;=45, "Middle-Aged Adults", E664 &gt;=46, "Old Adults", ISTEXT(E664), E664)</f>
        <v>Middle-Aged Adults</v>
      </c>
      <c r="G664">
        <v>0</v>
      </c>
      <c r="H664">
        <v>0</v>
      </c>
      <c r="I664" s="3">
        <v>7.4958</v>
      </c>
      <c r="J664" t="s">
        <v>27</v>
      </c>
    </row>
    <row r="665" spans="1:10" x14ac:dyDescent="0.25">
      <c r="A665">
        <v>665</v>
      </c>
      <c r="B665" t="s">
        <v>1</v>
      </c>
      <c r="C665" t="s">
        <v>19</v>
      </c>
      <c r="D665" t="s">
        <v>8</v>
      </c>
      <c r="E665">
        <v>20</v>
      </c>
      <c r="F665" t="str" cm="1">
        <f t="array" ref="F665">_xlfn.IFS(E665="Not Given",E665, E665&lt;=2,"Babies",E665 &lt;= 16, "Children", E665 &lt;=30, "Young Adults", E665&lt;=45, "Middle-Aged Adults", E665 &gt;=46, "Old Adults", ISTEXT(E665), E665)</f>
        <v>Young Adults</v>
      </c>
      <c r="G665">
        <v>1</v>
      </c>
      <c r="H665">
        <v>0</v>
      </c>
      <c r="I665" s="3">
        <v>7.9249999999999998</v>
      </c>
      <c r="J665" t="s">
        <v>27</v>
      </c>
    </row>
    <row r="666" spans="1:10" x14ac:dyDescent="0.25">
      <c r="A666">
        <v>666</v>
      </c>
      <c r="B666" t="s">
        <v>33</v>
      </c>
      <c r="C666" t="s">
        <v>18</v>
      </c>
      <c r="D666" t="s">
        <v>8</v>
      </c>
      <c r="E666">
        <v>32</v>
      </c>
      <c r="F666" t="str" cm="1">
        <f t="array" ref="F666">_xlfn.IFS(E666="Not Given",E666, E666&lt;=2,"Babies",E666 &lt;= 16, "Children", E666 &lt;=30, "Young Adults", E666&lt;=45, "Middle-Aged Adults", E666 &gt;=46, "Old Adults", ISTEXT(E666), E666)</f>
        <v>Middle-Aged Adults</v>
      </c>
      <c r="G666">
        <v>2</v>
      </c>
      <c r="H666">
        <v>0</v>
      </c>
      <c r="I666" s="3">
        <v>73.5</v>
      </c>
      <c r="J666" t="s">
        <v>27</v>
      </c>
    </row>
    <row r="667" spans="1:10" x14ac:dyDescent="0.25">
      <c r="A667">
        <v>667</v>
      </c>
      <c r="B667" t="s">
        <v>33</v>
      </c>
      <c r="C667" t="s">
        <v>18</v>
      </c>
      <c r="D667" t="s">
        <v>8</v>
      </c>
      <c r="E667">
        <v>25</v>
      </c>
      <c r="F667" t="str" cm="1">
        <f t="array" ref="F667">_xlfn.IFS(E667="Not Given",E667, E667&lt;=2,"Babies",E667 &lt;= 16, "Children", E667 &lt;=30, "Young Adults", E667&lt;=45, "Middle-Aged Adults", E667 &gt;=46, "Old Adults", ISTEXT(E667), E667)</f>
        <v>Young Adults</v>
      </c>
      <c r="G667">
        <v>0</v>
      </c>
      <c r="H667">
        <v>0</v>
      </c>
      <c r="I667" s="3">
        <v>13</v>
      </c>
      <c r="J667" t="s">
        <v>27</v>
      </c>
    </row>
    <row r="668" spans="1:10" x14ac:dyDescent="0.25">
      <c r="A668">
        <v>668</v>
      </c>
      <c r="B668" t="s">
        <v>33</v>
      </c>
      <c r="C668" t="s">
        <v>19</v>
      </c>
      <c r="D668" t="s">
        <v>8</v>
      </c>
      <c r="E668">
        <v>60</v>
      </c>
      <c r="F668" t="str" cm="1">
        <f t="array" ref="F668">_xlfn.IFS(E668="Not Given",E668, E668&lt;=2,"Babies",E668 &lt;= 16, "Children", E668 &lt;=30, "Young Adults", E668&lt;=45, "Middle-Aged Adults", E668 &gt;=46, "Old Adults", ISTEXT(E668), E668)</f>
        <v>Old Adults</v>
      </c>
      <c r="G668">
        <v>0</v>
      </c>
      <c r="H668">
        <v>0</v>
      </c>
      <c r="I668" s="3">
        <v>7.7750000000000004</v>
      </c>
      <c r="J668" t="s">
        <v>27</v>
      </c>
    </row>
    <row r="669" spans="1:10" x14ac:dyDescent="0.25">
      <c r="A669">
        <v>669</v>
      </c>
      <c r="B669" t="s">
        <v>33</v>
      </c>
      <c r="C669" t="s">
        <v>19</v>
      </c>
      <c r="D669" t="s">
        <v>8</v>
      </c>
      <c r="E669">
        <v>43</v>
      </c>
      <c r="F669" t="str" cm="1">
        <f t="array" ref="F669">_xlfn.IFS(E669="Not Given",E669, E669&lt;=2,"Babies",E669 &lt;= 16, "Children", E669 &lt;=30, "Young Adults", E669&lt;=45, "Middle-Aged Adults", E669 &gt;=46, "Old Adults", ISTEXT(E669), E669)</f>
        <v>Middle-Aged Adults</v>
      </c>
      <c r="G669">
        <v>0</v>
      </c>
      <c r="H669">
        <v>0</v>
      </c>
      <c r="I669" s="3">
        <v>8.0500000000000007</v>
      </c>
      <c r="J669" t="s">
        <v>27</v>
      </c>
    </row>
    <row r="670" spans="1:10" x14ac:dyDescent="0.25">
      <c r="A670">
        <v>670</v>
      </c>
      <c r="B670" t="s">
        <v>1</v>
      </c>
      <c r="C670" t="s">
        <v>17</v>
      </c>
      <c r="D670" t="s">
        <v>14</v>
      </c>
      <c r="E670">
        <v>60</v>
      </c>
      <c r="F670" t="str" cm="1">
        <f t="array" ref="F670">_xlfn.IFS(E670="Not Given",E670, E670&lt;=2,"Babies",E670 &lt;= 16, "Children", E670 &lt;=30, "Young Adults", E670&lt;=45, "Middle-Aged Adults", E670 &gt;=46, "Old Adults", ISTEXT(E670), E670)</f>
        <v>Old Adults</v>
      </c>
      <c r="G670">
        <v>1</v>
      </c>
      <c r="H670">
        <v>0</v>
      </c>
      <c r="I670" s="3">
        <v>52</v>
      </c>
      <c r="J670" t="s">
        <v>27</v>
      </c>
    </row>
    <row r="671" spans="1:10" x14ac:dyDescent="0.25">
      <c r="A671">
        <v>671</v>
      </c>
      <c r="B671" t="s">
        <v>1</v>
      </c>
      <c r="C671" t="s">
        <v>18</v>
      </c>
      <c r="D671" t="s">
        <v>14</v>
      </c>
      <c r="E671">
        <v>40</v>
      </c>
      <c r="F671" t="str" cm="1">
        <f t="array" ref="F671">_xlfn.IFS(E671="Not Given",E671, E671&lt;=2,"Babies",E671 &lt;= 16, "Children", E671 &lt;=30, "Young Adults", E671&lt;=45, "Middle-Aged Adults", E671 &gt;=46, "Old Adults", ISTEXT(E671), E671)</f>
        <v>Middle-Aged Adults</v>
      </c>
      <c r="G671">
        <v>1</v>
      </c>
      <c r="H671">
        <v>1</v>
      </c>
      <c r="I671" s="3">
        <v>39</v>
      </c>
      <c r="J671" t="s">
        <v>27</v>
      </c>
    </row>
    <row r="672" spans="1:10" x14ac:dyDescent="0.25">
      <c r="A672">
        <v>672</v>
      </c>
      <c r="B672" t="s">
        <v>33</v>
      </c>
      <c r="C672" t="s">
        <v>17</v>
      </c>
      <c r="D672" t="s">
        <v>8</v>
      </c>
      <c r="E672">
        <v>31</v>
      </c>
      <c r="F672" t="str" cm="1">
        <f t="array" ref="F672">_xlfn.IFS(E672="Not Given",E672, E672&lt;=2,"Babies",E672 &lt;= 16, "Children", E672 &lt;=30, "Young Adults", E672&lt;=45, "Middle-Aged Adults", E672 &gt;=46, "Old Adults", ISTEXT(E672), E672)</f>
        <v>Middle-Aged Adults</v>
      </c>
      <c r="G672">
        <v>1</v>
      </c>
      <c r="H672">
        <v>0</v>
      </c>
      <c r="I672" s="3">
        <v>52</v>
      </c>
      <c r="J672" t="s">
        <v>27</v>
      </c>
    </row>
    <row r="673" spans="1:10" x14ac:dyDescent="0.25">
      <c r="A673">
        <v>673</v>
      </c>
      <c r="B673" t="s">
        <v>33</v>
      </c>
      <c r="C673" t="s">
        <v>18</v>
      </c>
      <c r="D673" t="s">
        <v>8</v>
      </c>
      <c r="E673">
        <v>70</v>
      </c>
      <c r="F673" t="str" cm="1">
        <f t="array" ref="F673">_xlfn.IFS(E673="Not Given",E673, E673&lt;=2,"Babies",E673 &lt;= 16, "Children", E673 &lt;=30, "Young Adults", E673&lt;=45, "Middle-Aged Adults", E673 &gt;=46, "Old Adults", ISTEXT(E673), E673)</f>
        <v>Old Adults</v>
      </c>
      <c r="G673">
        <v>0</v>
      </c>
      <c r="H673">
        <v>0</v>
      </c>
      <c r="I673" s="3">
        <v>10.5</v>
      </c>
      <c r="J673" t="s">
        <v>27</v>
      </c>
    </row>
    <row r="674" spans="1:10" x14ac:dyDescent="0.25">
      <c r="A674">
        <v>674</v>
      </c>
      <c r="B674" t="s">
        <v>1</v>
      </c>
      <c r="C674" t="s">
        <v>18</v>
      </c>
      <c r="D674" t="s">
        <v>8</v>
      </c>
      <c r="E674">
        <v>31</v>
      </c>
      <c r="F674" t="str" cm="1">
        <f t="array" ref="F674">_xlfn.IFS(E674="Not Given",E674, E674&lt;=2,"Babies",E674 &lt;= 16, "Children", E674 &lt;=30, "Young Adults", E674&lt;=45, "Middle-Aged Adults", E674 &gt;=46, "Old Adults", ISTEXT(E674), E674)</f>
        <v>Middle-Aged Adults</v>
      </c>
      <c r="G674">
        <v>0</v>
      </c>
      <c r="H674">
        <v>0</v>
      </c>
      <c r="I674" s="3">
        <v>13</v>
      </c>
      <c r="J674" t="s">
        <v>27</v>
      </c>
    </row>
    <row r="675" spans="1:10" x14ac:dyDescent="0.25">
      <c r="A675">
        <v>675</v>
      </c>
      <c r="B675" t="s">
        <v>33</v>
      </c>
      <c r="C675" t="s">
        <v>18</v>
      </c>
      <c r="D675" t="s">
        <v>8</v>
      </c>
      <c r="E675">
        <v>60</v>
      </c>
      <c r="F675" t="str" cm="1">
        <f t="array" ref="F675">_xlfn.IFS(E675="Not Given",E675, E675&lt;=2,"Babies",E675 &lt;= 16, "Children", E675 &lt;=30, "Young Adults", E675&lt;=45, "Middle-Aged Adults", E675 &gt;=46, "Old Adults", ISTEXT(E675), E675)</f>
        <v>Old Adults</v>
      </c>
      <c r="G675">
        <v>0</v>
      </c>
      <c r="H675">
        <v>0</v>
      </c>
      <c r="I675" s="3">
        <v>0</v>
      </c>
      <c r="J675" t="s">
        <v>27</v>
      </c>
    </row>
    <row r="676" spans="1:10" x14ac:dyDescent="0.25">
      <c r="A676">
        <v>676</v>
      </c>
      <c r="B676" t="s">
        <v>33</v>
      </c>
      <c r="C676" t="s">
        <v>19</v>
      </c>
      <c r="D676" t="s">
        <v>8</v>
      </c>
      <c r="E676">
        <v>18</v>
      </c>
      <c r="F676" t="str" cm="1">
        <f t="array" ref="F676">_xlfn.IFS(E676="Not Given",E676, E676&lt;=2,"Babies",E676 &lt;= 16, "Children", E676 &lt;=30, "Young Adults", E676&lt;=45, "Middle-Aged Adults", E676 &gt;=46, "Old Adults", ISTEXT(E676), E676)</f>
        <v>Young Adults</v>
      </c>
      <c r="G676">
        <v>0</v>
      </c>
      <c r="H676">
        <v>0</v>
      </c>
      <c r="I676" s="3">
        <v>7.7750000000000004</v>
      </c>
      <c r="J676" t="s">
        <v>27</v>
      </c>
    </row>
    <row r="677" spans="1:10" x14ac:dyDescent="0.25">
      <c r="A677">
        <v>677</v>
      </c>
      <c r="B677" t="s">
        <v>33</v>
      </c>
      <c r="C677" t="s">
        <v>19</v>
      </c>
      <c r="D677" t="s">
        <v>8</v>
      </c>
      <c r="E677" t="s">
        <v>13</v>
      </c>
      <c r="F677" t="str" cm="1">
        <f t="array" ref="F677">_xlfn.IFS(E677="Not Given",E677, E677&lt;=2,"Babies",E677 &lt;= 16, "Children", E677 &lt;=30, "Young Adults", E677&lt;=45, "Middle-Aged Adults", E677 &gt;=46, "Old Adults", ISTEXT(E677), E677)</f>
        <v>Not Given</v>
      </c>
      <c r="G677">
        <v>0</v>
      </c>
      <c r="H677">
        <v>0</v>
      </c>
      <c r="I677" s="3">
        <v>8.0500000000000007</v>
      </c>
      <c r="J677" t="s">
        <v>27</v>
      </c>
    </row>
    <row r="678" spans="1:10" x14ac:dyDescent="0.25">
      <c r="A678">
        <v>678</v>
      </c>
      <c r="B678" t="s">
        <v>1</v>
      </c>
      <c r="C678" t="s">
        <v>19</v>
      </c>
      <c r="D678" t="s">
        <v>14</v>
      </c>
      <c r="E678">
        <v>18</v>
      </c>
      <c r="F678" t="str" cm="1">
        <f t="array" ref="F678">_xlfn.IFS(E678="Not Given",E678, E678&lt;=2,"Babies",E678 &lt;= 16, "Children", E678 &lt;=30, "Young Adults", E678&lt;=45, "Middle-Aged Adults", E678 &gt;=46, "Old Adults", ISTEXT(E678), E678)</f>
        <v>Young Adults</v>
      </c>
      <c r="G678">
        <v>0</v>
      </c>
      <c r="H678">
        <v>0</v>
      </c>
      <c r="I678" s="3">
        <v>9.8416999999999994</v>
      </c>
      <c r="J678" t="s">
        <v>27</v>
      </c>
    </row>
    <row r="679" spans="1:10" x14ac:dyDescent="0.25">
      <c r="A679">
        <v>679</v>
      </c>
      <c r="B679" t="s">
        <v>33</v>
      </c>
      <c r="C679" t="s">
        <v>19</v>
      </c>
      <c r="D679" t="s">
        <v>14</v>
      </c>
      <c r="E679">
        <v>43</v>
      </c>
      <c r="F679" t="str" cm="1">
        <f t="array" ref="F679">_xlfn.IFS(E679="Not Given",E679, E679&lt;=2,"Babies",E679 &lt;= 16, "Children", E679 &lt;=30, "Young Adults", E679&lt;=45, "Middle-Aged Adults", E679 &gt;=46, "Old Adults", ISTEXT(E679), E679)</f>
        <v>Middle-Aged Adults</v>
      </c>
      <c r="G679">
        <v>1</v>
      </c>
      <c r="H679">
        <v>6</v>
      </c>
      <c r="I679" s="3">
        <v>46.9</v>
      </c>
      <c r="J679" t="s">
        <v>27</v>
      </c>
    </row>
    <row r="680" spans="1:10" x14ac:dyDescent="0.25">
      <c r="A680">
        <v>680</v>
      </c>
      <c r="B680" t="s">
        <v>1</v>
      </c>
      <c r="C680" t="s">
        <v>17</v>
      </c>
      <c r="D680" t="s">
        <v>8</v>
      </c>
      <c r="E680">
        <v>36</v>
      </c>
      <c r="F680" t="str" cm="1">
        <f t="array" ref="F680">_xlfn.IFS(E680="Not Given",E680, E680&lt;=2,"Babies",E680 &lt;= 16, "Children", E680 &lt;=30, "Young Adults", E680&lt;=45, "Middle-Aged Adults", E680 &gt;=46, "Old Adults", ISTEXT(E680), E680)</f>
        <v>Middle-Aged Adults</v>
      </c>
      <c r="G680">
        <v>0</v>
      </c>
      <c r="H680">
        <v>1</v>
      </c>
      <c r="I680" s="3">
        <v>512.32920000000001</v>
      </c>
      <c r="J680" t="s">
        <v>25</v>
      </c>
    </row>
    <row r="681" spans="1:10" x14ac:dyDescent="0.25">
      <c r="A681">
        <v>681</v>
      </c>
      <c r="B681" t="s">
        <v>33</v>
      </c>
      <c r="C681" t="s">
        <v>19</v>
      </c>
      <c r="D681" t="s">
        <v>14</v>
      </c>
      <c r="E681">
        <v>60</v>
      </c>
      <c r="F681" t="str" cm="1">
        <f t="array" ref="F681">_xlfn.IFS(E681="Not Given",E681, E681&lt;=2,"Babies",E681 &lt;= 16, "Children", E681 &lt;=30, "Young Adults", E681&lt;=45, "Middle-Aged Adults", E681 &gt;=46, "Old Adults", ISTEXT(E681), E681)</f>
        <v>Old Adults</v>
      </c>
      <c r="G681">
        <v>0</v>
      </c>
      <c r="H681">
        <v>0</v>
      </c>
      <c r="I681" s="3">
        <v>8.1374999999999993</v>
      </c>
      <c r="J681" t="s">
        <v>26</v>
      </c>
    </row>
    <row r="682" spans="1:10" x14ac:dyDescent="0.25">
      <c r="A682">
        <v>682</v>
      </c>
      <c r="B682" t="s">
        <v>1</v>
      </c>
      <c r="C682" t="s">
        <v>17</v>
      </c>
      <c r="D682" t="s">
        <v>8</v>
      </c>
      <c r="E682">
        <v>27</v>
      </c>
      <c r="F682" t="str" cm="1">
        <f t="array" ref="F682">_xlfn.IFS(E682="Not Given",E682, E682&lt;=2,"Babies",E682 &lt;= 16, "Children", E682 &lt;=30, "Young Adults", E682&lt;=45, "Middle-Aged Adults", E682 &gt;=46, "Old Adults", ISTEXT(E682), E682)</f>
        <v>Young Adults</v>
      </c>
      <c r="G682">
        <v>0</v>
      </c>
      <c r="H682">
        <v>0</v>
      </c>
      <c r="I682" s="3">
        <v>76.729200000000006</v>
      </c>
      <c r="J682" t="s">
        <v>25</v>
      </c>
    </row>
    <row r="683" spans="1:10" x14ac:dyDescent="0.25">
      <c r="A683">
        <v>683</v>
      </c>
      <c r="B683" t="s">
        <v>33</v>
      </c>
      <c r="C683" t="s">
        <v>19</v>
      </c>
      <c r="D683" t="s">
        <v>8</v>
      </c>
      <c r="E683">
        <v>20</v>
      </c>
      <c r="F683" t="str" cm="1">
        <f t="array" ref="F683">_xlfn.IFS(E683="Not Given",E683, E683&lt;=2,"Babies",E683 &lt;= 16, "Children", E683 &lt;=30, "Young Adults", E683&lt;=45, "Middle-Aged Adults", E683 &gt;=46, "Old Adults", ISTEXT(E683), E683)</f>
        <v>Young Adults</v>
      </c>
      <c r="G683">
        <v>0</v>
      </c>
      <c r="H683">
        <v>0</v>
      </c>
      <c r="I683" s="3">
        <v>9.2249999999999996</v>
      </c>
      <c r="J683" t="s">
        <v>27</v>
      </c>
    </row>
    <row r="684" spans="1:10" x14ac:dyDescent="0.25">
      <c r="A684">
        <v>684</v>
      </c>
      <c r="B684" t="s">
        <v>33</v>
      </c>
      <c r="C684" t="s">
        <v>19</v>
      </c>
      <c r="D684" t="s">
        <v>8</v>
      </c>
      <c r="E684">
        <v>14</v>
      </c>
      <c r="F684" t="str" cm="1">
        <f t="array" ref="F684">_xlfn.IFS(E684="Not Given",E684, E684&lt;=2,"Babies",E684 &lt;= 16, "Children", E684 &lt;=30, "Young Adults", E684&lt;=45, "Middle-Aged Adults", E684 &gt;=46, "Old Adults", ISTEXT(E684), E684)</f>
        <v>Children</v>
      </c>
      <c r="G684">
        <v>5</v>
      </c>
      <c r="H684">
        <v>2</v>
      </c>
      <c r="I684" s="3">
        <v>46.9</v>
      </c>
      <c r="J684" t="s">
        <v>27</v>
      </c>
    </row>
    <row r="685" spans="1:10" x14ac:dyDescent="0.25">
      <c r="A685">
        <v>685</v>
      </c>
      <c r="B685" t="s">
        <v>33</v>
      </c>
      <c r="C685" t="s">
        <v>18</v>
      </c>
      <c r="D685" t="s">
        <v>8</v>
      </c>
      <c r="E685">
        <v>60</v>
      </c>
      <c r="F685" t="str" cm="1">
        <f t="array" ref="F685">_xlfn.IFS(E685="Not Given",E685, E685&lt;=2,"Babies",E685 &lt;= 16, "Children", E685 &lt;=30, "Young Adults", E685&lt;=45, "Middle-Aged Adults", E685 &gt;=46, "Old Adults", ISTEXT(E685), E685)</f>
        <v>Old Adults</v>
      </c>
      <c r="G685">
        <v>1</v>
      </c>
      <c r="H685">
        <v>1</v>
      </c>
      <c r="I685" s="3">
        <v>39</v>
      </c>
      <c r="J685" t="s">
        <v>27</v>
      </c>
    </row>
    <row r="686" spans="1:10" x14ac:dyDescent="0.25">
      <c r="A686">
        <v>686</v>
      </c>
      <c r="B686" t="s">
        <v>33</v>
      </c>
      <c r="C686" t="s">
        <v>18</v>
      </c>
      <c r="D686" t="s">
        <v>8</v>
      </c>
      <c r="E686">
        <v>25</v>
      </c>
      <c r="F686" t="str" cm="1">
        <f t="array" ref="F686">_xlfn.IFS(E686="Not Given",E686, E686&lt;=2,"Babies",E686 &lt;= 16, "Children", E686 &lt;=30, "Young Adults", E686&lt;=45, "Middle-Aged Adults", E686 &gt;=46, "Old Adults", ISTEXT(E686), E686)</f>
        <v>Young Adults</v>
      </c>
      <c r="G686">
        <v>1</v>
      </c>
      <c r="H686">
        <v>2</v>
      </c>
      <c r="I686" s="3">
        <v>41.5792</v>
      </c>
      <c r="J686" t="s">
        <v>25</v>
      </c>
    </row>
    <row r="687" spans="1:10" x14ac:dyDescent="0.25">
      <c r="A687">
        <v>687</v>
      </c>
      <c r="B687" t="s">
        <v>33</v>
      </c>
      <c r="C687" t="s">
        <v>19</v>
      </c>
      <c r="D687" t="s">
        <v>8</v>
      </c>
      <c r="E687">
        <v>14</v>
      </c>
      <c r="F687" t="str" cm="1">
        <f t="array" ref="F687">_xlfn.IFS(E687="Not Given",E687, E687&lt;=2,"Babies",E687 &lt;= 16, "Children", E687 &lt;=30, "Young Adults", E687&lt;=45, "Middle-Aged Adults", E687 &gt;=46, "Old Adults", ISTEXT(E687), E687)</f>
        <v>Children</v>
      </c>
      <c r="G687">
        <v>4</v>
      </c>
      <c r="H687">
        <v>1</v>
      </c>
      <c r="I687" s="3">
        <v>39.6875</v>
      </c>
      <c r="J687" t="s">
        <v>27</v>
      </c>
    </row>
    <row r="688" spans="1:10" x14ac:dyDescent="0.25">
      <c r="A688">
        <v>688</v>
      </c>
      <c r="B688" t="s">
        <v>33</v>
      </c>
      <c r="C688" t="s">
        <v>19</v>
      </c>
      <c r="D688" t="s">
        <v>8</v>
      </c>
      <c r="E688">
        <v>19</v>
      </c>
      <c r="F688" t="str" cm="1">
        <f t="array" ref="F688">_xlfn.IFS(E688="Not Given",E688, E688&lt;=2,"Babies",E688 &lt;= 16, "Children", E688 &lt;=30, "Young Adults", E688&lt;=45, "Middle-Aged Adults", E688 &gt;=46, "Old Adults", ISTEXT(E688), E688)</f>
        <v>Young Adults</v>
      </c>
      <c r="G688">
        <v>0</v>
      </c>
      <c r="H688">
        <v>0</v>
      </c>
      <c r="I688" s="3">
        <v>10.1708</v>
      </c>
      <c r="J688" t="s">
        <v>27</v>
      </c>
    </row>
    <row r="689" spans="1:10" x14ac:dyDescent="0.25">
      <c r="A689">
        <v>689</v>
      </c>
      <c r="B689" t="s">
        <v>33</v>
      </c>
      <c r="C689" t="s">
        <v>19</v>
      </c>
      <c r="D689" t="s">
        <v>8</v>
      </c>
      <c r="E689">
        <v>18</v>
      </c>
      <c r="F689" t="str" cm="1">
        <f t="array" ref="F689">_xlfn.IFS(E689="Not Given",E689, E689&lt;=2,"Babies",E689 &lt;= 16, "Children", E689 &lt;=30, "Young Adults", E689&lt;=45, "Middle-Aged Adults", E689 &gt;=46, "Old Adults", ISTEXT(E689), E689)</f>
        <v>Young Adults</v>
      </c>
      <c r="G689">
        <v>0</v>
      </c>
      <c r="H689">
        <v>0</v>
      </c>
      <c r="I689" s="3">
        <v>7.7957999999999998</v>
      </c>
      <c r="J689" t="s">
        <v>27</v>
      </c>
    </row>
    <row r="690" spans="1:10" x14ac:dyDescent="0.25">
      <c r="A690">
        <v>690</v>
      </c>
      <c r="B690" t="s">
        <v>1</v>
      </c>
      <c r="C690" t="s">
        <v>17</v>
      </c>
      <c r="D690" t="s">
        <v>14</v>
      </c>
      <c r="E690">
        <v>15</v>
      </c>
      <c r="F690" t="str" cm="1">
        <f t="array" ref="F690">_xlfn.IFS(E690="Not Given",E690, E690&lt;=2,"Babies",E690 &lt;= 16, "Children", E690 &lt;=30, "Young Adults", E690&lt;=45, "Middle-Aged Adults", E690 &gt;=46, "Old Adults", ISTEXT(E690), E690)</f>
        <v>Children</v>
      </c>
      <c r="G690">
        <v>0</v>
      </c>
      <c r="H690">
        <v>1</v>
      </c>
      <c r="I690" s="3">
        <v>211.33750000000001</v>
      </c>
      <c r="J690" t="s">
        <v>27</v>
      </c>
    </row>
    <row r="691" spans="1:10" x14ac:dyDescent="0.25">
      <c r="A691">
        <v>691</v>
      </c>
      <c r="B691" t="s">
        <v>1</v>
      </c>
      <c r="C691" t="s">
        <v>17</v>
      </c>
      <c r="D691" t="s">
        <v>8</v>
      </c>
      <c r="E691">
        <v>31</v>
      </c>
      <c r="F691" t="str" cm="1">
        <f t="array" ref="F691">_xlfn.IFS(E691="Not Given",E691, E691&lt;=2,"Babies",E691 &lt;= 16, "Children", E691 &lt;=30, "Young Adults", E691&lt;=45, "Middle-Aged Adults", E691 &gt;=46, "Old Adults", ISTEXT(E691), E691)</f>
        <v>Middle-Aged Adults</v>
      </c>
      <c r="G691">
        <v>1</v>
      </c>
      <c r="H691">
        <v>0</v>
      </c>
      <c r="I691" s="3">
        <v>57</v>
      </c>
      <c r="J691" t="s">
        <v>27</v>
      </c>
    </row>
    <row r="692" spans="1:10" x14ac:dyDescent="0.25">
      <c r="A692">
        <v>692</v>
      </c>
      <c r="B692" t="s">
        <v>1</v>
      </c>
      <c r="C692" t="s">
        <v>19</v>
      </c>
      <c r="D692" t="s">
        <v>14</v>
      </c>
      <c r="E692">
        <v>4</v>
      </c>
      <c r="F692" t="str" cm="1">
        <f t="array" ref="F692">_xlfn.IFS(E692="Not Given",E692, E692&lt;=2,"Babies",E692 &lt;= 16, "Children", E692 &lt;=30, "Young Adults", E692&lt;=45, "Middle-Aged Adults", E692 &gt;=46, "Old Adults", ISTEXT(E692), E692)</f>
        <v>Children</v>
      </c>
      <c r="G692">
        <v>0</v>
      </c>
      <c r="H692">
        <v>1</v>
      </c>
      <c r="I692" s="3">
        <v>13.416700000000001</v>
      </c>
      <c r="J692" t="s">
        <v>25</v>
      </c>
    </row>
    <row r="693" spans="1:10" x14ac:dyDescent="0.25">
      <c r="A693">
        <v>693</v>
      </c>
      <c r="B693" t="s">
        <v>1</v>
      </c>
      <c r="C693" t="s">
        <v>19</v>
      </c>
      <c r="D693" t="s">
        <v>8</v>
      </c>
      <c r="E693">
        <v>60</v>
      </c>
      <c r="F693" t="str" cm="1">
        <f t="array" ref="F693">_xlfn.IFS(E693="Not Given",E693, E693&lt;=2,"Babies",E693 &lt;= 16, "Children", E693 &lt;=30, "Young Adults", E693&lt;=45, "Middle-Aged Adults", E693 &gt;=46, "Old Adults", ISTEXT(E693), E693)</f>
        <v>Old Adults</v>
      </c>
      <c r="G693">
        <v>0</v>
      </c>
      <c r="H693">
        <v>0</v>
      </c>
      <c r="I693" s="3">
        <v>56.495800000000003</v>
      </c>
      <c r="J693" t="s">
        <v>27</v>
      </c>
    </row>
    <row r="694" spans="1:10" x14ac:dyDescent="0.25">
      <c r="A694">
        <v>694</v>
      </c>
      <c r="B694" t="s">
        <v>33</v>
      </c>
      <c r="C694" t="s">
        <v>19</v>
      </c>
      <c r="D694" t="s">
        <v>8</v>
      </c>
      <c r="E694">
        <v>25</v>
      </c>
      <c r="F694" t="str" cm="1">
        <f t="array" ref="F694">_xlfn.IFS(E694="Not Given",E694, E694&lt;=2,"Babies",E694 &lt;= 16, "Children", E694 &lt;=30, "Young Adults", E694&lt;=45, "Middle-Aged Adults", E694 &gt;=46, "Old Adults", ISTEXT(E694), E694)</f>
        <v>Young Adults</v>
      </c>
      <c r="G694">
        <v>0</v>
      </c>
      <c r="H694">
        <v>0</v>
      </c>
      <c r="I694" s="3">
        <v>7.2249999999999996</v>
      </c>
      <c r="J694" t="s">
        <v>25</v>
      </c>
    </row>
    <row r="695" spans="1:10" x14ac:dyDescent="0.25">
      <c r="A695">
        <v>695</v>
      </c>
      <c r="B695" t="s">
        <v>33</v>
      </c>
      <c r="C695" t="s">
        <v>17</v>
      </c>
      <c r="D695" t="s">
        <v>8</v>
      </c>
      <c r="E695">
        <v>60</v>
      </c>
      <c r="F695" t="str" cm="1">
        <f t="array" ref="F695">_xlfn.IFS(E695="Not Given",E695, E695&lt;=2,"Babies",E695 &lt;= 16, "Children", E695 &lt;=30, "Young Adults", E695&lt;=45, "Middle-Aged Adults", E695 &gt;=46, "Old Adults", ISTEXT(E695), E695)</f>
        <v>Old Adults</v>
      </c>
      <c r="G695">
        <v>0</v>
      </c>
      <c r="H695">
        <v>0</v>
      </c>
      <c r="I695" s="3">
        <v>26.55</v>
      </c>
      <c r="J695" t="s">
        <v>27</v>
      </c>
    </row>
    <row r="696" spans="1:10" x14ac:dyDescent="0.25">
      <c r="A696">
        <v>696</v>
      </c>
      <c r="B696" t="s">
        <v>33</v>
      </c>
      <c r="C696" t="s">
        <v>18</v>
      </c>
      <c r="D696" t="s">
        <v>8</v>
      </c>
      <c r="E696">
        <v>52</v>
      </c>
      <c r="F696" t="str" cm="1">
        <f t="array" ref="F696">_xlfn.IFS(E696="Not Given",E696, E696&lt;=2,"Babies",E696 &lt;= 16, "Children", E696 &lt;=30, "Young Adults", E696&lt;=45, "Middle-Aged Adults", E696 &gt;=46, "Old Adults", ISTEXT(E696), E696)</f>
        <v>Old Adults</v>
      </c>
      <c r="G696">
        <v>0</v>
      </c>
      <c r="H696">
        <v>0</v>
      </c>
      <c r="I696" s="3">
        <v>13.5</v>
      </c>
      <c r="J696" t="s">
        <v>27</v>
      </c>
    </row>
    <row r="697" spans="1:10" x14ac:dyDescent="0.25">
      <c r="A697">
        <v>697</v>
      </c>
      <c r="B697" t="s">
        <v>33</v>
      </c>
      <c r="C697" t="s">
        <v>19</v>
      </c>
      <c r="D697" t="s">
        <v>8</v>
      </c>
      <c r="E697">
        <v>44</v>
      </c>
      <c r="F697" t="str" cm="1">
        <f t="array" ref="F697">_xlfn.IFS(E697="Not Given",E697, E697&lt;=2,"Babies",E697 &lt;= 16, "Children", E697 &lt;=30, "Young Adults", E697&lt;=45, "Middle-Aged Adults", E697 &gt;=46, "Old Adults", ISTEXT(E697), E697)</f>
        <v>Middle-Aged Adults</v>
      </c>
      <c r="G697">
        <v>0</v>
      </c>
      <c r="H697">
        <v>0</v>
      </c>
      <c r="I697" s="3">
        <v>8.0500000000000007</v>
      </c>
      <c r="J697" t="s">
        <v>27</v>
      </c>
    </row>
    <row r="698" spans="1:10" x14ac:dyDescent="0.25">
      <c r="A698">
        <v>698</v>
      </c>
      <c r="B698" t="s">
        <v>1</v>
      </c>
      <c r="C698" t="s">
        <v>19</v>
      </c>
      <c r="D698" t="s">
        <v>14</v>
      </c>
      <c r="E698">
        <v>60</v>
      </c>
      <c r="F698" t="str" cm="1">
        <f t="array" ref="F698">_xlfn.IFS(E698="Not Given",E698, E698&lt;=2,"Babies",E698 &lt;= 16, "Children", E698 &lt;=30, "Young Adults", E698&lt;=45, "Middle-Aged Adults", E698 &gt;=46, "Old Adults", ISTEXT(E698), E698)</f>
        <v>Old Adults</v>
      </c>
      <c r="G698">
        <v>0</v>
      </c>
      <c r="H698">
        <v>0</v>
      </c>
      <c r="I698" s="3">
        <v>7.7332999999999998</v>
      </c>
      <c r="J698" t="s">
        <v>26</v>
      </c>
    </row>
    <row r="699" spans="1:10" x14ac:dyDescent="0.25">
      <c r="A699">
        <v>699</v>
      </c>
      <c r="B699" t="s">
        <v>33</v>
      </c>
      <c r="C699" t="s">
        <v>17</v>
      </c>
      <c r="D699" t="s">
        <v>8</v>
      </c>
      <c r="E699">
        <v>49</v>
      </c>
      <c r="F699" t="str" cm="1">
        <f t="array" ref="F699">_xlfn.IFS(E699="Not Given",E699, E699&lt;=2,"Babies",E699 &lt;= 16, "Children", E699 &lt;=30, "Young Adults", E699&lt;=45, "Middle-Aged Adults", E699 &gt;=46, "Old Adults", ISTEXT(E699), E699)</f>
        <v>Old Adults</v>
      </c>
      <c r="G699">
        <v>1</v>
      </c>
      <c r="H699">
        <v>1</v>
      </c>
      <c r="I699" s="3">
        <v>110.88330000000001</v>
      </c>
      <c r="J699" t="s">
        <v>25</v>
      </c>
    </row>
    <row r="700" spans="1:10" x14ac:dyDescent="0.25">
      <c r="A700">
        <v>700</v>
      </c>
      <c r="B700" t="s">
        <v>33</v>
      </c>
      <c r="C700" t="s">
        <v>19</v>
      </c>
      <c r="D700" t="s">
        <v>8</v>
      </c>
      <c r="E700">
        <v>42</v>
      </c>
      <c r="F700" t="str" cm="1">
        <f t="array" ref="F700">_xlfn.IFS(E700="Not Given",E700, E700&lt;=2,"Babies",E700 &lt;= 16, "Children", E700 &lt;=30, "Young Adults", E700&lt;=45, "Middle-Aged Adults", E700 &gt;=46, "Old Adults", ISTEXT(E700), E700)</f>
        <v>Middle-Aged Adults</v>
      </c>
      <c r="G700">
        <v>0</v>
      </c>
      <c r="H700">
        <v>0</v>
      </c>
      <c r="I700" s="3">
        <v>7.65</v>
      </c>
      <c r="J700" t="s">
        <v>27</v>
      </c>
    </row>
    <row r="701" spans="1:10" x14ac:dyDescent="0.25">
      <c r="A701">
        <v>701</v>
      </c>
      <c r="B701" t="s">
        <v>1</v>
      </c>
      <c r="C701" t="s">
        <v>17</v>
      </c>
      <c r="D701" t="s">
        <v>14</v>
      </c>
      <c r="E701">
        <v>18</v>
      </c>
      <c r="F701" t="str" cm="1">
        <f t="array" ref="F701">_xlfn.IFS(E701="Not Given",E701, E701&lt;=2,"Babies",E701 &lt;= 16, "Children", E701 &lt;=30, "Young Adults", E701&lt;=45, "Middle-Aged Adults", E701 &gt;=46, "Old Adults", ISTEXT(E701), E701)</f>
        <v>Young Adults</v>
      </c>
      <c r="G701">
        <v>1</v>
      </c>
      <c r="H701">
        <v>0</v>
      </c>
      <c r="I701" s="3">
        <v>227.52500000000001</v>
      </c>
      <c r="J701" t="s">
        <v>25</v>
      </c>
    </row>
    <row r="702" spans="1:10" x14ac:dyDescent="0.25">
      <c r="A702">
        <v>702</v>
      </c>
      <c r="B702" t="s">
        <v>1</v>
      </c>
      <c r="C702" t="s">
        <v>17</v>
      </c>
      <c r="D702" t="s">
        <v>8</v>
      </c>
      <c r="E702">
        <v>35</v>
      </c>
      <c r="F702" t="str" cm="1">
        <f t="array" ref="F702">_xlfn.IFS(E702="Not Given",E702, E702&lt;=2,"Babies",E702 &lt;= 16, "Children", E702 &lt;=30, "Young Adults", E702&lt;=45, "Middle-Aged Adults", E702 &gt;=46, "Old Adults", ISTEXT(E702), E702)</f>
        <v>Middle-Aged Adults</v>
      </c>
      <c r="G702">
        <v>0</v>
      </c>
      <c r="H702">
        <v>0</v>
      </c>
      <c r="I702" s="3">
        <v>26.287500000000001</v>
      </c>
      <c r="J702" t="s">
        <v>27</v>
      </c>
    </row>
    <row r="703" spans="1:10" x14ac:dyDescent="0.25">
      <c r="A703">
        <v>703</v>
      </c>
      <c r="B703" t="s">
        <v>33</v>
      </c>
      <c r="C703" t="s">
        <v>19</v>
      </c>
      <c r="D703" t="s">
        <v>14</v>
      </c>
      <c r="E703">
        <v>18</v>
      </c>
      <c r="F703" t="str" cm="1">
        <f t="array" ref="F703">_xlfn.IFS(E703="Not Given",E703, E703&lt;=2,"Babies",E703 &lt;= 16, "Children", E703 &lt;=30, "Young Adults", E703&lt;=45, "Middle-Aged Adults", E703 &gt;=46, "Old Adults", ISTEXT(E703), E703)</f>
        <v>Young Adults</v>
      </c>
      <c r="G703">
        <v>0</v>
      </c>
      <c r="H703">
        <v>1</v>
      </c>
      <c r="I703" s="3">
        <v>14.4542</v>
      </c>
      <c r="J703" t="s">
        <v>25</v>
      </c>
    </row>
    <row r="704" spans="1:10" x14ac:dyDescent="0.25">
      <c r="A704">
        <v>704</v>
      </c>
      <c r="B704" t="s">
        <v>33</v>
      </c>
      <c r="C704" t="s">
        <v>19</v>
      </c>
      <c r="D704" t="s">
        <v>8</v>
      </c>
      <c r="E704">
        <v>25</v>
      </c>
      <c r="F704" t="str" cm="1">
        <f t="array" ref="F704">_xlfn.IFS(E704="Not Given",E704, E704&lt;=2,"Babies",E704 &lt;= 16, "Children", E704 &lt;=30, "Young Adults", E704&lt;=45, "Middle-Aged Adults", E704 &gt;=46, "Old Adults", ISTEXT(E704), E704)</f>
        <v>Young Adults</v>
      </c>
      <c r="G704">
        <v>0</v>
      </c>
      <c r="H704">
        <v>0</v>
      </c>
      <c r="I704" s="3">
        <v>7.7416999999999998</v>
      </c>
      <c r="J704" t="s">
        <v>26</v>
      </c>
    </row>
    <row r="705" spans="1:10" x14ac:dyDescent="0.25">
      <c r="A705">
        <v>705</v>
      </c>
      <c r="B705" t="s">
        <v>33</v>
      </c>
      <c r="C705" t="s">
        <v>19</v>
      </c>
      <c r="D705" t="s">
        <v>13</v>
      </c>
      <c r="E705">
        <v>26</v>
      </c>
      <c r="F705" t="str" cm="1">
        <f t="array" ref="F705">_xlfn.IFS(E705="Not Given",E705, E705&lt;=2,"Babies",E705 &lt;= 16, "Children", E705 &lt;=30, "Young Adults", E705&lt;=45, "Middle-Aged Adults", E705 &gt;=46, "Old Adults", ISTEXT(E705), E705)</f>
        <v>Young Adults</v>
      </c>
      <c r="G705">
        <v>1</v>
      </c>
      <c r="H705">
        <v>0</v>
      </c>
      <c r="I705" s="3">
        <v>7.8541999999999996</v>
      </c>
      <c r="J705" t="s">
        <v>27</v>
      </c>
    </row>
    <row r="706" spans="1:10" x14ac:dyDescent="0.25">
      <c r="A706">
        <v>706</v>
      </c>
      <c r="B706" t="s">
        <v>33</v>
      </c>
      <c r="C706" t="s">
        <v>18</v>
      </c>
      <c r="D706" t="s">
        <v>8</v>
      </c>
      <c r="E706">
        <v>39</v>
      </c>
      <c r="F706" t="str" cm="1">
        <f t="array" ref="F706">_xlfn.IFS(E706="Not Given",E706, E706&lt;=2,"Babies",E706 &lt;= 16, "Children", E706 &lt;=30, "Young Adults", E706&lt;=45, "Middle-Aged Adults", E706 &gt;=46, "Old Adults", ISTEXT(E706), E706)</f>
        <v>Middle-Aged Adults</v>
      </c>
      <c r="G706">
        <v>0</v>
      </c>
      <c r="H706">
        <v>0</v>
      </c>
      <c r="I706" s="3">
        <v>26</v>
      </c>
      <c r="J706" t="s">
        <v>27</v>
      </c>
    </row>
    <row r="707" spans="1:10" x14ac:dyDescent="0.25">
      <c r="A707">
        <v>707</v>
      </c>
      <c r="B707" t="s">
        <v>1</v>
      </c>
      <c r="C707" t="s">
        <v>18</v>
      </c>
      <c r="D707" t="s">
        <v>14</v>
      </c>
      <c r="E707">
        <v>45</v>
      </c>
      <c r="F707" t="str" cm="1">
        <f t="array" ref="F707">_xlfn.IFS(E707="Not Given",E707, E707&lt;=2,"Babies",E707 &lt;= 16, "Children", E707 &lt;=30, "Young Adults", E707&lt;=45, "Middle-Aged Adults", E707 &gt;=46, "Old Adults", ISTEXT(E707), E707)</f>
        <v>Middle-Aged Adults</v>
      </c>
      <c r="G707">
        <v>0</v>
      </c>
      <c r="H707">
        <v>0</v>
      </c>
      <c r="I707" s="3">
        <v>13.5</v>
      </c>
      <c r="J707" t="s">
        <v>27</v>
      </c>
    </row>
    <row r="708" spans="1:10" x14ac:dyDescent="0.25">
      <c r="A708">
        <v>708</v>
      </c>
      <c r="B708" t="s">
        <v>1</v>
      </c>
      <c r="C708" t="s">
        <v>17</v>
      </c>
      <c r="D708" t="s">
        <v>8</v>
      </c>
      <c r="E708">
        <v>42</v>
      </c>
      <c r="F708" t="str" cm="1">
        <f t="array" ref="F708">_xlfn.IFS(E708="Not Given",E708, E708&lt;=2,"Babies",E708 &lt;= 16, "Children", E708 &lt;=30, "Young Adults", E708&lt;=45, "Middle-Aged Adults", E708 &gt;=46, "Old Adults", ISTEXT(E708), E708)</f>
        <v>Middle-Aged Adults</v>
      </c>
      <c r="G708">
        <v>0</v>
      </c>
      <c r="H708">
        <v>0</v>
      </c>
      <c r="I708" s="3">
        <v>26.287500000000001</v>
      </c>
      <c r="J708" t="s">
        <v>27</v>
      </c>
    </row>
    <row r="709" spans="1:10" x14ac:dyDescent="0.25">
      <c r="A709">
        <v>709</v>
      </c>
      <c r="B709" t="s">
        <v>1</v>
      </c>
      <c r="C709" t="s">
        <v>17</v>
      </c>
      <c r="D709" t="s">
        <v>14</v>
      </c>
      <c r="E709">
        <v>22</v>
      </c>
      <c r="F709" t="str" cm="1">
        <f t="array" ref="F709">_xlfn.IFS(E709="Not Given",E709, E709&lt;=2,"Babies",E709 &lt;= 16, "Children", E709 &lt;=30, "Young Adults", E709&lt;=45, "Middle-Aged Adults", E709 &gt;=46, "Old Adults", ISTEXT(E709), E709)</f>
        <v>Young Adults</v>
      </c>
      <c r="G709">
        <v>0</v>
      </c>
      <c r="H709">
        <v>0</v>
      </c>
      <c r="I709" s="3">
        <v>151.55000000000001</v>
      </c>
      <c r="J709" t="s">
        <v>27</v>
      </c>
    </row>
    <row r="710" spans="1:10" x14ac:dyDescent="0.25">
      <c r="A710">
        <v>710</v>
      </c>
      <c r="B710" t="s">
        <v>1</v>
      </c>
      <c r="C710" t="s">
        <v>19</v>
      </c>
      <c r="D710" t="s">
        <v>8</v>
      </c>
      <c r="E710">
        <v>60</v>
      </c>
      <c r="F710" t="str" cm="1">
        <f t="array" ref="F710">_xlfn.IFS(E710="Not Given",E710, E710&lt;=2,"Babies",E710 &lt;= 16, "Children", E710 &lt;=30, "Young Adults", E710&lt;=45, "Middle-Aged Adults", E710 &gt;=46, "Old Adults", ISTEXT(E710), E710)</f>
        <v>Old Adults</v>
      </c>
      <c r="G710">
        <v>1</v>
      </c>
      <c r="H710">
        <v>1</v>
      </c>
      <c r="I710" s="3">
        <v>15.245799999999999</v>
      </c>
      <c r="J710" t="s">
        <v>25</v>
      </c>
    </row>
    <row r="711" spans="1:10" x14ac:dyDescent="0.25">
      <c r="A711">
        <v>711</v>
      </c>
      <c r="B711" t="s">
        <v>1</v>
      </c>
      <c r="C711" t="s">
        <v>17</v>
      </c>
      <c r="D711" t="s">
        <v>14</v>
      </c>
      <c r="E711">
        <v>24</v>
      </c>
      <c r="F711" t="str" cm="1">
        <f t="array" ref="F711">_xlfn.IFS(E711="Not Given",E711, E711&lt;=2,"Babies",E711 &lt;= 16, "Children", E711 &lt;=30, "Young Adults", E711&lt;=45, "Middle-Aged Adults", E711 &gt;=46, "Old Adults", ISTEXT(E711), E711)</f>
        <v>Young Adults</v>
      </c>
      <c r="G711">
        <v>0</v>
      </c>
      <c r="H711">
        <v>0</v>
      </c>
      <c r="I711" s="3">
        <v>49.504199999999997</v>
      </c>
      <c r="J711" t="s">
        <v>25</v>
      </c>
    </row>
    <row r="712" spans="1:10" x14ac:dyDescent="0.25">
      <c r="A712">
        <v>712</v>
      </c>
      <c r="B712" t="s">
        <v>33</v>
      </c>
      <c r="C712" t="s">
        <v>17</v>
      </c>
      <c r="D712" t="s">
        <v>8</v>
      </c>
      <c r="E712">
        <v>60</v>
      </c>
      <c r="F712" t="str" cm="1">
        <f t="array" ref="F712">_xlfn.IFS(E712="Not Given",E712, E712&lt;=2,"Babies",E712 &lt;= 16, "Children", E712 &lt;=30, "Young Adults", E712&lt;=45, "Middle-Aged Adults", E712 &gt;=46, "Old Adults", ISTEXT(E712), E712)</f>
        <v>Old Adults</v>
      </c>
      <c r="G712">
        <v>0</v>
      </c>
      <c r="H712">
        <v>0</v>
      </c>
      <c r="I712" s="3">
        <v>26.55</v>
      </c>
      <c r="J712" t="s">
        <v>27</v>
      </c>
    </row>
    <row r="713" spans="1:10" x14ac:dyDescent="0.25">
      <c r="A713">
        <v>713</v>
      </c>
      <c r="B713" t="s">
        <v>1</v>
      </c>
      <c r="C713" t="s">
        <v>17</v>
      </c>
      <c r="D713" t="s">
        <v>8</v>
      </c>
      <c r="E713">
        <v>48</v>
      </c>
      <c r="F713" t="str" cm="1">
        <f t="array" ref="F713">_xlfn.IFS(E713="Not Given",E713, E713&lt;=2,"Babies",E713 &lt;= 16, "Children", E713 &lt;=30, "Young Adults", E713&lt;=45, "Middle-Aged Adults", E713 &gt;=46, "Old Adults", ISTEXT(E713), E713)</f>
        <v>Old Adults</v>
      </c>
      <c r="G713">
        <v>1</v>
      </c>
      <c r="H713">
        <v>0</v>
      </c>
      <c r="I713" s="3">
        <v>52</v>
      </c>
      <c r="J713" t="s">
        <v>27</v>
      </c>
    </row>
    <row r="714" spans="1:10" x14ac:dyDescent="0.25">
      <c r="A714">
        <v>714</v>
      </c>
      <c r="B714" t="s">
        <v>33</v>
      </c>
      <c r="C714" t="s">
        <v>19</v>
      </c>
      <c r="D714" t="s">
        <v>8</v>
      </c>
      <c r="E714">
        <v>29</v>
      </c>
      <c r="F714" t="str" cm="1">
        <f t="array" ref="F714">_xlfn.IFS(E714="Not Given",E714, E714&lt;=2,"Babies",E714 &lt;= 16, "Children", E714 &lt;=30, "Young Adults", E714&lt;=45, "Middle-Aged Adults", E714 &gt;=46, "Old Adults", ISTEXT(E714), E714)</f>
        <v>Young Adults</v>
      </c>
      <c r="G714">
        <v>0</v>
      </c>
      <c r="H714">
        <v>0</v>
      </c>
      <c r="I714" s="3">
        <v>9.4832999999999998</v>
      </c>
      <c r="J714" t="s">
        <v>27</v>
      </c>
    </row>
    <row r="715" spans="1:10" x14ac:dyDescent="0.25">
      <c r="A715">
        <v>715</v>
      </c>
      <c r="B715" t="s">
        <v>33</v>
      </c>
      <c r="C715" t="s">
        <v>18</v>
      </c>
      <c r="D715" t="s">
        <v>8</v>
      </c>
      <c r="E715">
        <v>52</v>
      </c>
      <c r="F715" t="str" cm="1">
        <f t="array" ref="F715">_xlfn.IFS(E715="Not Given",E715, E715&lt;=2,"Babies",E715 &lt;= 16, "Children", E715 &lt;=30, "Young Adults", E715&lt;=45, "Middle-Aged Adults", E715 &gt;=46, "Old Adults", ISTEXT(E715), E715)</f>
        <v>Old Adults</v>
      </c>
      <c r="G715">
        <v>0</v>
      </c>
      <c r="H715">
        <v>0</v>
      </c>
      <c r="I715" s="3">
        <v>13</v>
      </c>
      <c r="J715" t="s">
        <v>27</v>
      </c>
    </row>
    <row r="716" spans="1:10" x14ac:dyDescent="0.25">
      <c r="A716">
        <v>716</v>
      </c>
      <c r="B716" t="s">
        <v>33</v>
      </c>
      <c r="C716" t="s">
        <v>19</v>
      </c>
      <c r="D716" t="s">
        <v>8</v>
      </c>
      <c r="E716">
        <v>19</v>
      </c>
      <c r="F716" t="str" cm="1">
        <f t="array" ref="F716">_xlfn.IFS(E716="Not Given",E716, E716&lt;=2,"Babies",E716 &lt;= 16, "Children", E716 &lt;=30, "Young Adults", E716&lt;=45, "Middle-Aged Adults", E716 &gt;=46, "Old Adults", ISTEXT(E716), E716)</f>
        <v>Young Adults</v>
      </c>
      <c r="G716">
        <v>0</v>
      </c>
      <c r="H716">
        <v>0</v>
      </c>
      <c r="I716" s="3">
        <v>7.65</v>
      </c>
      <c r="J716" t="s">
        <v>27</v>
      </c>
    </row>
    <row r="717" spans="1:10" x14ac:dyDescent="0.25">
      <c r="A717">
        <v>717</v>
      </c>
      <c r="B717" t="s">
        <v>1</v>
      </c>
      <c r="C717" t="s">
        <v>17</v>
      </c>
      <c r="D717" t="s">
        <v>14</v>
      </c>
      <c r="E717">
        <v>38</v>
      </c>
      <c r="F717" t="str" cm="1">
        <f t="array" ref="F717">_xlfn.IFS(E717="Not Given",E717, E717&lt;=2,"Babies",E717 &lt;= 16, "Children", E717 &lt;=30, "Young Adults", E717&lt;=45, "Middle-Aged Adults", E717 &gt;=46, "Old Adults", ISTEXT(E717), E717)</f>
        <v>Middle-Aged Adults</v>
      </c>
      <c r="G717">
        <v>0</v>
      </c>
      <c r="H717">
        <v>0</v>
      </c>
      <c r="I717" s="3">
        <v>227.52500000000001</v>
      </c>
      <c r="J717" t="s">
        <v>25</v>
      </c>
    </row>
    <row r="718" spans="1:10" x14ac:dyDescent="0.25">
      <c r="A718">
        <v>718</v>
      </c>
      <c r="B718" t="s">
        <v>1</v>
      </c>
      <c r="C718" t="s">
        <v>18</v>
      </c>
      <c r="D718" t="s">
        <v>14</v>
      </c>
      <c r="E718">
        <v>27</v>
      </c>
      <c r="F718" t="str" cm="1">
        <f t="array" ref="F718">_xlfn.IFS(E718="Not Given",E718, E718&lt;=2,"Babies",E718 &lt;= 16, "Children", E718 &lt;=30, "Young Adults", E718&lt;=45, "Middle-Aged Adults", E718 &gt;=46, "Old Adults", ISTEXT(E718), E718)</f>
        <v>Young Adults</v>
      </c>
      <c r="G718">
        <v>0</v>
      </c>
      <c r="H718">
        <v>0</v>
      </c>
      <c r="I718" s="3">
        <v>10.5</v>
      </c>
      <c r="J718" t="s">
        <v>27</v>
      </c>
    </row>
    <row r="719" spans="1:10" x14ac:dyDescent="0.25">
      <c r="A719">
        <v>719</v>
      </c>
      <c r="B719" t="s">
        <v>33</v>
      </c>
      <c r="C719" t="s">
        <v>19</v>
      </c>
      <c r="D719" t="s">
        <v>8</v>
      </c>
      <c r="E719">
        <v>60</v>
      </c>
      <c r="F719" t="str" cm="1">
        <f t="array" ref="F719">_xlfn.IFS(E719="Not Given",E719, E719&lt;=2,"Babies",E719 &lt;= 16, "Children", E719 &lt;=30, "Young Adults", E719&lt;=45, "Middle-Aged Adults", E719 &gt;=46, "Old Adults", ISTEXT(E719), E719)</f>
        <v>Old Adults</v>
      </c>
      <c r="G719">
        <v>0</v>
      </c>
      <c r="H719">
        <v>0</v>
      </c>
      <c r="I719" s="3">
        <v>15.5</v>
      </c>
      <c r="J719" t="s">
        <v>26</v>
      </c>
    </row>
    <row r="720" spans="1:10" x14ac:dyDescent="0.25">
      <c r="A720">
        <v>720</v>
      </c>
      <c r="B720" t="s">
        <v>33</v>
      </c>
      <c r="C720" t="s">
        <v>19</v>
      </c>
      <c r="D720" t="s">
        <v>8</v>
      </c>
      <c r="E720" t="s">
        <v>13</v>
      </c>
      <c r="F720" t="str" cm="1">
        <f t="array" ref="F720">_xlfn.IFS(E720="Not Given",E720, E720&lt;=2,"Babies",E720 &lt;= 16, "Children", E720 &lt;=30, "Young Adults", E720&lt;=45, "Middle-Aged Adults", E720 &gt;=46, "Old Adults", ISTEXT(E720), E720)</f>
        <v>Not Given</v>
      </c>
      <c r="G720">
        <v>0</v>
      </c>
      <c r="H720">
        <v>0</v>
      </c>
      <c r="I720" s="3">
        <v>7.7750000000000004</v>
      </c>
      <c r="J720" t="s">
        <v>27</v>
      </c>
    </row>
    <row r="721" spans="1:10" x14ac:dyDescent="0.25">
      <c r="A721">
        <v>721</v>
      </c>
      <c r="B721" t="s">
        <v>1</v>
      </c>
      <c r="C721" t="s">
        <v>18</v>
      </c>
      <c r="D721" t="s">
        <v>14</v>
      </c>
      <c r="E721">
        <v>6</v>
      </c>
      <c r="F721" t="str" cm="1">
        <f t="array" ref="F721">_xlfn.IFS(E721="Not Given",E721, E721&lt;=2,"Babies",E721 &lt;= 16, "Children", E721 &lt;=30, "Young Adults", E721&lt;=45, "Middle-Aged Adults", E721 &gt;=46, "Old Adults", ISTEXT(E721), E721)</f>
        <v>Children</v>
      </c>
      <c r="G721">
        <v>0</v>
      </c>
      <c r="H721">
        <v>1</v>
      </c>
      <c r="I721" s="3">
        <v>33</v>
      </c>
      <c r="J721" t="s">
        <v>27</v>
      </c>
    </row>
    <row r="722" spans="1:10" x14ac:dyDescent="0.25">
      <c r="A722">
        <v>722</v>
      </c>
      <c r="B722" t="s">
        <v>33</v>
      </c>
      <c r="C722" t="s">
        <v>19</v>
      </c>
      <c r="D722" t="s">
        <v>8</v>
      </c>
      <c r="E722">
        <v>17</v>
      </c>
      <c r="F722" t="str" cm="1">
        <f t="array" ref="F722">_xlfn.IFS(E722="Not Given",E722, E722&lt;=2,"Babies",E722 &lt;= 16, "Children", E722 &lt;=30, "Young Adults", E722&lt;=45, "Middle-Aged Adults", E722 &gt;=46, "Old Adults", ISTEXT(E722), E722)</f>
        <v>Young Adults</v>
      </c>
      <c r="G722">
        <v>1</v>
      </c>
      <c r="H722">
        <v>0</v>
      </c>
      <c r="I722" s="3">
        <v>7.0541999999999998</v>
      </c>
      <c r="J722" t="s">
        <v>27</v>
      </c>
    </row>
    <row r="723" spans="1:10" x14ac:dyDescent="0.25">
      <c r="A723">
        <v>723</v>
      </c>
      <c r="B723" t="s">
        <v>33</v>
      </c>
      <c r="C723" t="s">
        <v>18</v>
      </c>
      <c r="D723" t="s">
        <v>8</v>
      </c>
      <c r="E723">
        <v>34</v>
      </c>
      <c r="F723" t="str" cm="1">
        <f t="array" ref="F723">_xlfn.IFS(E723="Not Given",E723, E723&lt;=2,"Babies",E723 &lt;= 16, "Children", E723 &lt;=30, "Young Adults", E723&lt;=45, "Middle-Aged Adults", E723 &gt;=46, "Old Adults", ISTEXT(E723), E723)</f>
        <v>Middle-Aged Adults</v>
      </c>
      <c r="G723">
        <v>0</v>
      </c>
      <c r="H723">
        <v>0</v>
      </c>
      <c r="I723" s="3">
        <v>13</v>
      </c>
      <c r="J723" t="s">
        <v>27</v>
      </c>
    </row>
    <row r="724" spans="1:10" x14ac:dyDescent="0.25">
      <c r="A724">
        <v>724</v>
      </c>
      <c r="B724" t="s">
        <v>33</v>
      </c>
      <c r="C724" t="s">
        <v>18</v>
      </c>
      <c r="D724" t="s">
        <v>8</v>
      </c>
      <c r="E724">
        <v>50</v>
      </c>
      <c r="F724" t="str" cm="1">
        <f t="array" ref="F724">_xlfn.IFS(E724="Not Given",E724, E724&lt;=2,"Babies",E724 &lt;= 16, "Children", E724 &lt;=30, "Young Adults", E724&lt;=45, "Middle-Aged Adults", E724 &gt;=46, "Old Adults", ISTEXT(E724), E724)</f>
        <v>Old Adults</v>
      </c>
      <c r="G724">
        <v>0</v>
      </c>
      <c r="H724">
        <v>0</v>
      </c>
      <c r="I724" s="3">
        <v>13</v>
      </c>
      <c r="J724" t="s">
        <v>27</v>
      </c>
    </row>
    <row r="725" spans="1:10" x14ac:dyDescent="0.25">
      <c r="A725">
        <v>725</v>
      </c>
      <c r="B725" t="s">
        <v>1</v>
      </c>
      <c r="C725" t="s">
        <v>17</v>
      </c>
      <c r="D725" t="s">
        <v>8</v>
      </c>
      <c r="E725">
        <v>27</v>
      </c>
      <c r="F725" t="str" cm="1">
        <f t="array" ref="F725">_xlfn.IFS(E725="Not Given",E725, E725&lt;=2,"Babies",E725 &lt;= 16, "Children", E725 &lt;=30, "Young Adults", E725&lt;=45, "Middle-Aged Adults", E725 &gt;=46, "Old Adults", ISTEXT(E725), E725)</f>
        <v>Young Adults</v>
      </c>
      <c r="G725">
        <v>1</v>
      </c>
      <c r="H725">
        <v>0</v>
      </c>
      <c r="I725" s="3">
        <v>53.1</v>
      </c>
      <c r="J725" t="s">
        <v>27</v>
      </c>
    </row>
    <row r="726" spans="1:10" x14ac:dyDescent="0.25">
      <c r="A726">
        <v>726</v>
      </c>
      <c r="B726" t="s">
        <v>33</v>
      </c>
      <c r="C726" t="s">
        <v>19</v>
      </c>
      <c r="D726" t="s">
        <v>8</v>
      </c>
      <c r="E726">
        <v>20</v>
      </c>
      <c r="F726" t="str" cm="1">
        <f t="array" ref="F726">_xlfn.IFS(E726="Not Given",E726, E726&lt;=2,"Babies",E726 &lt;= 16, "Children", E726 &lt;=30, "Young Adults", E726&lt;=45, "Middle-Aged Adults", E726 &gt;=46, "Old Adults", ISTEXT(E726), E726)</f>
        <v>Young Adults</v>
      </c>
      <c r="G726">
        <v>0</v>
      </c>
      <c r="H726">
        <v>0</v>
      </c>
      <c r="I726" s="3">
        <v>8.6624999999999996</v>
      </c>
      <c r="J726" t="s">
        <v>27</v>
      </c>
    </row>
    <row r="727" spans="1:10" x14ac:dyDescent="0.25">
      <c r="A727">
        <v>727</v>
      </c>
      <c r="B727" t="s">
        <v>1</v>
      </c>
      <c r="C727" t="s">
        <v>18</v>
      </c>
      <c r="D727" t="s">
        <v>14</v>
      </c>
      <c r="E727">
        <v>30</v>
      </c>
      <c r="F727" t="str" cm="1">
        <f t="array" ref="F727">_xlfn.IFS(E727="Not Given",E727, E727&lt;=2,"Babies",E727 &lt;= 16, "Children", E727 &lt;=30, "Young Adults", E727&lt;=45, "Middle-Aged Adults", E727 &gt;=46, "Old Adults", ISTEXT(E727), E727)</f>
        <v>Young Adults</v>
      </c>
      <c r="G727">
        <v>3</v>
      </c>
      <c r="H727">
        <v>0</v>
      </c>
      <c r="I727" s="3">
        <v>21</v>
      </c>
      <c r="J727" t="s">
        <v>27</v>
      </c>
    </row>
    <row r="728" spans="1:10" x14ac:dyDescent="0.25">
      <c r="A728">
        <v>728</v>
      </c>
      <c r="B728" t="s">
        <v>1</v>
      </c>
      <c r="C728" t="s">
        <v>19</v>
      </c>
      <c r="D728" t="s">
        <v>14</v>
      </c>
      <c r="E728">
        <v>60</v>
      </c>
      <c r="F728" t="str" cm="1">
        <f t="array" ref="F728">_xlfn.IFS(E728="Not Given",E728, E728&lt;=2,"Babies",E728 &lt;= 16, "Children", E728 &lt;=30, "Young Adults", E728&lt;=45, "Middle-Aged Adults", E728 &gt;=46, "Old Adults", ISTEXT(E728), E728)</f>
        <v>Old Adults</v>
      </c>
      <c r="G728">
        <v>0</v>
      </c>
      <c r="H728">
        <v>0</v>
      </c>
      <c r="I728" s="3">
        <v>7.7374999999999998</v>
      </c>
      <c r="J728" t="s">
        <v>26</v>
      </c>
    </row>
    <row r="729" spans="1:10" x14ac:dyDescent="0.25">
      <c r="A729">
        <v>729</v>
      </c>
      <c r="B729" t="s">
        <v>33</v>
      </c>
      <c r="C729" t="s">
        <v>18</v>
      </c>
      <c r="D729" t="s">
        <v>8</v>
      </c>
      <c r="E729">
        <v>25</v>
      </c>
      <c r="F729" t="str" cm="1">
        <f t="array" ref="F729">_xlfn.IFS(E729="Not Given",E729, E729&lt;=2,"Babies",E729 &lt;= 16, "Children", E729 &lt;=30, "Young Adults", E729&lt;=45, "Middle-Aged Adults", E729 &gt;=46, "Old Adults", ISTEXT(E729), E729)</f>
        <v>Young Adults</v>
      </c>
      <c r="G729">
        <v>1</v>
      </c>
      <c r="H729">
        <v>0</v>
      </c>
      <c r="I729" s="3">
        <v>26</v>
      </c>
      <c r="J729" t="s">
        <v>27</v>
      </c>
    </row>
    <row r="730" spans="1:10" x14ac:dyDescent="0.25">
      <c r="A730">
        <v>730</v>
      </c>
      <c r="B730" t="s">
        <v>33</v>
      </c>
      <c r="C730" t="s">
        <v>19</v>
      </c>
      <c r="D730" t="s">
        <v>14</v>
      </c>
      <c r="E730">
        <v>25</v>
      </c>
      <c r="F730" t="str" cm="1">
        <f t="array" ref="F730">_xlfn.IFS(E730="Not Given",E730, E730&lt;=2,"Babies",E730 &lt;= 16, "Children", E730 &lt;=30, "Young Adults", E730&lt;=45, "Middle-Aged Adults", E730 &gt;=46, "Old Adults", ISTEXT(E730), E730)</f>
        <v>Young Adults</v>
      </c>
      <c r="G730">
        <v>1</v>
      </c>
      <c r="H730">
        <v>0</v>
      </c>
      <c r="I730" s="3">
        <v>7.9249999999999998</v>
      </c>
      <c r="J730" t="s">
        <v>27</v>
      </c>
    </row>
    <row r="731" spans="1:10" x14ac:dyDescent="0.25">
      <c r="A731">
        <v>731</v>
      </c>
      <c r="B731" t="s">
        <v>1</v>
      </c>
      <c r="C731" t="s">
        <v>17</v>
      </c>
      <c r="D731" t="s">
        <v>14</v>
      </c>
      <c r="E731">
        <v>29</v>
      </c>
      <c r="F731" t="str" cm="1">
        <f t="array" ref="F731">_xlfn.IFS(E731="Not Given",E731, E731&lt;=2,"Babies",E731 &lt;= 16, "Children", E731 &lt;=30, "Young Adults", E731&lt;=45, "Middle-Aged Adults", E731 &gt;=46, "Old Adults", ISTEXT(E731), E731)</f>
        <v>Young Adults</v>
      </c>
      <c r="G731">
        <v>0</v>
      </c>
      <c r="H731">
        <v>0</v>
      </c>
      <c r="I731" s="3">
        <v>211.33750000000001</v>
      </c>
      <c r="J731" t="s">
        <v>27</v>
      </c>
    </row>
    <row r="732" spans="1:10" x14ac:dyDescent="0.25">
      <c r="A732">
        <v>732</v>
      </c>
      <c r="B732" t="s">
        <v>33</v>
      </c>
      <c r="C732" t="s">
        <v>19</v>
      </c>
      <c r="D732" t="s">
        <v>13</v>
      </c>
      <c r="E732">
        <v>11</v>
      </c>
      <c r="F732" t="str" cm="1">
        <f t="array" ref="F732">_xlfn.IFS(E732="Not Given",E732, E732&lt;=2,"Babies",E732 &lt;= 16, "Children", E732 &lt;=30, "Young Adults", E732&lt;=45, "Middle-Aged Adults", E732 &gt;=46, "Old Adults", ISTEXT(E732), E732)</f>
        <v>Children</v>
      </c>
      <c r="G732">
        <v>0</v>
      </c>
      <c r="H732">
        <v>0</v>
      </c>
      <c r="I732" s="3">
        <v>18.787500000000001</v>
      </c>
      <c r="J732" t="s">
        <v>25</v>
      </c>
    </row>
    <row r="733" spans="1:10" x14ac:dyDescent="0.25">
      <c r="A733">
        <v>733</v>
      </c>
      <c r="B733" t="s">
        <v>33</v>
      </c>
      <c r="C733" t="s">
        <v>18</v>
      </c>
      <c r="D733" t="s">
        <v>8</v>
      </c>
      <c r="E733">
        <v>60</v>
      </c>
      <c r="F733" t="str" cm="1">
        <f t="array" ref="F733">_xlfn.IFS(E733="Not Given",E733, E733&lt;=2,"Babies",E733 &lt;= 16, "Children", E733 &lt;=30, "Young Adults", E733&lt;=45, "Middle-Aged Adults", E733 &gt;=46, "Old Adults", ISTEXT(E733), E733)</f>
        <v>Old Adults</v>
      </c>
      <c r="G733">
        <v>0</v>
      </c>
      <c r="H733">
        <v>0</v>
      </c>
      <c r="I733" s="3">
        <v>0</v>
      </c>
      <c r="J733" t="s">
        <v>27</v>
      </c>
    </row>
    <row r="734" spans="1:10" x14ac:dyDescent="0.25">
      <c r="A734">
        <v>734</v>
      </c>
      <c r="B734" t="s">
        <v>33</v>
      </c>
      <c r="C734" t="s">
        <v>18</v>
      </c>
      <c r="D734" t="s">
        <v>8</v>
      </c>
      <c r="E734">
        <v>23</v>
      </c>
      <c r="F734" t="str" cm="1">
        <f t="array" ref="F734">_xlfn.IFS(E734="Not Given",E734, E734&lt;=2,"Babies",E734 &lt;= 16, "Children", E734 &lt;=30, "Young Adults", E734&lt;=45, "Middle-Aged Adults", E734 &gt;=46, "Old Adults", ISTEXT(E734), E734)</f>
        <v>Young Adults</v>
      </c>
      <c r="G734">
        <v>0</v>
      </c>
      <c r="H734">
        <v>0</v>
      </c>
      <c r="I734" s="3">
        <v>13</v>
      </c>
      <c r="J734" t="s">
        <v>27</v>
      </c>
    </row>
    <row r="735" spans="1:10" x14ac:dyDescent="0.25">
      <c r="A735">
        <v>735</v>
      </c>
      <c r="B735" t="s">
        <v>33</v>
      </c>
      <c r="C735" t="s">
        <v>18</v>
      </c>
      <c r="D735" t="s">
        <v>8</v>
      </c>
      <c r="E735">
        <v>23</v>
      </c>
      <c r="F735" t="str" cm="1">
        <f t="array" ref="F735">_xlfn.IFS(E735="Not Given",E735, E735&lt;=2,"Babies",E735 &lt;= 16, "Children", E735 &lt;=30, "Young Adults", E735&lt;=45, "Middle-Aged Adults", E735 &gt;=46, "Old Adults", ISTEXT(E735), E735)</f>
        <v>Young Adults</v>
      </c>
      <c r="G735">
        <v>0</v>
      </c>
      <c r="H735">
        <v>0</v>
      </c>
      <c r="I735" s="3">
        <v>13</v>
      </c>
      <c r="J735" t="s">
        <v>27</v>
      </c>
    </row>
    <row r="736" spans="1:10" x14ac:dyDescent="0.25">
      <c r="A736">
        <v>736</v>
      </c>
      <c r="B736" t="s">
        <v>33</v>
      </c>
      <c r="C736" t="s">
        <v>19</v>
      </c>
      <c r="D736" t="s">
        <v>8</v>
      </c>
      <c r="E736">
        <v>29</v>
      </c>
      <c r="F736" t="str" cm="1">
        <f t="array" ref="F736">_xlfn.IFS(E736="Not Given",E736, E736&lt;=2,"Babies",E736 &lt;= 16, "Children", E736 &lt;=30, "Young Adults", E736&lt;=45, "Middle-Aged Adults", E736 &gt;=46, "Old Adults", ISTEXT(E736), E736)</f>
        <v>Young Adults</v>
      </c>
      <c r="G736">
        <v>0</v>
      </c>
      <c r="H736">
        <v>0</v>
      </c>
      <c r="I736" s="3">
        <v>16.100000000000001</v>
      </c>
      <c r="J736" t="s">
        <v>27</v>
      </c>
    </row>
    <row r="737" spans="1:10" x14ac:dyDescent="0.25">
      <c r="A737">
        <v>737</v>
      </c>
      <c r="B737" t="s">
        <v>33</v>
      </c>
      <c r="C737" t="s">
        <v>19</v>
      </c>
      <c r="D737" t="s">
        <v>14</v>
      </c>
      <c r="E737">
        <v>48</v>
      </c>
      <c r="F737" t="str" cm="1">
        <f t="array" ref="F737">_xlfn.IFS(E737="Not Given",E737, E737&lt;=2,"Babies",E737 &lt;= 16, "Children", E737 &lt;=30, "Young Adults", E737&lt;=45, "Middle-Aged Adults", E737 &gt;=46, "Old Adults", ISTEXT(E737), E737)</f>
        <v>Old Adults</v>
      </c>
      <c r="G737">
        <v>1</v>
      </c>
      <c r="H737">
        <v>3</v>
      </c>
      <c r="I737" s="3">
        <v>34.375</v>
      </c>
      <c r="J737" t="s">
        <v>27</v>
      </c>
    </row>
    <row r="738" spans="1:10" x14ac:dyDescent="0.25">
      <c r="A738">
        <v>738</v>
      </c>
      <c r="B738" t="s">
        <v>1</v>
      </c>
      <c r="C738" t="s">
        <v>17</v>
      </c>
      <c r="D738" t="s">
        <v>8</v>
      </c>
      <c r="E738">
        <v>35</v>
      </c>
      <c r="F738" t="str" cm="1">
        <f t="array" ref="F738">_xlfn.IFS(E738="Not Given",E738, E738&lt;=2,"Babies",E738 &lt;= 16, "Children", E738 &lt;=30, "Young Adults", E738&lt;=45, "Middle-Aged Adults", E738 &gt;=46, "Old Adults", ISTEXT(E738), E738)</f>
        <v>Middle-Aged Adults</v>
      </c>
      <c r="G738">
        <v>0</v>
      </c>
      <c r="H738">
        <v>0</v>
      </c>
      <c r="I738" s="3">
        <v>512.32920000000001</v>
      </c>
      <c r="J738" t="s">
        <v>25</v>
      </c>
    </row>
    <row r="739" spans="1:10" x14ac:dyDescent="0.25">
      <c r="A739">
        <v>739</v>
      </c>
      <c r="B739" t="s">
        <v>33</v>
      </c>
      <c r="C739" t="s">
        <v>19</v>
      </c>
      <c r="D739" t="s">
        <v>8</v>
      </c>
      <c r="E739">
        <v>60</v>
      </c>
      <c r="F739" t="str" cm="1">
        <f t="array" ref="F739">_xlfn.IFS(E739="Not Given",E739, E739&lt;=2,"Babies",E739 &lt;= 16, "Children", E739 &lt;=30, "Young Adults", E739&lt;=45, "Middle-Aged Adults", E739 &gt;=46, "Old Adults", ISTEXT(E739), E739)</f>
        <v>Old Adults</v>
      </c>
      <c r="G739">
        <v>0</v>
      </c>
      <c r="H739">
        <v>0</v>
      </c>
      <c r="I739" s="3">
        <v>7.8958000000000004</v>
      </c>
      <c r="J739" t="s">
        <v>27</v>
      </c>
    </row>
    <row r="740" spans="1:10" x14ac:dyDescent="0.25">
      <c r="A740">
        <v>740</v>
      </c>
      <c r="B740" t="s">
        <v>33</v>
      </c>
      <c r="C740" t="s">
        <v>19</v>
      </c>
      <c r="D740" t="s">
        <v>8</v>
      </c>
      <c r="E740">
        <v>60</v>
      </c>
      <c r="F740" t="str" cm="1">
        <f t="array" ref="F740">_xlfn.IFS(E740="Not Given",E740, E740&lt;=2,"Babies",E740 &lt;= 16, "Children", E740 &lt;=30, "Young Adults", E740&lt;=45, "Middle-Aged Adults", E740 &gt;=46, "Old Adults", ISTEXT(E740), E740)</f>
        <v>Old Adults</v>
      </c>
      <c r="G740">
        <v>0</v>
      </c>
      <c r="H740">
        <v>0</v>
      </c>
      <c r="I740" s="3">
        <v>7.8958000000000004</v>
      </c>
      <c r="J740" t="s">
        <v>13</v>
      </c>
    </row>
    <row r="741" spans="1:10" x14ac:dyDescent="0.25">
      <c r="A741">
        <v>741</v>
      </c>
      <c r="B741" t="s">
        <v>1</v>
      </c>
      <c r="C741" t="s">
        <v>17</v>
      </c>
      <c r="D741" t="s">
        <v>8</v>
      </c>
      <c r="E741">
        <v>60</v>
      </c>
      <c r="F741" t="str" cm="1">
        <f t="array" ref="F741">_xlfn.IFS(E741="Not Given",E741, E741&lt;=2,"Babies",E741 &lt;= 16, "Children", E741 &lt;=30, "Young Adults", E741&lt;=45, "Middle-Aged Adults", E741 &gt;=46, "Old Adults", ISTEXT(E741), E741)</f>
        <v>Old Adults</v>
      </c>
      <c r="G741">
        <v>0</v>
      </c>
      <c r="H741">
        <v>0</v>
      </c>
      <c r="I741" s="3">
        <v>30</v>
      </c>
      <c r="J741" t="s">
        <v>27</v>
      </c>
    </row>
    <row r="742" spans="1:10" x14ac:dyDescent="0.25">
      <c r="A742">
        <v>742</v>
      </c>
      <c r="B742" t="s">
        <v>33</v>
      </c>
      <c r="C742" t="s">
        <v>17</v>
      </c>
      <c r="D742" t="s">
        <v>8</v>
      </c>
      <c r="E742">
        <v>36</v>
      </c>
      <c r="F742" t="str" cm="1">
        <f t="array" ref="F742">_xlfn.IFS(E742="Not Given",E742, E742&lt;=2,"Babies",E742 &lt;= 16, "Children", E742 &lt;=30, "Young Adults", E742&lt;=45, "Middle-Aged Adults", E742 &gt;=46, "Old Adults", ISTEXT(E742), E742)</f>
        <v>Middle-Aged Adults</v>
      </c>
      <c r="G742">
        <v>1</v>
      </c>
      <c r="H742">
        <v>0</v>
      </c>
      <c r="I742" s="3">
        <v>78.849999999999994</v>
      </c>
      <c r="J742" t="s">
        <v>27</v>
      </c>
    </row>
    <row r="743" spans="1:10" x14ac:dyDescent="0.25">
      <c r="A743">
        <v>743</v>
      </c>
      <c r="B743" t="s">
        <v>1</v>
      </c>
      <c r="C743" t="s">
        <v>17</v>
      </c>
      <c r="D743" t="s">
        <v>14</v>
      </c>
      <c r="E743">
        <v>21</v>
      </c>
      <c r="F743" t="str" cm="1">
        <f t="array" ref="F743">_xlfn.IFS(E743="Not Given",E743, E743&lt;=2,"Babies",E743 &lt;= 16, "Children", E743 &lt;=30, "Young Adults", E743&lt;=45, "Middle-Aged Adults", E743 &gt;=46, "Old Adults", ISTEXT(E743), E743)</f>
        <v>Young Adults</v>
      </c>
      <c r="G743">
        <v>2</v>
      </c>
      <c r="H743">
        <v>2</v>
      </c>
      <c r="I743" s="3">
        <v>262.375</v>
      </c>
      <c r="J743" t="s">
        <v>25</v>
      </c>
    </row>
    <row r="744" spans="1:10" x14ac:dyDescent="0.25">
      <c r="A744">
        <v>744</v>
      </c>
      <c r="B744" t="s">
        <v>33</v>
      </c>
      <c r="C744" t="s">
        <v>19</v>
      </c>
      <c r="D744" t="s">
        <v>8</v>
      </c>
      <c r="E744">
        <v>24</v>
      </c>
      <c r="F744" t="str" cm="1">
        <f t="array" ref="F744">_xlfn.IFS(E744="Not Given",E744, E744&lt;=2,"Babies",E744 &lt;= 16, "Children", E744 &lt;=30, "Young Adults", E744&lt;=45, "Middle-Aged Adults", E744 &gt;=46, "Old Adults", ISTEXT(E744), E744)</f>
        <v>Young Adults</v>
      </c>
      <c r="G744">
        <v>1</v>
      </c>
      <c r="H744">
        <v>0</v>
      </c>
      <c r="I744" s="3">
        <v>16.100000000000001</v>
      </c>
      <c r="J744" t="s">
        <v>27</v>
      </c>
    </row>
    <row r="745" spans="1:10" x14ac:dyDescent="0.25">
      <c r="A745">
        <v>745</v>
      </c>
      <c r="B745" t="s">
        <v>1</v>
      </c>
      <c r="C745" t="s">
        <v>19</v>
      </c>
      <c r="D745" t="s">
        <v>8</v>
      </c>
      <c r="E745">
        <v>31</v>
      </c>
      <c r="F745" t="str" cm="1">
        <f t="array" ref="F745">_xlfn.IFS(E745="Not Given",E745, E745&lt;=2,"Babies",E745 &lt;= 16, "Children", E745 &lt;=30, "Young Adults", E745&lt;=45, "Middle-Aged Adults", E745 &gt;=46, "Old Adults", ISTEXT(E745), E745)</f>
        <v>Middle-Aged Adults</v>
      </c>
      <c r="G745">
        <v>0</v>
      </c>
      <c r="H745">
        <v>0</v>
      </c>
      <c r="I745" s="3">
        <v>7.9249999999999998</v>
      </c>
      <c r="J745" t="s">
        <v>27</v>
      </c>
    </row>
    <row r="746" spans="1:10" x14ac:dyDescent="0.25">
      <c r="A746">
        <v>746</v>
      </c>
      <c r="B746" t="s">
        <v>33</v>
      </c>
      <c r="C746" t="s">
        <v>17</v>
      </c>
      <c r="D746" t="s">
        <v>8</v>
      </c>
      <c r="E746">
        <v>70</v>
      </c>
      <c r="F746" t="str" cm="1">
        <f t="array" ref="F746">_xlfn.IFS(E746="Not Given",E746, E746&lt;=2,"Babies",E746 &lt;= 16, "Children", E746 &lt;=30, "Young Adults", E746&lt;=45, "Middle-Aged Adults", E746 &gt;=46, "Old Adults", ISTEXT(E746), E746)</f>
        <v>Old Adults</v>
      </c>
      <c r="G746">
        <v>1</v>
      </c>
      <c r="H746">
        <v>1</v>
      </c>
      <c r="I746" s="3">
        <v>71</v>
      </c>
      <c r="J746" t="s">
        <v>27</v>
      </c>
    </row>
    <row r="747" spans="1:10" x14ac:dyDescent="0.25">
      <c r="A747">
        <v>747</v>
      </c>
      <c r="B747" t="s">
        <v>33</v>
      </c>
      <c r="C747" t="s">
        <v>19</v>
      </c>
      <c r="D747" t="s">
        <v>8</v>
      </c>
      <c r="E747">
        <v>16</v>
      </c>
      <c r="F747" t="str" cm="1">
        <f t="array" ref="F747">_xlfn.IFS(E747="Not Given",E747, E747&lt;=2,"Babies",E747 &lt;= 16, "Children", E747 &lt;=30, "Young Adults", E747&lt;=45, "Middle-Aged Adults", E747 &gt;=46, "Old Adults", ISTEXT(E747), E747)</f>
        <v>Children</v>
      </c>
      <c r="G747">
        <v>1</v>
      </c>
      <c r="H747">
        <v>1</v>
      </c>
      <c r="I747" s="3">
        <v>20.25</v>
      </c>
      <c r="J747" t="s">
        <v>27</v>
      </c>
    </row>
    <row r="748" spans="1:10" x14ac:dyDescent="0.25">
      <c r="A748">
        <v>748</v>
      </c>
      <c r="B748" t="s">
        <v>1</v>
      </c>
      <c r="C748" t="s">
        <v>18</v>
      </c>
      <c r="D748" t="s">
        <v>14</v>
      </c>
      <c r="E748">
        <v>30</v>
      </c>
      <c r="F748" t="str" cm="1">
        <f t="array" ref="F748">_xlfn.IFS(E748="Not Given",E748, E748&lt;=2,"Babies",E748 &lt;= 16, "Children", E748 &lt;=30, "Young Adults", E748&lt;=45, "Middle-Aged Adults", E748 &gt;=46, "Old Adults", ISTEXT(E748), E748)</f>
        <v>Young Adults</v>
      </c>
      <c r="G748">
        <v>0</v>
      </c>
      <c r="H748">
        <v>0</v>
      </c>
      <c r="I748" s="3">
        <v>13</v>
      </c>
      <c r="J748" t="s">
        <v>27</v>
      </c>
    </row>
    <row r="749" spans="1:10" x14ac:dyDescent="0.25">
      <c r="A749">
        <v>749</v>
      </c>
      <c r="B749" t="s">
        <v>33</v>
      </c>
      <c r="C749" t="s">
        <v>17</v>
      </c>
      <c r="D749" t="s">
        <v>8</v>
      </c>
      <c r="E749">
        <v>19</v>
      </c>
      <c r="F749" t="str" cm="1">
        <f t="array" ref="F749">_xlfn.IFS(E749="Not Given",E749, E749&lt;=2,"Babies",E749 &lt;= 16, "Children", E749 &lt;=30, "Young Adults", E749&lt;=45, "Middle-Aged Adults", E749 &gt;=46, "Old Adults", ISTEXT(E749), E749)</f>
        <v>Young Adults</v>
      </c>
      <c r="G749">
        <v>1</v>
      </c>
      <c r="H749">
        <v>0</v>
      </c>
      <c r="I749" s="3">
        <v>53.1</v>
      </c>
      <c r="J749" t="s">
        <v>27</v>
      </c>
    </row>
    <row r="750" spans="1:10" x14ac:dyDescent="0.25">
      <c r="A750">
        <v>750</v>
      </c>
      <c r="B750" t="s">
        <v>33</v>
      </c>
      <c r="C750" t="s">
        <v>19</v>
      </c>
      <c r="D750" t="s">
        <v>8</v>
      </c>
      <c r="E750">
        <v>31</v>
      </c>
      <c r="F750" t="str" cm="1">
        <f t="array" ref="F750">_xlfn.IFS(E750="Not Given",E750, E750&lt;=2,"Babies",E750 &lt;= 16, "Children", E750 &lt;=30, "Young Adults", E750&lt;=45, "Middle-Aged Adults", E750 &gt;=46, "Old Adults", ISTEXT(E750), E750)</f>
        <v>Middle-Aged Adults</v>
      </c>
      <c r="G750">
        <v>0</v>
      </c>
      <c r="H750">
        <v>0</v>
      </c>
      <c r="I750" s="3">
        <v>7.75</v>
      </c>
      <c r="J750" t="s">
        <v>26</v>
      </c>
    </row>
    <row r="751" spans="1:10" x14ac:dyDescent="0.25">
      <c r="A751">
        <v>751</v>
      </c>
      <c r="B751" t="s">
        <v>1</v>
      </c>
      <c r="C751" t="s">
        <v>18</v>
      </c>
      <c r="D751" t="s">
        <v>14</v>
      </c>
      <c r="E751">
        <v>4</v>
      </c>
      <c r="F751" t="str" cm="1">
        <f t="array" ref="F751">_xlfn.IFS(E751="Not Given",E751, E751&lt;=2,"Babies",E751 &lt;= 16, "Children", E751 &lt;=30, "Young Adults", E751&lt;=45, "Middle-Aged Adults", E751 &gt;=46, "Old Adults", ISTEXT(E751), E751)</f>
        <v>Children</v>
      </c>
      <c r="G751">
        <v>1</v>
      </c>
      <c r="H751">
        <v>1</v>
      </c>
      <c r="I751" s="3">
        <v>23</v>
      </c>
      <c r="J751" t="s">
        <v>27</v>
      </c>
    </row>
    <row r="752" spans="1:10" x14ac:dyDescent="0.25">
      <c r="A752">
        <v>752</v>
      </c>
      <c r="B752" t="s">
        <v>1</v>
      </c>
      <c r="C752" t="s">
        <v>19</v>
      </c>
      <c r="D752" t="s">
        <v>8</v>
      </c>
      <c r="E752" t="s">
        <v>13</v>
      </c>
      <c r="F752" t="str" cm="1">
        <f t="array" ref="F752">_xlfn.IFS(E752="Not Given",E752, E752&lt;=2,"Babies",E752 &lt;= 16, "Children", E752 &lt;=30, "Young Adults", E752&lt;=45, "Middle-Aged Adults", E752 &gt;=46, "Old Adults", ISTEXT(E752), E752)</f>
        <v>Not Given</v>
      </c>
      <c r="G752">
        <v>0</v>
      </c>
      <c r="H752">
        <v>1</v>
      </c>
      <c r="I752" s="3">
        <v>12.475</v>
      </c>
      <c r="J752" t="s">
        <v>27</v>
      </c>
    </row>
    <row r="753" spans="1:10" x14ac:dyDescent="0.25">
      <c r="A753">
        <v>753</v>
      </c>
      <c r="B753" t="s">
        <v>33</v>
      </c>
      <c r="C753" t="s">
        <v>19</v>
      </c>
      <c r="D753" t="s">
        <v>8</v>
      </c>
      <c r="E753">
        <v>33</v>
      </c>
      <c r="F753" t="str" cm="1">
        <f t="array" ref="F753">_xlfn.IFS(E753="Not Given",E753, E753&lt;=2,"Babies",E753 &lt;= 16, "Children", E753 &lt;=30, "Young Adults", E753&lt;=45, "Middle-Aged Adults", E753 &gt;=46, "Old Adults", ISTEXT(E753), E753)</f>
        <v>Middle-Aged Adults</v>
      </c>
      <c r="G753">
        <v>0</v>
      </c>
      <c r="H753">
        <v>0</v>
      </c>
      <c r="I753" s="3">
        <v>9.5</v>
      </c>
      <c r="J753" t="s">
        <v>27</v>
      </c>
    </row>
    <row r="754" spans="1:10" x14ac:dyDescent="0.25">
      <c r="A754">
        <v>754</v>
      </c>
      <c r="B754" t="s">
        <v>33</v>
      </c>
      <c r="C754" t="s">
        <v>19</v>
      </c>
      <c r="D754" t="s">
        <v>8</v>
      </c>
      <c r="E754">
        <v>23</v>
      </c>
      <c r="F754" t="str" cm="1">
        <f t="array" ref="F754">_xlfn.IFS(E754="Not Given",E754, E754&lt;=2,"Babies",E754 &lt;= 16, "Children", E754 &lt;=30, "Young Adults", E754&lt;=45, "Middle-Aged Adults", E754 &gt;=46, "Old Adults", ISTEXT(E754), E754)</f>
        <v>Young Adults</v>
      </c>
      <c r="G754">
        <v>0</v>
      </c>
      <c r="H754">
        <v>0</v>
      </c>
      <c r="I754" s="3">
        <v>7.8958000000000004</v>
      </c>
      <c r="J754" t="s">
        <v>27</v>
      </c>
    </row>
    <row r="755" spans="1:10" x14ac:dyDescent="0.25">
      <c r="A755">
        <v>755</v>
      </c>
      <c r="B755" t="s">
        <v>1</v>
      </c>
      <c r="C755" t="s">
        <v>18</v>
      </c>
      <c r="D755" t="s">
        <v>14</v>
      </c>
      <c r="E755">
        <v>48</v>
      </c>
      <c r="F755" t="str" cm="1">
        <f t="array" ref="F755">_xlfn.IFS(E755="Not Given",E755, E755&lt;=2,"Babies",E755 &lt;= 16, "Children", E755 &lt;=30, "Young Adults", E755&lt;=45, "Middle-Aged Adults", E755 &gt;=46, "Old Adults", ISTEXT(E755), E755)</f>
        <v>Old Adults</v>
      </c>
      <c r="G755">
        <v>1</v>
      </c>
      <c r="H755">
        <v>2</v>
      </c>
      <c r="I755" s="3">
        <v>65</v>
      </c>
      <c r="J755" t="s">
        <v>27</v>
      </c>
    </row>
    <row r="756" spans="1:10" x14ac:dyDescent="0.25">
      <c r="A756">
        <v>756</v>
      </c>
      <c r="B756" t="s">
        <v>1</v>
      </c>
      <c r="C756" t="s">
        <v>18</v>
      </c>
      <c r="D756" t="s">
        <v>8</v>
      </c>
      <c r="E756">
        <v>1</v>
      </c>
      <c r="F756" t="str" cm="1">
        <f t="array" ref="F756">_xlfn.IFS(E756="Not Given",E756, E756&lt;=2,"Babies",E756 &lt;= 16, "Children", E756 &lt;=30, "Young Adults", E756&lt;=45, "Middle-Aged Adults", E756 &gt;=46, "Old Adults", ISTEXT(E756), E756)</f>
        <v>Babies</v>
      </c>
      <c r="G756">
        <v>1</v>
      </c>
      <c r="H756">
        <v>1</v>
      </c>
      <c r="I756" s="3">
        <v>14.5</v>
      </c>
      <c r="J756" t="s">
        <v>27</v>
      </c>
    </row>
    <row r="757" spans="1:10" x14ac:dyDescent="0.25">
      <c r="A757">
        <v>757</v>
      </c>
      <c r="B757" t="s">
        <v>33</v>
      </c>
      <c r="C757" t="s">
        <v>19</v>
      </c>
      <c r="D757" t="s">
        <v>8</v>
      </c>
      <c r="E757">
        <v>28</v>
      </c>
      <c r="F757" t="str" cm="1">
        <f t="array" ref="F757">_xlfn.IFS(E757="Not Given",E757, E757&lt;=2,"Babies",E757 &lt;= 16, "Children", E757 &lt;=30, "Young Adults", E757&lt;=45, "Middle-Aged Adults", E757 &gt;=46, "Old Adults", ISTEXT(E757), E757)</f>
        <v>Young Adults</v>
      </c>
      <c r="G757">
        <v>0</v>
      </c>
      <c r="H757">
        <v>0</v>
      </c>
      <c r="I757" s="3">
        <v>7.7957999999999998</v>
      </c>
      <c r="J757" t="s">
        <v>27</v>
      </c>
    </row>
    <row r="758" spans="1:10" x14ac:dyDescent="0.25">
      <c r="A758">
        <v>758</v>
      </c>
      <c r="B758" t="s">
        <v>33</v>
      </c>
      <c r="C758" t="s">
        <v>18</v>
      </c>
      <c r="D758" t="s">
        <v>8</v>
      </c>
      <c r="E758">
        <v>18</v>
      </c>
      <c r="F758" t="str" cm="1">
        <f t="array" ref="F758">_xlfn.IFS(E758="Not Given",E758, E758&lt;=2,"Babies",E758 &lt;= 16, "Children", E758 &lt;=30, "Young Adults", E758&lt;=45, "Middle-Aged Adults", E758 &gt;=46, "Old Adults", ISTEXT(E758), E758)</f>
        <v>Young Adults</v>
      </c>
      <c r="G758">
        <v>0</v>
      </c>
      <c r="H758">
        <v>0</v>
      </c>
      <c r="I758" s="3">
        <v>11.5</v>
      </c>
      <c r="J758" t="s">
        <v>27</v>
      </c>
    </row>
    <row r="759" spans="1:10" x14ac:dyDescent="0.25">
      <c r="A759">
        <v>759</v>
      </c>
      <c r="B759" t="s">
        <v>33</v>
      </c>
      <c r="C759" t="s">
        <v>19</v>
      </c>
      <c r="D759" t="s">
        <v>8</v>
      </c>
      <c r="E759">
        <v>34</v>
      </c>
      <c r="F759" t="str" cm="1">
        <f t="array" ref="F759">_xlfn.IFS(E759="Not Given",E759, E759&lt;=2,"Babies",E759 &lt;= 16, "Children", E759 &lt;=30, "Young Adults", E759&lt;=45, "Middle-Aged Adults", E759 &gt;=46, "Old Adults", ISTEXT(E759), E759)</f>
        <v>Middle-Aged Adults</v>
      </c>
      <c r="G759">
        <v>0</v>
      </c>
      <c r="H759">
        <v>0</v>
      </c>
      <c r="I759" s="3">
        <v>8.0500000000000007</v>
      </c>
      <c r="J759" t="s">
        <v>27</v>
      </c>
    </row>
    <row r="760" spans="1:10" x14ac:dyDescent="0.25">
      <c r="A760">
        <v>760</v>
      </c>
      <c r="B760" t="s">
        <v>1</v>
      </c>
      <c r="C760" t="s">
        <v>17</v>
      </c>
      <c r="D760" t="s">
        <v>14</v>
      </c>
      <c r="E760">
        <v>33</v>
      </c>
      <c r="F760" t="str" cm="1">
        <f t="array" ref="F760">_xlfn.IFS(E760="Not Given",E760, E760&lt;=2,"Babies",E760 &lt;= 16, "Children", E760 &lt;=30, "Young Adults", E760&lt;=45, "Middle-Aged Adults", E760 &gt;=46, "Old Adults", ISTEXT(E760), E760)</f>
        <v>Middle-Aged Adults</v>
      </c>
      <c r="G760">
        <v>0</v>
      </c>
      <c r="H760">
        <v>0</v>
      </c>
      <c r="I760" s="3">
        <v>86.5</v>
      </c>
      <c r="J760" t="s">
        <v>27</v>
      </c>
    </row>
    <row r="761" spans="1:10" x14ac:dyDescent="0.25">
      <c r="A761">
        <v>761</v>
      </c>
      <c r="B761" t="s">
        <v>33</v>
      </c>
      <c r="C761" t="s">
        <v>19</v>
      </c>
      <c r="D761" t="s">
        <v>8</v>
      </c>
      <c r="E761">
        <v>60</v>
      </c>
      <c r="F761" t="str" cm="1">
        <f t="array" ref="F761">_xlfn.IFS(E761="Not Given",E761, E761&lt;=2,"Babies",E761 &lt;= 16, "Children", E761 &lt;=30, "Young Adults", E761&lt;=45, "Middle-Aged Adults", E761 &gt;=46, "Old Adults", ISTEXT(E761), E761)</f>
        <v>Old Adults</v>
      </c>
      <c r="G761">
        <v>0</v>
      </c>
      <c r="H761">
        <v>0</v>
      </c>
      <c r="I761" s="3">
        <v>14.5</v>
      </c>
      <c r="J761" t="s">
        <v>27</v>
      </c>
    </row>
    <row r="762" spans="1:10" x14ac:dyDescent="0.25">
      <c r="A762">
        <v>762</v>
      </c>
      <c r="B762" t="s">
        <v>33</v>
      </c>
      <c r="C762" t="s">
        <v>19</v>
      </c>
      <c r="D762" t="s">
        <v>13</v>
      </c>
      <c r="E762">
        <v>41</v>
      </c>
      <c r="F762" t="str" cm="1">
        <f t="array" ref="F762">_xlfn.IFS(E762="Not Given",E762, E762&lt;=2,"Babies",E762 &lt;= 16, "Children", E762 &lt;=30, "Young Adults", E762&lt;=45, "Middle-Aged Adults", E762 &gt;=46, "Old Adults", ISTEXT(E762), E762)</f>
        <v>Middle-Aged Adults</v>
      </c>
      <c r="G762">
        <v>0</v>
      </c>
      <c r="H762">
        <v>0</v>
      </c>
      <c r="I762" s="3">
        <v>7.125</v>
      </c>
      <c r="J762" t="s">
        <v>27</v>
      </c>
    </row>
    <row r="763" spans="1:10" x14ac:dyDescent="0.25">
      <c r="A763">
        <v>763</v>
      </c>
      <c r="B763" t="s">
        <v>1</v>
      </c>
      <c r="C763" t="s">
        <v>19</v>
      </c>
      <c r="D763" t="s">
        <v>8</v>
      </c>
      <c r="E763">
        <v>20</v>
      </c>
      <c r="F763" t="str" cm="1">
        <f t="array" ref="F763">_xlfn.IFS(E763="Not Given",E763, E763&lt;=2,"Babies",E763 &lt;= 16, "Children", E763 &lt;=30, "Young Adults", E763&lt;=45, "Middle-Aged Adults", E763 &gt;=46, "Old Adults", ISTEXT(E763), E763)</f>
        <v>Young Adults</v>
      </c>
      <c r="G763">
        <v>0</v>
      </c>
      <c r="H763">
        <v>0</v>
      </c>
      <c r="I763" s="3">
        <v>7.2291999999999996</v>
      </c>
      <c r="J763" t="s">
        <v>25</v>
      </c>
    </row>
    <row r="764" spans="1:10" x14ac:dyDescent="0.25">
      <c r="A764">
        <v>764</v>
      </c>
      <c r="B764" t="s">
        <v>1</v>
      </c>
      <c r="C764" t="s">
        <v>17</v>
      </c>
      <c r="D764" t="s">
        <v>14</v>
      </c>
      <c r="E764">
        <v>36</v>
      </c>
      <c r="F764" t="str" cm="1">
        <f t="array" ref="F764">_xlfn.IFS(E764="Not Given",E764, E764&lt;=2,"Babies",E764 &lt;= 16, "Children", E764 &lt;=30, "Young Adults", E764&lt;=45, "Middle-Aged Adults", E764 &gt;=46, "Old Adults", ISTEXT(E764), E764)</f>
        <v>Middle-Aged Adults</v>
      </c>
      <c r="G764">
        <v>1</v>
      </c>
      <c r="H764">
        <v>2</v>
      </c>
      <c r="I764" s="3">
        <v>120</v>
      </c>
      <c r="J764" t="s">
        <v>27</v>
      </c>
    </row>
    <row r="765" spans="1:10" x14ac:dyDescent="0.25">
      <c r="A765">
        <v>765</v>
      </c>
      <c r="B765" t="s">
        <v>33</v>
      </c>
      <c r="C765" t="s">
        <v>19</v>
      </c>
      <c r="D765" t="s">
        <v>8</v>
      </c>
      <c r="E765">
        <v>16</v>
      </c>
      <c r="F765" t="str" cm="1">
        <f t="array" ref="F765">_xlfn.IFS(E765="Not Given",E765, E765&lt;=2,"Babies",E765 &lt;= 16, "Children", E765 &lt;=30, "Young Adults", E765&lt;=45, "Middle-Aged Adults", E765 &gt;=46, "Old Adults", ISTEXT(E765), E765)</f>
        <v>Children</v>
      </c>
      <c r="G765">
        <v>0</v>
      </c>
      <c r="H765">
        <v>0</v>
      </c>
      <c r="I765" s="3">
        <v>7.7750000000000004</v>
      </c>
      <c r="J765" t="s">
        <v>27</v>
      </c>
    </row>
    <row r="766" spans="1:10" x14ac:dyDescent="0.25">
      <c r="A766">
        <v>766</v>
      </c>
      <c r="B766" t="s">
        <v>1</v>
      </c>
      <c r="C766" t="s">
        <v>17</v>
      </c>
      <c r="D766" t="s">
        <v>14</v>
      </c>
      <c r="E766">
        <v>51</v>
      </c>
      <c r="F766" t="str" cm="1">
        <f t="array" ref="F766">_xlfn.IFS(E766="Not Given",E766, E766&lt;=2,"Babies",E766 &lt;= 16, "Children", E766 &lt;=30, "Young Adults", E766&lt;=45, "Middle-Aged Adults", E766 &gt;=46, "Old Adults", ISTEXT(E766), E766)</f>
        <v>Old Adults</v>
      </c>
      <c r="G766">
        <v>1</v>
      </c>
      <c r="H766">
        <v>0</v>
      </c>
      <c r="I766" s="3">
        <v>77.958299999999994</v>
      </c>
      <c r="J766" t="s">
        <v>27</v>
      </c>
    </row>
    <row r="767" spans="1:10" x14ac:dyDescent="0.25">
      <c r="A767">
        <v>767</v>
      </c>
      <c r="B767" t="s">
        <v>33</v>
      </c>
      <c r="C767" t="s">
        <v>17</v>
      </c>
      <c r="D767" t="s">
        <v>8</v>
      </c>
      <c r="E767">
        <v>60</v>
      </c>
      <c r="F767" t="str" cm="1">
        <f t="array" ref="F767">_xlfn.IFS(E767="Not Given",E767, E767&lt;=2,"Babies",E767 &lt;= 16, "Children", E767 &lt;=30, "Young Adults", E767&lt;=45, "Middle-Aged Adults", E767 &gt;=46, "Old Adults", ISTEXT(E767), E767)</f>
        <v>Old Adults</v>
      </c>
      <c r="G767">
        <v>0</v>
      </c>
      <c r="H767">
        <v>0</v>
      </c>
      <c r="I767" s="3">
        <v>39.6</v>
      </c>
      <c r="J767" t="s">
        <v>25</v>
      </c>
    </row>
    <row r="768" spans="1:10" x14ac:dyDescent="0.25">
      <c r="A768">
        <v>768</v>
      </c>
      <c r="B768" t="s">
        <v>33</v>
      </c>
      <c r="C768" t="s">
        <v>19</v>
      </c>
      <c r="D768" t="s">
        <v>14</v>
      </c>
      <c r="E768">
        <v>31</v>
      </c>
      <c r="F768" t="str" cm="1">
        <f t="array" ref="F768">_xlfn.IFS(E768="Not Given",E768, E768&lt;=2,"Babies",E768 &lt;= 16, "Children", E768 &lt;=30, "Young Adults", E768&lt;=45, "Middle-Aged Adults", E768 &gt;=46, "Old Adults", ISTEXT(E768), E768)</f>
        <v>Middle-Aged Adults</v>
      </c>
      <c r="G768">
        <v>0</v>
      </c>
      <c r="H768">
        <v>0</v>
      </c>
      <c r="I768" s="3">
        <v>7.75</v>
      </c>
      <c r="J768" t="s">
        <v>26</v>
      </c>
    </row>
    <row r="769" spans="1:10" x14ac:dyDescent="0.25">
      <c r="A769">
        <v>769</v>
      </c>
      <c r="B769" t="s">
        <v>33</v>
      </c>
      <c r="C769" t="s">
        <v>19</v>
      </c>
      <c r="D769" t="s">
        <v>8</v>
      </c>
      <c r="E769">
        <v>60</v>
      </c>
      <c r="F769" t="str" cm="1">
        <f t="array" ref="F769">_xlfn.IFS(E769="Not Given",E769, E769&lt;=2,"Babies",E769 &lt;= 16, "Children", E769 &lt;=30, "Young Adults", E769&lt;=45, "Middle-Aged Adults", E769 &gt;=46, "Old Adults", ISTEXT(E769), E769)</f>
        <v>Old Adults</v>
      </c>
      <c r="G769">
        <v>1</v>
      </c>
      <c r="H769">
        <v>0</v>
      </c>
      <c r="I769" s="3">
        <v>24.15</v>
      </c>
      <c r="J769" t="s">
        <v>26</v>
      </c>
    </row>
    <row r="770" spans="1:10" x14ac:dyDescent="0.25">
      <c r="A770">
        <v>770</v>
      </c>
      <c r="B770" t="s">
        <v>33</v>
      </c>
      <c r="C770" t="s">
        <v>19</v>
      </c>
      <c r="D770" t="s">
        <v>8</v>
      </c>
      <c r="E770">
        <v>32</v>
      </c>
      <c r="F770" t="str" cm="1">
        <f t="array" ref="F770">_xlfn.IFS(E770="Not Given",E770, E770&lt;=2,"Babies",E770 &lt;= 16, "Children", E770 &lt;=30, "Young Adults", E770&lt;=45, "Middle-Aged Adults", E770 &gt;=46, "Old Adults", ISTEXT(E770), E770)</f>
        <v>Middle-Aged Adults</v>
      </c>
      <c r="G770">
        <v>0</v>
      </c>
      <c r="H770">
        <v>0</v>
      </c>
      <c r="I770" s="3">
        <v>8.3625000000000007</v>
      </c>
      <c r="J770" t="s">
        <v>27</v>
      </c>
    </row>
    <row r="771" spans="1:10" x14ac:dyDescent="0.25">
      <c r="A771">
        <v>771</v>
      </c>
      <c r="B771" t="s">
        <v>33</v>
      </c>
      <c r="C771" t="s">
        <v>19</v>
      </c>
      <c r="D771" t="s">
        <v>8</v>
      </c>
      <c r="E771">
        <v>24</v>
      </c>
      <c r="F771" t="str" cm="1">
        <f t="array" ref="F771">_xlfn.IFS(E771="Not Given",E771, E771&lt;=2,"Babies",E771 &lt;= 16, "Children", E771 &lt;=30, "Young Adults", E771&lt;=45, "Middle-Aged Adults", E771 &gt;=46, "Old Adults", ISTEXT(E771), E771)</f>
        <v>Young Adults</v>
      </c>
      <c r="G771">
        <v>0</v>
      </c>
      <c r="H771">
        <v>0</v>
      </c>
      <c r="I771" s="3">
        <v>9.5</v>
      </c>
      <c r="J771" t="s">
        <v>27</v>
      </c>
    </row>
    <row r="772" spans="1:10" x14ac:dyDescent="0.25">
      <c r="A772">
        <v>772</v>
      </c>
      <c r="B772" t="s">
        <v>33</v>
      </c>
      <c r="C772" t="s">
        <v>19</v>
      </c>
      <c r="D772" t="s">
        <v>8</v>
      </c>
      <c r="E772">
        <v>48</v>
      </c>
      <c r="F772" t="str" cm="1">
        <f t="array" ref="F772">_xlfn.IFS(E772="Not Given",E772, E772&lt;=2,"Babies",E772 &lt;= 16, "Children", E772 &lt;=30, "Young Adults", E772&lt;=45, "Middle-Aged Adults", E772 &gt;=46, "Old Adults", ISTEXT(E772), E772)</f>
        <v>Old Adults</v>
      </c>
      <c r="G772">
        <v>0</v>
      </c>
      <c r="H772">
        <v>0</v>
      </c>
      <c r="I772" s="3">
        <v>7.8541999999999996</v>
      </c>
      <c r="J772" t="s">
        <v>27</v>
      </c>
    </row>
    <row r="773" spans="1:10" x14ac:dyDescent="0.25">
      <c r="A773">
        <v>773</v>
      </c>
      <c r="B773" t="s">
        <v>33</v>
      </c>
      <c r="C773" t="s">
        <v>18</v>
      </c>
      <c r="D773" t="s">
        <v>14</v>
      </c>
      <c r="E773">
        <v>57</v>
      </c>
      <c r="F773" t="str" cm="1">
        <f t="array" ref="F773">_xlfn.IFS(E773="Not Given",E773, E773&lt;=2,"Babies",E773 &lt;= 16, "Children", E773 &lt;=30, "Young Adults", E773&lt;=45, "Middle-Aged Adults", E773 &gt;=46, "Old Adults", ISTEXT(E773), E773)</f>
        <v>Old Adults</v>
      </c>
      <c r="G773">
        <v>0</v>
      </c>
      <c r="H773">
        <v>0</v>
      </c>
      <c r="I773" s="3">
        <v>10.5</v>
      </c>
      <c r="J773" t="s">
        <v>27</v>
      </c>
    </row>
    <row r="774" spans="1:10" x14ac:dyDescent="0.25">
      <c r="A774">
        <v>774</v>
      </c>
      <c r="B774" t="s">
        <v>33</v>
      </c>
      <c r="C774" t="s">
        <v>19</v>
      </c>
      <c r="D774" t="s">
        <v>8</v>
      </c>
      <c r="E774">
        <v>60</v>
      </c>
      <c r="F774" t="str" cm="1">
        <f t="array" ref="F774">_xlfn.IFS(E774="Not Given",E774, E774&lt;=2,"Babies",E774 &lt;= 16, "Children", E774 &lt;=30, "Young Adults", E774&lt;=45, "Middle-Aged Adults", E774 &gt;=46, "Old Adults", ISTEXT(E774), E774)</f>
        <v>Old Adults</v>
      </c>
      <c r="G774">
        <v>0</v>
      </c>
      <c r="H774">
        <v>0</v>
      </c>
      <c r="I774" s="3">
        <v>7.2249999999999996</v>
      </c>
      <c r="J774" t="s">
        <v>25</v>
      </c>
    </row>
    <row r="775" spans="1:10" x14ac:dyDescent="0.25">
      <c r="A775">
        <v>775</v>
      </c>
      <c r="B775" t="s">
        <v>1</v>
      </c>
      <c r="C775" t="s">
        <v>18</v>
      </c>
      <c r="D775" t="s">
        <v>14</v>
      </c>
      <c r="E775">
        <v>54</v>
      </c>
      <c r="F775" t="str" cm="1">
        <f t="array" ref="F775">_xlfn.IFS(E775="Not Given",E775, E775&lt;=2,"Babies",E775 &lt;= 16, "Children", E775 &lt;=30, "Young Adults", E775&lt;=45, "Middle-Aged Adults", E775 &gt;=46, "Old Adults", ISTEXT(E775), E775)</f>
        <v>Old Adults</v>
      </c>
      <c r="G775">
        <v>1</v>
      </c>
      <c r="H775">
        <v>3</v>
      </c>
      <c r="I775" s="3">
        <v>23</v>
      </c>
      <c r="J775" t="s">
        <v>27</v>
      </c>
    </row>
    <row r="776" spans="1:10" x14ac:dyDescent="0.25">
      <c r="A776">
        <v>776</v>
      </c>
      <c r="B776" t="s">
        <v>33</v>
      </c>
      <c r="C776" t="s">
        <v>19</v>
      </c>
      <c r="D776" t="s">
        <v>8</v>
      </c>
      <c r="E776">
        <v>18</v>
      </c>
      <c r="F776" t="str" cm="1">
        <f t="array" ref="F776">_xlfn.IFS(E776="Not Given",E776, E776&lt;=2,"Babies",E776 &lt;= 16, "Children", E776 &lt;=30, "Young Adults", E776&lt;=45, "Middle-Aged Adults", E776 &gt;=46, "Old Adults", ISTEXT(E776), E776)</f>
        <v>Young Adults</v>
      </c>
      <c r="G776">
        <v>0</v>
      </c>
      <c r="H776">
        <v>0</v>
      </c>
      <c r="I776" s="3">
        <v>7.75</v>
      </c>
      <c r="J776" t="s">
        <v>27</v>
      </c>
    </row>
    <row r="777" spans="1:10" x14ac:dyDescent="0.25">
      <c r="A777">
        <v>777</v>
      </c>
      <c r="B777" t="s">
        <v>33</v>
      </c>
      <c r="C777" t="s">
        <v>19</v>
      </c>
      <c r="D777" t="s">
        <v>8</v>
      </c>
      <c r="E777">
        <v>60</v>
      </c>
      <c r="F777" t="str" cm="1">
        <f t="array" ref="F777">_xlfn.IFS(E777="Not Given",E777, E777&lt;=2,"Babies",E777 &lt;= 16, "Children", E777 &lt;=30, "Young Adults", E777&lt;=45, "Middle-Aged Adults", E777 &gt;=46, "Old Adults", ISTEXT(E777), E777)</f>
        <v>Old Adults</v>
      </c>
      <c r="G777">
        <v>0</v>
      </c>
      <c r="H777">
        <v>0</v>
      </c>
      <c r="I777" s="3">
        <v>7.75</v>
      </c>
      <c r="J777" t="s">
        <v>26</v>
      </c>
    </row>
    <row r="778" spans="1:10" x14ac:dyDescent="0.25">
      <c r="A778">
        <v>778</v>
      </c>
      <c r="B778" t="s">
        <v>1</v>
      </c>
      <c r="C778" t="s">
        <v>19</v>
      </c>
      <c r="D778" t="s">
        <v>14</v>
      </c>
      <c r="E778" t="s">
        <v>13</v>
      </c>
      <c r="F778" t="str" cm="1">
        <f t="array" ref="F778">_xlfn.IFS(E778="Not Given",E778, E778&lt;=2,"Babies",E778 &lt;= 16, "Children", E778 &lt;=30, "Young Adults", E778&lt;=45, "Middle-Aged Adults", E778 &gt;=46, "Old Adults", ISTEXT(E778), E778)</f>
        <v>Not Given</v>
      </c>
      <c r="G778">
        <v>0</v>
      </c>
      <c r="H778">
        <v>0</v>
      </c>
      <c r="I778" s="3">
        <v>12.475</v>
      </c>
      <c r="J778" t="s">
        <v>27</v>
      </c>
    </row>
    <row r="779" spans="1:10" x14ac:dyDescent="0.25">
      <c r="A779">
        <v>779</v>
      </c>
      <c r="B779" t="s">
        <v>33</v>
      </c>
      <c r="C779" t="s">
        <v>19</v>
      </c>
      <c r="D779" t="s">
        <v>8</v>
      </c>
      <c r="E779">
        <v>60</v>
      </c>
      <c r="F779" t="str" cm="1">
        <f t="array" ref="F779">_xlfn.IFS(E779="Not Given",E779, E779&lt;=2,"Babies",E779 &lt;= 16, "Children", E779 &lt;=30, "Young Adults", E779&lt;=45, "Middle-Aged Adults", E779 &gt;=46, "Old Adults", ISTEXT(E779), E779)</f>
        <v>Old Adults</v>
      </c>
      <c r="G779">
        <v>0</v>
      </c>
      <c r="H779">
        <v>0</v>
      </c>
      <c r="I779" s="3">
        <v>7.7374999999999998</v>
      </c>
      <c r="J779" t="s">
        <v>26</v>
      </c>
    </row>
    <row r="780" spans="1:10" x14ac:dyDescent="0.25">
      <c r="A780">
        <v>780</v>
      </c>
      <c r="B780" t="s">
        <v>1</v>
      </c>
      <c r="C780" t="s">
        <v>17</v>
      </c>
      <c r="D780" t="s">
        <v>14</v>
      </c>
      <c r="E780">
        <v>43</v>
      </c>
      <c r="F780" t="str" cm="1">
        <f t="array" ref="F780">_xlfn.IFS(E780="Not Given",E780, E780&lt;=2,"Babies",E780 &lt;= 16, "Children", E780 &lt;=30, "Young Adults", E780&lt;=45, "Middle-Aged Adults", E780 &gt;=46, "Old Adults", ISTEXT(E780), E780)</f>
        <v>Middle-Aged Adults</v>
      </c>
      <c r="G780">
        <v>0</v>
      </c>
      <c r="H780">
        <v>1</v>
      </c>
      <c r="I780" s="3">
        <v>211.33750000000001</v>
      </c>
      <c r="J780" t="s">
        <v>27</v>
      </c>
    </row>
    <row r="781" spans="1:10" x14ac:dyDescent="0.25">
      <c r="A781">
        <v>781</v>
      </c>
      <c r="B781" t="s">
        <v>1</v>
      </c>
      <c r="C781" t="s">
        <v>19</v>
      </c>
      <c r="D781" t="s">
        <v>14</v>
      </c>
      <c r="E781">
        <v>13</v>
      </c>
      <c r="F781" t="str" cm="1">
        <f t="array" ref="F781">_xlfn.IFS(E781="Not Given",E781, E781&lt;=2,"Babies",E781 &lt;= 16, "Children", E781 &lt;=30, "Young Adults", E781&lt;=45, "Middle-Aged Adults", E781 &gt;=46, "Old Adults", ISTEXT(E781), E781)</f>
        <v>Children</v>
      </c>
      <c r="G781">
        <v>0</v>
      </c>
      <c r="H781">
        <v>0</v>
      </c>
      <c r="I781" s="3">
        <v>7.2291999999999996</v>
      </c>
      <c r="J781" t="s">
        <v>25</v>
      </c>
    </row>
    <row r="782" spans="1:10" x14ac:dyDescent="0.25">
      <c r="A782">
        <v>782</v>
      </c>
      <c r="B782" t="s">
        <v>1</v>
      </c>
      <c r="C782" t="s">
        <v>17</v>
      </c>
      <c r="D782" t="s">
        <v>14</v>
      </c>
      <c r="E782">
        <v>17</v>
      </c>
      <c r="F782" t="str" cm="1">
        <f t="array" ref="F782">_xlfn.IFS(E782="Not Given",E782, E782&lt;=2,"Babies",E782 &lt;= 16, "Children", E782 &lt;=30, "Young Adults", E782&lt;=45, "Middle-Aged Adults", E782 &gt;=46, "Old Adults", ISTEXT(E782), E782)</f>
        <v>Young Adults</v>
      </c>
      <c r="G782">
        <v>1</v>
      </c>
      <c r="H782">
        <v>0</v>
      </c>
      <c r="I782" s="3">
        <v>57</v>
      </c>
      <c r="J782" t="s">
        <v>27</v>
      </c>
    </row>
    <row r="783" spans="1:10" x14ac:dyDescent="0.25">
      <c r="A783">
        <v>783</v>
      </c>
      <c r="B783" t="s">
        <v>33</v>
      </c>
      <c r="C783" t="s">
        <v>17</v>
      </c>
      <c r="D783" t="s">
        <v>8</v>
      </c>
      <c r="E783">
        <v>29</v>
      </c>
      <c r="F783" t="str" cm="1">
        <f t="array" ref="F783">_xlfn.IFS(E783="Not Given",E783, E783&lt;=2,"Babies",E783 &lt;= 16, "Children", E783 &lt;=30, "Young Adults", E783&lt;=45, "Middle-Aged Adults", E783 &gt;=46, "Old Adults", ISTEXT(E783), E783)</f>
        <v>Young Adults</v>
      </c>
      <c r="G783">
        <v>0</v>
      </c>
      <c r="H783">
        <v>0</v>
      </c>
      <c r="I783" s="3">
        <v>30</v>
      </c>
      <c r="J783" t="s">
        <v>27</v>
      </c>
    </row>
    <row r="784" spans="1:10" x14ac:dyDescent="0.25">
      <c r="A784">
        <v>784</v>
      </c>
      <c r="B784" t="s">
        <v>33</v>
      </c>
      <c r="C784" t="s">
        <v>19</v>
      </c>
      <c r="D784" t="s">
        <v>13</v>
      </c>
      <c r="E784">
        <v>60</v>
      </c>
      <c r="F784" t="str" cm="1">
        <f t="array" ref="F784">_xlfn.IFS(E784="Not Given",E784, E784&lt;=2,"Babies",E784 &lt;= 16, "Children", E784 &lt;=30, "Young Adults", E784&lt;=45, "Middle-Aged Adults", E784 &gt;=46, "Old Adults", ISTEXT(E784), E784)</f>
        <v>Old Adults</v>
      </c>
      <c r="G784">
        <v>1</v>
      </c>
      <c r="H784">
        <v>2</v>
      </c>
      <c r="I784" s="3">
        <v>23.45</v>
      </c>
      <c r="J784" t="s">
        <v>27</v>
      </c>
    </row>
    <row r="785" spans="1:10" x14ac:dyDescent="0.25">
      <c r="A785">
        <v>785</v>
      </c>
      <c r="B785" t="s">
        <v>33</v>
      </c>
      <c r="C785" t="s">
        <v>19</v>
      </c>
      <c r="D785" t="s">
        <v>8</v>
      </c>
      <c r="E785">
        <v>25</v>
      </c>
      <c r="F785" t="str" cm="1">
        <f t="array" ref="F785">_xlfn.IFS(E785="Not Given",E785, E785&lt;=2,"Babies",E785 &lt;= 16, "Children", E785 &lt;=30, "Young Adults", E785&lt;=45, "Middle-Aged Adults", E785 &gt;=46, "Old Adults", ISTEXT(E785), E785)</f>
        <v>Young Adults</v>
      </c>
      <c r="G785">
        <v>0</v>
      </c>
      <c r="H785">
        <v>0</v>
      </c>
      <c r="I785" s="3">
        <v>7.05</v>
      </c>
      <c r="J785" t="s">
        <v>27</v>
      </c>
    </row>
    <row r="786" spans="1:10" x14ac:dyDescent="0.25">
      <c r="A786">
        <v>786</v>
      </c>
      <c r="B786" t="s">
        <v>33</v>
      </c>
      <c r="C786" t="s">
        <v>19</v>
      </c>
      <c r="D786" t="s">
        <v>8</v>
      </c>
      <c r="E786">
        <v>25</v>
      </c>
      <c r="F786" t="str" cm="1">
        <f t="array" ref="F786">_xlfn.IFS(E786="Not Given",E786, E786&lt;=2,"Babies",E786 &lt;= 16, "Children", E786 &lt;=30, "Young Adults", E786&lt;=45, "Middle-Aged Adults", E786 &gt;=46, "Old Adults", ISTEXT(E786), E786)</f>
        <v>Young Adults</v>
      </c>
      <c r="G786">
        <v>0</v>
      </c>
      <c r="H786">
        <v>0</v>
      </c>
      <c r="I786" s="3">
        <v>7.25</v>
      </c>
      <c r="J786" t="s">
        <v>27</v>
      </c>
    </row>
    <row r="787" spans="1:10" x14ac:dyDescent="0.25">
      <c r="A787">
        <v>787</v>
      </c>
      <c r="B787" t="s">
        <v>1</v>
      </c>
      <c r="C787" t="s">
        <v>19</v>
      </c>
      <c r="D787" t="s">
        <v>14</v>
      </c>
      <c r="E787">
        <v>18</v>
      </c>
      <c r="F787" t="str" cm="1">
        <f t="array" ref="F787">_xlfn.IFS(E787="Not Given",E787, E787&lt;=2,"Babies",E787 &lt;= 16, "Children", E787 &lt;=30, "Young Adults", E787&lt;=45, "Middle-Aged Adults", E787 &gt;=46, "Old Adults", ISTEXT(E787), E787)</f>
        <v>Young Adults</v>
      </c>
      <c r="G787">
        <v>0</v>
      </c>
      <c r="H787">
        <v>0</v>
      </c>
      <c r="I787" s="3">
        <v>7.4958</v>
      </c>
      <c r="J787" t="s">
        <v>27</v>
      </c>
    </row>
    <row r="788" spans="1:10" x14ac:dyDescent="0.25">
      <c r="A788">
        <v>788</v>
      </c>
      <c r="B788" t="s">
        <v>33</v>
      </c>
      <c r="C788" t="s">
        <v>19</v>
      </c>
      <c r="D788" t="s">
        <v>8</v>
      </c>
      <c r="E788">
        <v>8</v>
      </c>
      <c r="F788" t="str" cm="1">
        <f t="array" ref="F788">_xlfn.IFS(E788="Not Given",E788, E788&lt;=2,"Babies",E788 &lt;= 16, "Children", E788 &lt;=30, "Young Adults", E788&lt;=45, "Middle-Aged Adults", E788 &gt;=46, "Old Adults", ISTEXT(E788), E788)</f>
        <v>Children</v>
      </c>
      <c r="G788">
        <v>4</v>
      </c>
      <c r="H788">
        <v>1</v>
      </c>
      <c r="I788" s="3">
        <v>29.125</v>
      </c>
      <c r="J788" t="s">
        <v>26</v>
      </c>
    </row>
    <row r="789" spans="1:10" x14ac:dyDescent="0.25">
      <c r="A789">
        <v>789</v>
      </c>
      <c r="B789" t="s">
        <v>1</v>
      </c>
      <c r="C789" t="s">
        <v>19</v>
      </c>
      <c r="D789" t="s">
        <v>8</v>
      </c>
      <c r="E789">
        <v>1</v>
      </c>
      <c r="F789" t="str" cm="1">
        <f t="array" ref="F789">_xlfn.IFS(E789="Not Given",E789, E789&lt;=2,"Babies",E789 &lt;= 16, "Children", E789 &lt;=30, "Young Adults", E789&lt;=45, "Middle-Aged Adults", E789 &gt;=46, "Old Adults", ISTEXT(E789), E789)</f>
        <v>Babies</v>
      </c>
      <c r="G789">
        <v>1</v>
      </c>
      <c r="H789">
        <v>2</v>
      </c>
      <c r="I789" s="3">
        <v>20.574999999999999</v>
      </c>
      <c r="J789" t="s">
        <v>27</v>
      </c>
    </row>
    <row r="790" spans="1:10" x14ac:dyDescent="0.25">
      <c r="A790">
        <v>790</v>
      </c>
      <c r="B790" t="s">
        <v>33</v>
      </c>
      <c r="C790" t="s">
        <v>17</v>
      </c>
      <c r="D790" t="s">
        <v>8</v>
      </c>
      <c r="E790">
        <v>46</v>
      </c>
      <c r="F790" t="str" cm="1">
        <f t="array" ref="F790">_xlfn.IFS(E790="Not Given",E790, E790&lt;=2,"Babies",E790 &lt;= 16, "Children", E790 &lt;=30, "Young Adults", E790&lt;=45, "Middle-Aged Adults", E790 &gt;=46, "Old Adults", ISTEXT(E790), E790)</f>
        <v>Old Adults</v>
      </c>
      <c r="G790">
        <v>0</v>
      </c>
      <c r="H790">
        <v>0</v>
      </c>
      <c r="I790" s="3">
        <v>79.2</v>
      </c>
      <c r="J790" t="s">
        <v>25</v>
      </c>
    </row>
    <row r="791" spans="1:10" x14ac:dyDescent="0.25">
      <c r="A791">
        <v>791</v>
      </c>
      <c r="B791" t="s">
        <v>33</v>
      </c>
      <c r="C791" t="s">
        <v>19</v>
      </c>
      <c r="D791" t="s">
        <v>8</v>
      </c>
      <c r="E791">
        <v>60</v>
      </c>
      <c r="F791" t="str" cm="1">
        <f t="array" ref="F791">_xlfn.IFS(E791="Not Given",E791, E791&lt;=2,"Babies",E791 &lt;= 16, "Children", E791 &lt;=30, "Young Adults", E791&lt;=45, "Middle-Aged Adults", E791 &gt;=46, "Old Adults", ISTEXT(E791), E791)</f>
        <v>Old Adults</v>
      </c>
      <c r="G791">
        <v>0</v>
      </c>
      <c r="H791">
        <v>0</v>
      </c>
      <c r="I791" s="3">
        <v>7.75</v>
      </c>
      <c r="J791" t="s">
        <v>26</v>
      </c>
    </row>
    <row r="792" spans="1:10" x14ac:dyDescent="0.25">
      <c r="A792">
        <v>792</v>
      </c>
      <c r="B792" t="s">
        <v>33</v>
      </c>
      <c r="C792" t="s">
        <v>18</v>
      </c>
      <c r="D792" t="s">
        <v>8</v>
      </c>
      <c r="E792">
        <v>16</v>
      </c>
      <c r="F792" t="str" cm="1">
        <f t="array" ref="F792">_xlfn.IFS(E792="Not Given",E792, E792&lt;=2,"Babies",E792 &lt;= 16, "Children", E792 &lt;=30, "Young Adults", E792&lt;=45, "Middle-Aged Adults", E792 &gt;=46, "Old Adults", ISTEXT(E792), E792)</f>
        <v>Children</v>
      </c>
      <c r="G792">
        <v>0</v>
      </c>
      <c r="H792">
        <v>0</v>
      </c>
      <c r="I792" s="3">
        <v>26</v>
      </c>
      <c r="J792" t="s">
        <v>27</v>
      </c>
    </row>
    <row r="793" spans="1:10" x14ac:dyDescent="0.25">
      <c r="A793">
        <v>793</v>
      </c>
      <c r="B793" t="s">
        <v>33</v>
      </c>
      <c r="C793" t="s">
        <v>19</v>
      </c>
      <c r="D793" t="s">
        <v>14</v>
      </c>
      <c r="E793">
        <v>60</v>
      </c>
      <c r="F793" t="str" cm="1">
        <f t="array" ref="F793">_xlfn.IFS(E793="Not Given",E793, E793&lt;=2,"Babies",E793 &lt;= 16, "Children", E793 &lt;=30, "Young Adults", E793&lt;=45, "Middle-Aged Adults", E793 &gt;=46, "Old Adults", ISTEXT(E793), E793)</f>
        <v>Old Adults</v>
      </c>
      <c r="G793">
        <v>8</v>
      </c>
      <c r="H793">
        <v>2</v>
      </c>
      <c r="I793" s="3">
        <v>69.55</v>
      </c>
      <c r="J793" t="s">
        <v>27</v>
      </c>
    </row>
    <row r="794" spans="1:10" x14ac:dyDescent="0.25">
      <c r="A794">
        <v>794</v>
      </c>
      <c r="B794" t="s">
        <v>33</v>
      </c>
      <c r="C794" t="s">
        <v>17</v>
      </c>
      <c r="D794" t="s">
        <v>8</v>
      </c>
      <c r="E794">
        <v>60</v>
      </c>
      <c r="F794" t="str" cm="1">
        <f t="array" ref="F794">_xlfn.IFS(E794="Not Given",E794, E794&lt;=2,"Babies",E794 &lt;= 16, "Children", E794 &lt;=30, "Young Adults", E794&lt;=45, "Middle-Aged Adults", E794 &gt;=46, "Old Adults", ISTEXT(E794), E794)</f>
        <v>Old Adults</v>
      </c>
      <c r="G794">
        <v>0</v>
      </c>
      <c r="H794">
        <v>0</v>
      </c>
      <c r="I794" s="3">
        <v>30.695799999999998</v>
      </c>
      <c r="J794" t="s">
        <v>25</v>
      </c>
    </row>
    <row r="795" spans="1:10" x14ac:dyDescent="0.25">
      <c r="A795">
        <v>795</v>
      </c>
      <c r="B795" t="s">
        <v>33</v>
      </c>
      <c r="C795" t="s">
        <v>19</v>
      </c>
      <c r="D795" t="s">
        <v>8</v>
      </c>
      <c r="E795">
        <v>25</v>
      </c>
      <c r="F795" t="str" cm="1">
        <f t="array" ref="F795">_xlfn.IFS(E795="Not Given",E795, E795&lt;=2,"Babies",E795 &lt;= 16, "Children", E795 &lt;=30, "Young Adults", E795&lt;=45, "Middle-Aged Adults", E795 &gt;=46, "Old Adults", ISTEXT(E795), E795)</f>
        <v>Young Adults</v>
      </c>
      <c r="G795">
        <v>0</v>
      </c>
      <c r="H795">
        <v>0</v>
      </c>
      <c r="I795" s="3">
        <v>7.8958000000000004</v>
      </c>
      <c r="J795" t="s">
        <v>27</v>
      </c>
    </row>
    <row r="796" spans="1:10" x14ac:dyDescent="0.25">
      <c r="A796">
        <v>796</v>
      </c>
      <c r="B796" t="s">
        <v>33</v>
      </c>
      <c r="C796" t="s">
        <v>18</v>
      </c>
      <c r="D796" t="s">
        <v>8</v>
      </c>
      <c r="E796">
        <v>39</v>
      </c>
      <c r="F796" t="str" cm="1">
        <f t="array" ref="F796">_xlfn.IFS(E796="Not Given",E796, E796&lt;=2,"Babies",E796 &lt;= 16, "Children", E796 &lt;=30, "Young Adults", E796&lt;=45, "Middle-Aged Adults", E796 &gt;=46, "Old Adults", ISTEXT(E796), E796)</f>
        <v>Middle-Aged Adults</v>
      </c>
      <c r="G796">
        <v>0</v>
      </c>
      <c r="H796">
        <v>0</v>
      </c>
      <c r="I796" s="3">
        <v>13</v>
      </c>
      <c r="J796" t="s">
        <v>27</v>
      </c>
    </row>
    <row r="797" spans="1:10" x14ac:dyDescent="0.25">
      <c r="A797">
        <v>797</v>
      </c>
      <c r="B797" t="s">
        <v>1</v>
      </c>
      <c r="C797" t="s">
        <v>17</v>
      </c>
      <c r="D797" t="s">
        <v>14</v>
      </c>
      <c r="E797">
        <v>49</v>
      </c>
      <c r="F797" t="str" cm="1">
        <f t="array" ref="F797">_xlfn.IFS(E797="Not Given",E797, E797&lt;=2,"Babies",E797 &lt;= 16, "Children", E797 &lt;=30, "Young Adults", E797&lt;=45, "Middle-Aged Adults", E797 &gt;=46, "Old Adults", ISTEXT(E797), E797)</f>
        <v>Old Adults</v>
      </c>
      <c r="G797">
        <v>0</v>
      </c>
      <c r="H797">
        <v>0</v>
      </c>
      <c r="I797" s="3">
        <v>25.929200000000002</v>
      </c>
      <c r="J797" t="s">
        <v>27</v>
      </c>
    </row>
    <row r="798" spans="1:10" x14ac:dyDescent="0.25">
      <c r="A798">
        <v>798</v>
      </c>
      <c r="B798" t="s">
        <v>1</v>
      </c>
      <c r="C798" t="s">
        <v>19</v>
      </c>
      <c r="D798" t="s">
        <v>14</v>
      </c>
      <c r="E798">
        <v>31</v>
      </c>
      <c r="F798" t="str" cm="1">
        <f t="array" ref="F798">_xlfn.IFS(E798="Not Given",E798, E798&lt;=2,"Babies",E798 &lt;= 16, "Children", E798 &lt;=30, "Young Adults", E798&lt;=45, "Middle-Aged Adults", E798 &gt;=46, "Old Adults", ISTEXT(E798), E798)</f>
        <v>Middle-Aged Adults</v>
      </c>
      <c r="G798">
        <v>0</v>
      </c>
      <c r="H798">
        <v>0</v>
      </c>
      <c r="I798" s="3">
        <v>8.6832999999999991</v>
      </c>
      <c r="J798" t="s">
        <v>27</v>
      </c>
    </row>
    <row r="799" spans="1:10" x14ac:dyDescent="0.25">
      <c r="A799">
        <v>799</v>
      </c>
      <c r="B799" t="s">
        <v>33</v>
      </c>
      <c r="C799" t="s">
        <v>19</v>
      </c>
      <c r="D799" t="s">
        <v>8</v>
      </c>
      <c r="E799">
        <v>30</v>
      </c>
      <c r="F799" t="str" cm="1">
        <f t="array" ref="F799">_xlfn.IFS(E799="Not Given",E799, E799&lt;=2,"Babies",E799 &lt;= 16, "Children", E799 &lt;=30, "Young Adults", E799&lt;=45, "Middle-Aged Adults", E799 &gt;=46, "Old Adults", ISTEXT(E799), E799)</f>
        <v>Young Adults</v>
      </c>
      <c r="G799">
        <v>0</v>
      </c>
      <c r="H799">
        <v>0</v>
      </c>
      <c r="I799" s="3">
        <v>7.2291999999999996</v>
      </c>
      <c r="J799" t="s">
        <v>25</v>
      </c>
    </row>
    <row r="800" spans="1:10" x14ac:dyDescent="0.25">
      <c r="A800">
        <v>800</v>
      </c>
      <c r="B800" t="s">
        <v>33</v>
      </c>
      <c r="C800" t="s">
        <v>19</v>
      </c>
      <c r="D800" t="s">
        <v>14</v>
      </c>
      <c r="E800">
        <v>30</v>
      </c>
      <c r="F800" t="str" cm="1">
        <f t="array" ref="F800">_xlfn.IFS(E800="Not Given",E800, E800&lt;=2,"Babies",E800 &lt;= 16, "Children", E800 &lt;=30, "Young Adults", E800&lt;=45, "Middle-Aged Adults", E800 &gt;=46, "Old Adults", ISTEXT(E800), E800)</f>
        <v>Young Adults</v>
      </c>
      <c r="G800">
        <v>1</v>
      </c>
      <c r="H800">
        <v>1</v>
      </c>
      <c r="I800" s="3">
        <v>24.15</v>
      </c>
      <c r="J800" t="s">
        <v>27</v>
      </c>
    </row>
    <row r="801" spans="1:10" x14ac:dyDescent="0.25">
      <c r="A801">
        <v>801</v>
      </c>
      <c r="B801" t="s">
        <v>33</v>
      </c>
      <c r="C801" t="s">
        <v>18</v>
      </c>
      <c r="D801" t="s">
        <v>8</v>
      </c>
      <c r="E801">
        <v>34</v>
      </c>
      <c r="F801" t="str" cm="1">
        <f t="array" ref="F801">_xlfn.IFS(E801="Not Given",E801, E801&lt;=2,"Babies",E801 &lt;= 16, "Children", E801 &lt;=30, "Young Adults", E801&lt;=45, "Middle-Aged Adults", E801 &gt;=46, "Old Adults", ISTEXT(E801), E801)</f>
        <v>Middle-Aged Adults</v>
      </c>
      <c r="G801">
        <v>0</v>
      </c>
      <c r="H801">
        <v>0</v>
      </c>
      <c r="I801" s="3">
        <v>13</v>
      </c>
      <c r="J801" t="s">
        <v>27</v>
      </c>
    </row>
    <row r="802" spans="1:10" x14ac:dyDescent="0.25">
      <c r="A802">
        <v>802</v>
      </c>
      <c r="B802" t="s">
        <v>1</v>
      </c>
      <c r="C802" t="s">
        <v>18</v>
      </c>
      <c r="D802" t="s">
        <v>14</v>
      </c>
      <c r="E802">
        <v>31</v>
      </c>
      <c r="F802" t="str" cm="1">
        <f t="array" ref="F802">_xlfn.IFS(E802="Not Given",E802, E802&lt;=2,"Babies",E802 &lt;= 16, "Children", E802 &lt;=30, "Young Adults", E802&lt;=45, "Middle-Aged Adults", E802 &gt;=46, "Old Adults", ISTEXT(E802), E802)</f>
        <v>Middle-Aged Adults</v>
      </c>
      <c r="G802">
        <v>1</v>
      </c>
      <c r="H802">
        <v>1</v>
      </c>
      <c r="I802" s="3">
        <v>26.25</v>
      </c>
      <c r="J802" t="s">
        <v>27</v>
      </c>
    </row>
    <row r="803" spans="1:10" x14ac:dyDescent="0.25">
      <c r="A803">
        <v>803</v>
      </c>
      <c r="B803" t="s">
        <v>1</v>
      </c>
      <c r="C803" t="s">
        <v>17</v>
      </c>
      <c r="D803" t="s">
        <v>8</v>
      </c>
      <c r="E803" t="s">
        <v>13</v>
      </c>
      <c r="F803" t="str" cm="1">
        <f t="array" ref="F803">_xlfn.IFS(E803="Not Given",E803, E803&lt;=2,"Babies",E803 &lt;= 16, "Children", E803 &lt;=30, "Young Adults", E803&lt;=45, "Middle-Aged Adults", E803 &gt;=46, "Old Adults", ISTEXT(E803), E803)</f>
        <v>Not Given</v>
      </c>
      <c r="G803">
        <v>1</v>
      </c>
      <c r="H803">
        <v>2</v>
      </c>
      <c r="I803" s="3">
        <v>120</v>
      </c>
      <c r="J803" t="s">
        <v>27</v>
      </c>
    </row>
    <row r="804" spans="1:10" x14ac:dyDescent="0.25">
      <c r="A804">
        <v>804</v>
      </c>
      <c r="B804" t="s">
        <v>1</v>
      </c>
      <c r="C804" t="s">
        <v>19</v>
      </c>
      <c r="D804" t="s">
        <v>8</v>
      </c>
      <c r="E804">
        <v>1</v>
      </c>
      <c r="F804" t="str" cm="1">
        <f t="array" ref="F804">_xlfn.IFS(E804="Not Given",E804, E804&lt;=2,"Babies",E804 &lt;= 16, "Children", E804 &lt;=30, "Young Adults", E804&lt;=45, "Middle-Aged Adults", E804 &gt;=46, "Old Adults", ISTEXT(E804), E804)</f>
        <v>Babies</v>
      </c>
      <c r="G804">
        <v>0</v>
      </c>
      <c r="H804">
        <v>1</v>
      </c>
      <c r="I804" s="3">
        <v>8.5167000000000002</v>
      </c>
      <c r="J804" t="s">
        <v>25</v>
      </c>
    </row>
    <row r="805" spans="1:10" x14ac:dyDescent="0.25">
      <c r="A805">
        <v>805</v>
      </c>
      <c r="B805" t="s">
        <v>1</v>
      </c>
      <c r="C805" t="s">
        <v>19</v>
      </c>
      <c r="D805" t="s">
        <v>8</v>
      </c>
      <c r="E805">
        <v>27</v>
      </c>
      <c r="F805" t="str" cm="1">
        <f t="array" ref="F805">_xlfn.IFS(E805="Not Given",E805, E805&lt;=2,"Babies",E805 &lt;= 16, "Children", E805 &lt;=30, "Young Adults", E805&lt;=45, "Middle-Aged Adults", E805 &gt;=46, "Old Adults", ISTEXT(E805), E805)</f>
        <v>Young Adults</v>
      </c>
      <c r="G805">
        <v>0</v>
      </c>
      <c r="H805">
        <v>0</v>
      </c>
      <c r="I805" s="3">
        <v>6.9749999999999996</v>
      </c>
      <c r="J805" t="s">
        <v>27</v>
      </c>
    </row>
    <row r="806" spans="1:10" x14ac:dyDescent="0.25">
      <c r="A806">
        <v>806</v>
      </c>
      <c r="B806" t="s">
        <v>33</v>
      </c>
      <c r="C806" t="s">
        <v>19</v>
      </c>
      <c r="D806" t="s">
        <v>8</v>
      </c>
      <c r="E806">
        <v>31</v>
      </c>
      <c r="F806" t="str" cm="1">
        <f t="array" ref="F806">_xlfn.IFS(E806="Not Given",E806, E806&lt;=2,"Babies",E806 &lt;= 16, "Children", E806 &lt;=30, "Young Adults", E806&lt;=45, "Middle-Aged Adults", E806 &gt;=46, "Old Adults", ISTEXT(E806), E806)</f>
        <v>Middle-Aged Adults</v>
      </c>
      <c r="G806">
        <v>0</v>
      </c>
      <c r="H806">
        <v>0</v>
      </c>
      <c r="I806" s="3">
        <v>7.7750000000000004</v>
      </c>
      <c r="J806" t="s">
        <v>27</v>
      </c>
    </row>
    <row r="807" spans="1:10" x14ac:dyDescent="0.25">
      <c r="A807">
        <v>807</v>
      </c>
      <c r="B807" t="s">
        <v>33</v>
      </c>
      <c r="C807" t="s">
        <v>17</v>
      </c>
      <c r="D807" t="s">
        <v>8</v>
      </c>
      <c r="E807">
        <v>39</v>
      </c>
      <c r="F807" t="str" cm="1">
        <f t="array" ref="F807">_xlfn.IFS(E807="Not Given",E807, E807&lt;=2,"Babies",E807 &lt;= 16, "Children", E807 &lt;=30, "Young Adults", E807&lt;=45, "Middle-Aged Adults", E807 &gt;=46, "Old Adults", ISTEXT(E807), E807)</f>
        <v>Middle-Aged Adults</v>
      </c>
      <c r="G807">
        <v>0</v>
      </c>
      <c r="H807">
        <v>0</v>
      </c>
      <c r="I807" s="3">
        <v>0</v>
      </c>
      <c r="J807" t="s">
        <v>27</v>
      </c>
    </row>
    <row r="808" spans="1:10" x14ac:dyDescent="0.25">
      <c r="A808">
        <v>808</v>
      </c>
      <c r="B808" t="s">
        <v>33</v>
      </c>
      <c r="C808" t="s">
        <v>19</v>
      </c>
      <c r="D808" t="s">
        <v>14</v>
      </c>
      <c r="E808">
        <v>18</v>
      </c>
      <c r="F808" t="str" cm="1">
        <f t="array" ref="F808">_xlfn.IFS(E808="Not Given",E808, E808&lt;=2,"Babies",E808 &lt;= 16, "Children", E808 &lt;=30, "Young Adults", E808&lt;=45, "Middle-Aged Adults", E808 &gt;=46, "Old Adults", ISTEXT(E808), E808)</f>
        <v>Young Adults</v>
      </c>
      <c r="G808">
        <v>0</v>
      </c>
      <c r="H808">
        <v>0</v>
      </c>
      <c r="I808" s="3">
        <v>7.7750000000000004</v>
      </c>
      <c r="J808" t="s">
        <v>27</v>
      </c>
    </row>
    <row r="809" spans="1:10" x14ac:dyDescent="0.25">
      <c r="A809">
        <v>809</v>
      </c>
      <c r="B809" t="s">
        <v>33</v>
      </c>
      <c r="C809" t="s">
        <v>18</v>
      </c>
      <c r="D809" t="s">
        <v>13</v>
      </c>
      <c r="E809">
        <v>39</v>
      </c>
      <c r="F809" t="str" cm="1">
        <f t="array" ref="F809">_xlfn.IFS(E809="Not Given",E809, E809&lt;=2,"Babies",E809 &lt;= 16, "Children", E809 &lt;=30, "Young Adults", E809&lt;=45, "Middle-Aged Adults", E809 &gt;=46, "Old Adults", ISTEXT(E809), E809)</f>
        <v>Middle-Aged Adults</v>
      </c>
      <c r="G809">
        <v>0</v>
      </c>
      <c r="H809">
        <v>0</v>
      </c>
      <c r="I809" s="3">
        <v>13</v>
      </c>
      <c r="J809" t="s">
        <v>27</v>
      </c>
    </row>
    <row r="810" spans="1:10" x14ac:dyDescent="0.25">
      <c r="A810">
        <v>810</v>
      </c>
      <c r="B810" t="s">
        <v>1</v>
      </c>
      <c r="C810" t="s">
        <v>17</v>
      </c>
      <c r="D810" t="s">
        <v>14</v>
      </c>
      <c r="E810">
        <v>33</v>
      </c>
      <c r="F810" t="str" cm="1">
        <f t="array" ref="F810">_xlfn.IFS(E810="Not Given",E810, E810&lt;=2,"Babies",E810 &lt;= 16, "Children", E810 &lt;=30, "Young Adults", E810&lt;=45, "Middle-Aged Adults", E810 &gt;=46, "Old Adults", ISTEXT(E810), E810)</f>
        <v>Middle-Aged Adults</v>
      </c>
      <c r="G810">
        <v>1</v>
      </c>
      <c r="H810">
        <v>0</v>
      </c>
      <c r="I810" s="3">
        <v>53.1</v>
      </c>
      <c r="J810" t="s">
        <v>27</v>
      </c>
    </row>
    <row r="811" spans="1:10" x14ac:dyDescent="0.25">
      <c r="A811">
        <v>811</v>
      </c>
      <c r="B811" t="s">
        <v>33</v>
      </c>
      <c r="C811" t="s">
        <v>19</v>
      </c>
      <c r="D811" t="s">
        <v>8</v>
      </c>
      <c r="E811">
        <v>26</v>
      </c>
      <c r="F811" t="str" cm="1">
        <f t="array" ref="F811">_xlfn.IFS(E811="Not Given",E811, E811&lt;=2,"Babies",E811 &lt;= 16, "Children", E811 &lt;=30, "Young Adults", E811&lt;=45, "Middle-Aged Adults", E811 &gt;=46, "Old Adults", ISTEXT(E811), E811)</f>
        <v>Young Adults</v>
      </c>
      <c r="G811">
        <v>0</v>
      </c>
      <c r="H811">
        <v>0</v>
      </c>
      <c r="I811" s="3">
        <v>7.8875000000000002</v>
      </c>
      <c r="J811" t="s">
        <v>27</v>
      </c>
    </row>
    <row r="812" spans="1:10" x14ac:dyDescent="0.25">
      <c r="A812">
        <v>812</v>
      </c>
      <c r="B812" t="s">
        <v>33</v>
      </c>
      <c r="C812" t="s">
        <v>19</v>
      </c>
      <c r="D812" t="s">
        <v>8</v>
      </c>
      <c r="E812">
        <v>39</v>
      </c>
      <c r="F812" t="str" cm="1">
        <f t="array" ref="F812">_xlfn.IFS(E812="Not Given",E812, E812&lt;=2,"Babies",E812 &lt;= 16, "Children", E812 &lt;=30, "Young Adults", E812&lt;=45, "Middle-Aged Adults", E812 &gt;=46, "Old Adults", ISTEXT(E812), E812)</f>
        <v>Middle-Aged Adults</v>
      </c>
      <c r="G812">
        <v>0</v>
      </c>
      <c r="H812">
        <v>0</v>
      </c>
      <c r="I812" s="3">
        <v>24.15</v>
      </c>
      <c r="J812" t="s">
        <v>27</v>
      </c>
    </row>
    <row r="813" spans="1:10" x14ac:dyDescent="0.25">
      <c r="A813">
        <v>813</v>
      </c>
      <c r="B813" t="s">
        <v>33</v>
      </c>
      <c r="C813" t="s">
        <v>18</v>
      </c>
      <c r="D813" t="s">
        <v>8</v>
      </c>
      <c r="E813">
        <v>35</v>
      </c>
      <c r="F813" t="str" cm="1">
        <f t="array" ref="F813">_xlfn.IFS(E813="Not Given",E813, E813&lt;=2,"Babies",E813 &lt;= 16, "Children", E813 &lt;=30, "Young Adults", E813&lt;=45, "Middle-Aged Adults", E813 &gt;=46, "Old Adults", ISTEXT(E813), E813)</f>
        <v>Middle-Aged Adults</v>
      </c>
      <c r="G813">
        <v>0</v>
      </c>
      <c r="H813">
        <v>0</v>
      </c>
      <c r="I813" s="3">
        <v>10.5</v>
      </c>
      <c r="J813" t="s">
        <v>27</v>
      </c>
    </row>
    <row r="814" spans="1:10" x14ac:dyDescent="0.25">
      <c r="A814">
        <v>814</v>
      </c>
      <c r="B814" t="s">
        <v>33</v>
      </c>
      <c r="C814" t="s">
        <v>19</v>
      </c>
      <c r="D814" t="s">
        <v>14</v>
      </c>
      <c r="E814">
        <v>6</v>
      </c>
      <c r="F814" t="str" cm="1">
        <f t="array" ref="F814">_xlfn.IFS(E814="Not Given",E814, E814&lt;=2,"Babies",E814 &lt;= 16, "Children", E814 &lt;=30, "Young Adults", E814&lt;=45, "Middle-Aged Adults", E814 &gt;=46, "Old Adults", ISTEXT(E814), E814)</f>
        <v>Children</v>
      </c>
      <c r="G814">
        <v>4</v>
      </c>
      <c r="H814">
        <v>2</v>
      </c>
      <c r="I814" s="3">
        <v>31.274999999999999</v>
      </c>
      <c r="J814" t="s">
        <v>13</v>
      </c>
    </row>
    <row r="815" spans="1:10" x14ac:dyDescent="0.25">
      <c r="A815">
        <v>815</v>
      </c>
      <c r="B815" t="s">
        <v>33</v>
      </c>
      <c r="C815" t="s">
        <v>19</v>
      </c>
      <c r="D815" t="s">
        <v>8</v>
      </c>
      <c r="E815">
        <v>31</v>
      </c>
      <c r="F815" t="str" cm="1">
        <f t="array" ref="F815">_xlfn.IFS(E815="Not Given",E815, E815&lt;=2,"Babies",E815 &lt;= 16, "Children", E815 &lt;=30, "Young Adults", E815&lt;=45, "Middle-Aged Adults", E815 &gt;=46, "Old Adults", ISTEXT(E815), E815)</f>
        <v>Middle-Aged Adults</v>
      </c>
      <c r="G815">
        <v>0</v>
      </c>
      <c r="H815">
        <v>0</v>
      </c>
      <c r="I815" s="3">
        <v>8.0500000000000007</v>
      </c>
      <c r="J815" t="s">
        <v>27</v>
      </c>
    </row>
    <row r="816" spans="1:10" x14ac:dyDescent="0.25">
      <c r="A816">
        <v>816</v>
      </c>
      <c r="B816" t="s">
        <v>33</v>
      </c>
      <c r="C816" t="s">
        <v>17</v>
      </c>
      <c r="D816" t="s">
        <v>8</v>
      </c>
      <c r="E816">
        <v>60</v>
      </c>
      <c r="F816" t="str" cm="1">
        <f t="array" ref="F816">_xlfn.IFS(E816="Not Given",E816, E816&lt;=2,"Babies",E816 &lt;= 16, "Children", E816 &lt;=30, "Young Adults", E816&lt;=45, "Middle-Aged Adults", E816 &gt;=46, "Old Adults", ISTEXT(E816), E816)</f>
        <v>Old Adults</v>
      </c>
      <c r="G816">
        <v>0</v>
      </c>
      <c r="H816">
        <v>0</v>
      </c>
      <c r="I816" s="3">
        <v>0</v>
      </c>
      <c r="J816" t="s">
        <v>27</v>
      </c>
    </row>
    <row r="817" spans="1:10" x14ac:dyDescent="0.25">
      <c r="A817">
        <v>817</v>
      </c>
      <c r="B817" t="s">
        <v>33</v>
      </c>
      <c r="C817" t="s">
        <v>19</v>
      </c>
      <c r="D817" t="s">
        <v>14</v>
      </c>
      <c r="E817">
        <v>23</v>
      </c>
      <c r="F817" t="str" cm="1">
        <f t="array" ref="F817">_xlfn.IFS(E817="Not Given",E817, E817&lt;=2,"Babies",E817 &lt;= 16, "Children", E817 &lt;=30, "Young Adults", E817&lt;=45, "Middle-Aged Adults", E817 &gt;=46, "Old Adults", ISTEXT(E817), E817)</f>
        <v>Young Adults</v>
      </c>
      <c r="G817">
        <v>0</v>
      </c>
      <c r="H817">
        <v>0</v>
      </c>
      <c r="I817" s="3">
        <v>7.9249999999999998</v>
      </c>
      <c r="J817" t="s">
        <v>27</v>
      </c>
    </row>
    <row r="818" spans="1:10" x14ac:dyDescent="0.25">
      <c r="A818">
        <v>818</v>
      </c>
      <c r="B818" t="s">
        <v>33</v>
      </c>
      <c r="C818" t="s">
        <v>18</v>
      </c>
      <c r="D818" t="s">
        <v>8</v>
      </c>
      <c r="E818">
        <v>31</v>
      </c>
      <c r="F818" t="str" cm="1">
        <f t="array" ref="F818">_xlfn.IFS(E818="Not Given",E818, E818&lt;=2,"Babies",E818 &lt;= 16, "Children", E818 &lt;=30, "Young Adults", E818&lt;=45, "Middle-Aged Adults", E818 &gt;=46, "Old Adults", ISTEXT(E818), E818)</f>
        <v>Middle-Aged Adults</v>
      </c>
      <c r="G818">
        <v>1</v>
      </c>
      <c r="H818">
        <v>1</v>
      </c>
      <c r="I818" s="3">
        <v>37.004199999999997</v>
      </c>
      <c r="J818" t="s">
        <v>25</v>
      </c>
    </row>
    <row r="819" spans="1:10" x14ac:dyDescent="0.25">
      <c r="A819">
        <v>819</v>
      </c>
      <c r="B819" t="s">
        <v>33</v>
      </c>
      <c r="C819" t="s">
        <v>19</v>
      </c>
      <c r="D819" t="s">
        <v>8</v>
      </c>
      <c r="E819">
        <v>43</v>
      </c>
      <c r="F819" t="str" cm="1">
        <f t="array" ref="F819">_xlfn.IFS(E819="Not Given",E819, E819&lt;=2,"Babies",E819 &lt;= 16, "Children", E819 &lt;=30, "Young Adults", E819&lt;=45, "Middle-Aged Adults", E819 &gt;=46, "Old Adults", ISTEXT(E819), E819)</f>
        <v>Middle-Aged Adults</v>
      </c>
      <c r="G819">
        <v>0</v>
      </c>
      <c r="H819">
        <v>0</v>
      </c>
      <c r="I819" s="3">
        <v>6.45</v>
      </c>
      <c r="J819" t="s">
        <v>27</v>
      </c>
    </row>
    <row r="820" spans="1:10" x14ac:dyDescent="0.25">
      <c r="A820">
        <v>820</v>
      </c>
      <c r="B820" t="s">
        <v>33</v>
      </c>
      <c r="C820" t="s">
        <v>19</v>
      </c>
      <c r="D820" t="s">
        <v>8</v>
      </c>
      <c r="E820">
        <v>10</v>
      </c>
      <c r="F820" t="str" cm="1">
        <f t="array" ref="F820">_xlfn.IFS(E820="Not Given",E820, E820&lt;=2,"Babies",E820 &lt;= 16, "Children", E820 &lt;=30, "Young Adults", E820&lt;=45, "Middle-Aged Adults", E820 &gt;=46, "Old Adults", ISTEXT(E820), E820)</f>
        <v>Children</v>
      </c>
      <c r="G820">
        <v>3</v>
      </c>
      <c r="H820">
        <v>2</v>
      </c>
      <c r="I820" s="3">
        <v>27.9</v>
      </c>
      <c r="J820" t="s">
        <v>27</v>
      </c>
    </row>
    <row r="821" spans="1:10" x14ac:dyDescent="0.25">
      <c r="A821">
        <v>821</v>
      </c>
      <c r="B821" t="s">
        <v>1</v>
      </c>
      <c r="C821" t="s">
        <v>17</v>
      </c>
      <c r="D821" t="s">
        <v>14</v>
      </c>
      <c r="E821">
        <v>52</v>
      </c>
      <c r="F821" t="str" cm="1">
        <f t="array" ref="F821">_xlfn.IFS(E821="Not Given",E821, E821&lt;=2,"Babies",E821 &lt;= 16, "Children", E821 &lt;=30, "Young Adults", E821&lt;=45, "Middle-Aged Adults", E821 &gt;=46, "Old Adults", ISTEXT(E821), E821)</f>
        <v>Old Adults</v>
      </c>
      <c r="G821">
        <v>1</v>
      </c>
      <c r="H821">
        <v>1</v>
      </c>
      <c r="I821" s="3">
        <v>93.5</v>
      </c>
      <c r="J821" t="s">
        <v>27</v>
      </c>
    </row>
    <row r="822" spans="1:10" x14ac:dyDescent="0.25">
      <c r="A822">
        <v>822</v>
      </c>
      <c r="B822" t="s">
        <v>1</v>
      </c>
      <c r="C822" t="s">
        <v>19</v>
      </c>
      <c r="D822" t="s">
        <v>8</v>
      </c>
      <c r="E822">
        <v>27</v>
      </c>
      <c r="F822" t="str" cm="1">
        <f t="array" ref="F822">_xlfn.IFS(E822="Not Given",E822, E822&lt;=2,"Babies",E822 &lt;= 16, "Children", E822 &lt;=30, "Young Adults", E822&lt;=45, "Middle-Aged Adults", E822 &gt;=46, "Old Adults", ISTEXT(E822), E822)</f>
        <v>Young Adults</v>
      </c>
      <c r="G822">
        <v>0</v>
      </c>
      <c r="H822">
        <v>0</v>
      </c>
      <c r="I822" s="3">
        <v>8.6624999999999996</v>
      </c>
      <c r="J822" t="s">
        <v>27</v>
      </c>
    </row>
    <row r="823" spans="1:10" x14ac:dyDescent="0.25">
      <c r="A823">
        <v>823</v>
      </c>
      <c r="B823" t="s">
        <v>33</v>
      </c>
      <c r="C823" t="s">
        <v>17</v>
      </c>
      <c r="D823" t="s">
        <v>8</v>
      </c>
      <c r="E823">
        <v>38</v>
      </c>
      <c r="F823" t="str" cm="1">
        <f t="array" ref="F823">_xlfn.IFS(E823="Not Given",E823, E823&lt;=2,"Babies",E823 &lt;= 16, "Children", E823 &lt;=30, "Young Adults", E823&lt;=45, "Middle-Aged Adults", E823 &gt;=46, "Old Adults", ISTEXT(E823), E823)</f>
        <v>Middle-Aged Adults</v>
      </c>
      <c r="G823">
        <v>0</v>
      </c>
      <c r="H823">
        <v>0</v>
      </c>
      <c r="I823" s="3">
        <v>0</v>
      </c>
      <c r="J823" t="s">
        <v>27</v>
      </c>
    </row>
    <row r="824" spans="1:10" x14ac:dyDescent="0.25">
      <c r="A824">
        <v>824</v>
      </c>
      <c r="B824" t="s">
        <v>1</v>
      </c>
      <c r="C824" t="s">
        <v>19</v>
      </c>
      <c r="D824" t="s">
        <v>14</v>
      </c>
      <c r="E824">
        <v>27</v>
      </c>
      <c r="F824" t="str" cm="1">
        <f t="array" ref="F824">_xlfn.IFS(E824="Not Given",E824, E824&lt;=2,"Babies",E824 &lt;= 16, "Children", E824 &lt;=30, "Young Adults", E824&lt;=45, "Middle-Aged Adults", E824 &gt;=46, "Old Adults", ISTEXT(E824), E824)</f>
        <v>Young Adults</v>
      </c>
      <c r="G824">
        <v>0</v>
      </c>
      <c r="H824">
        <v>1</v>
      </c>
      <c r="I824" s="3">
        <v>12.475</v>
      </c>
      <c r="J824" t="s">
        <v>27</v>
      </c>
    </row>
    <row r="825" spans="1:10" x14ac:dyDescent="0.25">
      <c r="A825">
        <v>825</v>
      </c>
      <c r="B825" t="s">
        <v>33</v>
      </c>
      <c r="C825" t="s">
        <v>19</v>
      </c>
      <c r="D825" t="s">
        <v>8</v>
      </c>
      <c r="E825" t="s">
        <v>13</v>
      </c>
      <c r="F825" t="str" cm="1">
        <f t="array" ref="F825">_xlfn.IFS(E825="Not Given",E825, E825&lt;=2,"Babies",E825 &lt;= 16, "Children", E825 &lt;=30, "Young Adults", E825&lt;=45, "Middle-Aged Adults", E825 &gt;=46, "Old Adults", ISTEXT(E825), E825)</f>
        <v>Not Given</v>
      </c>
      <c r="G825">
        <v>4</v>
      </c>
      <c r="H825">
        <v>1</v>
      </c>
      <c r="I825" s="3">
        <v>39.6875</v>
      </c>
      <c r="J825" t="s">
        <v>27</v>
      </c>
    </row>
    <row r="826" spans="1:10" x14ac:dyDescent="0.25">
      <c r="A826">
        <v>826</v>
      </c>
      <c r="B826" t="s">
        <v>33</v>
      </c>
      <c r="C826" t="s">
        <v>19</v>
      </c>
      <c r="D826" t="s">
        <v>8</v>
      </c>
      <c r="E826">
        <v>60</v>
      </c>
      <c r="F826" t="str" cm="1">
        <f t="array" ref="F826">_xlfn.IFS(E826="Not Given",E826, E826&lt;=2,"Babies",E826 &lt;= 16, "Children", E826 &lt;=30, "Young Adults", E826&lt;=45, "Middle-Aged Adults", E826 &gt;=46, "Old Adults", ISTEXT(E826), E826)</f>
        <v>Old Adults</v>
      </c>
      <c r="G826">
        <v>0</v>
      </c>
      <c r="H826">
        <v>0</v>
      </c>
      <c r="I826" s="3">
        <v>6.95</v>
      </c>
      <c r="J826" t="s">
        <v>26</v>
      </c>
    </row>
    <row r="827" spans="1:10" x14ac:dyDescent="0.25">
      <c r="A827">
        <v>827</v>
      </c>
      <c r="B827" t="s">
        <v>33</v>
      </c>
      <c r="C827" t="s">
        <v>19</v>
      </c>
      <c r="D827" t="s">
        <v>8</v>
      </c>
      <c r="E827">
        <v>60</v>
      </c>
      <c r="F827" t="str" cm="1">
        <f t="array" ref="F827">_xlfn.IFS(E827="Not Given",E827, E827&lt;=2,"Babies",E827 &lt;= 16, "Children", E827 &lt;=30, "Young Adults", E827&lt;=45, "Middle-Aged Adults", E827 &gt;=46, "Old Adults", ISTEXT(E827), E827)</f>
        <v>Old Adults</v>
      </c>
      <c r="G827">
        <v>0</v>
      </c>
      <c r="H827">
        <v>0</v>
      </c>
      <c r="I827" s="3">
        <v>56.495800000000003</v>
      </c>
      <c r="J827" t="s">
        <v>27</v>
      </c>
    </row>
    <row r="828" spans="1:10" x14ac:dyDescent="0.25">
      <c r="A828">
        <v>828</v>
      </c>
      <c r="B828" t="s">
        <v>1</v>
      </c>
      <c r="C828" t="s">
        <v>18</v>
      </c>
      <c r="D828" t="s">
        <v>8</v>
      </c>
      <c r="E828">
        <v>1</v>
      </c>
      <c r="F828" t="str" cm="1">
        <f t="array" ref="F828">_xlfn.IFS(E828="Not Given",E828, E828&lt;=2,"Babies",E828 &lt;= 16, "Children", E828 &lt;=30, "Young Adults", E828&lt;=45, "Middle-Aged Adults", E828 &gt;=46, "Old Adults", ISTEXT(E828), E828)</f>
        <v>Babies</v>
      </c>
      <c r="G828">
        <v>0</v>
      </c>
      <c r="H828">
        <v>2</v>
      </c>
      <c r="I828" s="3">
        <v>37.004199999999997</v>
      </c>
      <c r="J828" t="s">
        <v>25</v>
      </c>
    </row>
    <row r="829" spans="1:10" x14ac:dyDescent="0.25">
      <c r="A829">
        <v>829</v>
      </c>
      <c r="B829" t="s">
        <v>1</v>
      </c>
      <c r="C829" t="s">
        <v>19</v>
      </c>
      <c r="D829" t="s">
        <v>8</v>
      </c>
      <c r="E829">
        <v>60</v>
      </c>
      <c r="F829" t="str" cm="1">
        <f t="array" ref="F829">_xlfn.IFS(E829="Not Given",E829, E829&lt;=2,"Babies",E829 &lt;= 16, "Children", E829 &lt;=30, "Young Adults", E829&lt;=45, "Middle-Aged Adults", E829 &gt;=46, "Old Adults", ISTEXT(E829), E829)</f>
        <v>Old Adults</v>
      </c>
      <c r="G829">
        <v>0</v>
      </c>
      <c r="H829">
        <v>0</v>
      </c>
      <c r="I829" s="3">
        <v>7.75</v>
      </c>
      <c r="J829" t="s">
        <v>26</v>
      </c>
    </row>
    <row r="830" spans="1:10" x14ac:dyDescent="0.25">
      <c r="A830">
        <v>831</v>
      </c>
      <c r="B830" t="s">
        <v>1</v>
      </c>
      <c r="C830" t="s">
        <v>19</v>
      </c>
      <c r="D830" t="s">
        <v>14</v>
      </c>
      <c r="E830">
        <v>15</v>
      </c>
      <c r="F830" t="str" cm="1">
        <f t="array" ref="F830">_xlfn.IFS(E830="Not Given",E830, E830&lt;=2,"Babies",E830 &lt;= 16, "Children", E830 &lt;=30, "Young Adults", E830&lt;=45, "Middle-Aged Adults", E830 &gt;=46, "Old Adults", ISTEXT(E830), E830)</f>
        <v>Children</v>
      </c>
      <c r="G830">
        <v>1</v>
      </c>
      <c r="H830">
        <v>0</v>
      </c>
      <c r="I830" s="3">
        <v>14.4542</v>
      </c>
      <c r="J830" t="s">
        <v>13</v>
      </c>
    </row>
    <row r="831" spans="1:10" x14ac:dyDescent="0.25">
      <c r="A831">
        <v>832</v>
      </c>
      <c r="B831" t="s">
        <v>1</v>
      </c>
      <c r="C831" t="s">
        <v>18</v>
      </c>
      <c r="D831" t="s">
        <v>8</v>
      </c>
      <c r="E831">
        <v>1</v>
      </c>
      <c r="F831" t="str" cm="1">
        <f t="array" ref="F831">_xlfn.IFS(E831="Not Given",E831, E831&lt;=2,"Babies",E831 &lt;= 16, "Children", E831 &lt;=30, "Young Adults", E831&lt;=45, "Middle-Aged Adults", E831 &gt;=46, "Old Adults", ISTEXT(E831), E831)</f>
        <v>Babies</v>
      </c>
      <c r="G831">
        <v>1</v>
      </c>
      <c r="H831">
        <v>1</v>
      </c>
      <c r="I831" s="3">
        <v>18.75</v>
      </c>
      <c r="J831" t="s">
        <v>27</v>
      </c>
    </row>
    <row r="832" spans="1:10" x14ac:dyDescent="0.25">
      <c r="A832">
        <v>833</v>
      </c>
      <c r="B832" t="s">
        <v>33</v>
      </c>
      <c r="C832" t="s">
        <v>19</v>
      </c>
      <c r="D832" t="s">
        <v>8</v>
      </c>
      <c r="E832">
        <v>60</v>
      </c>
      <c r="F832" t="str" cm="1">
        <f t="array" ref="F832">_xlfn.IFS(E832="Not Given",E832, E832&lt;=2,"Babies",E832 &lt;= 16, "Children", E832 &lt;=30, "Young Adults", E832&lt;=45, "Middle-Aged Adults", E832 &gt;=46, "Old Adults", ISTEXT(E832), E832)</f>
        <v>Old Adults</v>
      </c>
      <c r="G832">
        <v>0</v>
      </c>
      <c r="H832">
        <v>0</v>
      </c>
      <c r="I832" s="3">
        <v>7.2291999999999996</v>
      </c>
      <c r="J832" t="s">
        <v>25</v>
      </c>
    </row>
    <row r="833" spans="1:10" x14ac:dyDescent="0.25">
      <c r="A833">
        <v>834</v>
      </c>
      <c r="B833" t="s">
        <v>33</v>
      </c>
      <c r="C833" t="s">
        <v>19</v>
      </c>
      <c r="D833" t="s">
        <v>8</v>
      </c>
      <c r="E833">
        <v>23</v>
      </c>
      <c r="F833" t="str" cm="1">
        <f t="array" ref="F833">_xlfn.IFS(E833="Not Given",E833, E833&lt;=2,"Babies",E833 &lt;= 16, "Children", E833 &lt;=30, "Young Adults", E833&lt;=45, "Middle-Aged Adults", E833 &gt;=46, "Old Adults", ISTEXT(E833), E833)</f>
        <v>Young Adults</v>
      </c>
      <c r="G833">
        <v>0</v>
      </c>
      <c r="H833">
        <v>0</v>
      </c>
      <c r="I833" s="3">
        <v>7.8541999999999996</v>
      </c>
      <c r="J833" t="s">
        <v>27</v>
      </c>
    </row>
    <row r="834" spans="1:10" x14ac:dyDescent="0.25">
      <c r="A834">
        <v>835</v>
      </c>
      <c r="B834" t="s">
        <v>33</v>
      </c>
      <c r="C834" t="s">
        <v>19</v>
      </c>
      <c r="D834" t="s">
        <v>8</v>
      </c>
      <c r="E834">
        <v>18</v>
      </c>
      <c r="F834" t="str" cm="1">
        <f t="array" ref="F834">_xlfn.IFS(E834="Not Given",E834, E834&lt;=2,"Babies",E834 &lt;= 16, "Children", E834 &lt;=30, "Young Adults", E834&lt;=45, "Middle-Aged Adults", E834 &gt;=46, "Old Adults", ISTEXT(E834), E834)</f>
        <v>Young Adults</v>
      </c>
      <c r="G834">
        <v>0</v>
      </c>
      <c r="H834">
        <v>0</v>
      </c>
      <c r="I834" s="3">
        <v>8.3000000000000007</v>
      </c>
      <c r="J834" t="s">
        <v>27</v>
      </c>
    </row>
    <row r="835" spans="1:10" x14ac:dyDescent="0.25">
      <c r="A835">
        <v>836</v>
      </c>
      <c r="B835" t="s">
        <v>1</v>
      </c>
      <c r="C835" t="s">
        <v>17</v>
      </c>
      <c r="D835" t="s">
        <v>14</v>
      </c>
      <c r="E835">
        <v>39</v>
      </c>
      <c r="F835" t="str" cm="1">
        <f t="array" ref="F835">_xlfn.IFS(E835="Not Given",E835, E835&lt;=2,"Babies",E835 &lt;= 16, "Children", E835 &lt;=30, "Young Adults", E835&lt;=45, "Middle-Aged Adults", E835 &gt;=46, "Old Adults", ISTEXT(E835), E835)</f>
        <v>Middle-Aged Adults</v>
      </c>
      <c r="G835">
        <v>1</v>
      </c>
      <c r="H835">
        <v>1</v>
      </c>
      <c r="I835" s="3">
        <v>83.158299999999997</v>
      </c>
      <c r="J835" t="s">
        <v>25</v>
      </c>
    </row>
    <row r="836" spans="1:10" x14ac:dyDescent="0.25">
      <c r="A836">
        <v>837</v>
      </c>
      <c r="B836" t="s">
        <v>33</v>
      </c>
      <c r="C836" t="s">
        <v>19</v>
      </c>
      <c r="D836" t="s">
        <v>13</v>
      </c>
      <c r="E836">
        <v>21</v>
      </c>
      <c r="F836" t="str" cm="1">
        <f t="array" ref="F836">_xlfn.IFS(E836="Not Given",E836, E836&lt;=2,"Babies",E836 &lt;= 16, "Children", E836 &lt;=30, "Young Adults", E836&lt;=45, "Middle-Aged Adults", E836 &gt;=46, "Old Adults", ISTEXT(E836), E836)</f>
        <v>Young Adults</v>
      </c>
      <c r="G836">
        <v>0</v>
      </c>
      <c r="H836">
        <v>0</v>
      </c>
      <c r="I836" s="3">
        <v>8.6624999999999996</v>
      </c>
      <c r="J836" t="s">
        <v>27</v>
      </c>
    </row>
    <row r="837" spans="1:10" x14ac:dyDescent="0.25">
      <c r="A837">
        <v>838</v>
      </c>
      <c r="B837" t="s">
        <v>33</v>
      </c>
      <c r="C837" t="s">
        <v>19</v>
      </c>
      <c r="D837" t="s">
        <v>8</v>
      </c>
      <c r="E837">
        <v>60</v>
      </c>
      <c r="F837" t="str" cm="1">
        <f t="array" ref="F837">_xlfn.IFS(E837="Not Given",E837, E837&lt;=2,"Babies",E837 &lt;= 16, "Children", E837 &lt;=30, "Young Adults", E837&lt;=45, "Middle-Aged Adults", E837 &gt;=46, "Old Adults", ISTEXT(E837), E837)</f>
        <v>Old Adults</v>
      </c>
      <c r="G837">
        <v>0</v>
      </c>
      <c r="H837">
        <v>0</v>
      </c>
      <c r="I837" s="3">
        <v>8.0500000000000007</v>
      </c>
      <c r="J837" t="s">
        <v>27</v>
      </c>
    </row>
    <row r="838" spans="1:10" x14ac:dyDescent="0.25">
      <c r="A838">
        <v>839</v>
      </c>
      <c r="B838" t="s">
        <v>1</v>
      </c>
      <c r="C838" t="s">
        <v>19</v>
      </c>
      <c r="D838" t="s">
        <v>8</v>
      </c>
      <c r="E838" t="s">
        <v>13</v>
      </c>
      <c r="F838" t="str" cm="1">
        <f t="array" ref="F838">_xlfn.IFS(E838="Not Given",E838, E838&lt;=2,"Babies",E838 &lt;= 16, "Children", E838 &lt;=30, "Young Adults", E838&lt;=45, "Middle-Aged Adults", E838 &gt;=46, "Old Adults", ISTEXT(E838), E838)</f>
        <v>Not Given</v>
      </c>
      <c r="G838">
        <v>0</v>
      </c>
      <c r="H838">
        <v>0</v>
      </c>
      <c r="I838" s="3">
        <v>56.495800000000003</v>
      </c>
      <c r="J838" t="s">
        <v>27</v>
      </c>
    </row>
    <row r="839" spans="1:10" x14ac:dyDescent="0.25">
      <c r="A839">
        <v>840</v>
      </c>
      <c r="B839" t="s">
        <v>1</v>
      </c>
      <c r="C839" t="s">
        <v>17</v>
      </c>
      <c r="D839" t="s">
        <v>8</v>
      </c>
      <c r="E839">
        <v>60</v>
      </c>
      <c r="F839" t="str" cm="1">
        <f t="array" ref="F839">_xlfn.IFS(E839="Not Given",E839, E839&lt;=2,"Babies",E839 &lt;= 16, "Children", E839 &lt;=30, "Young Adults", E839&lt;=45, "Middle-Aged Adults", E839 &gt;=46, "Old Adults", ISTEXT(E839), E839)</f>
        <v>Old Adults</v>
      </c>
      <c r="G839">
        <v>0</v>
      </c>
      <c r="H839">
        <v>0</v>
      </c>
      <c r="I839" s="3">
        <v>29.7</v>
      </c>
      <c r="J839" t="s">
        <v>25</v>
      </c>
    </row>
    <row r="840" spans="1:10" x14ac:dyDescent="0.25">
      <c r="A840">
        <v>841</v>
      </c>
      <c r="B840" t="s">
        <v>33</v>
      </c>
      <c r="C840" t="s">
        <v>19</v>
      </c>
      <c r="D840" t="s">
        <v>8</v>
      </c>
      <c r="E840">
        <v>20</v>
      </c>
      <c r="F840" t="str" cm="1">
        <f t="array" ref="F840">_xlfn.IFS(E840="Not Given",E840, E840&lt;=2,"Babies",E840 &lt;= 16, "Children", E840 &lt;=30, "Young Adults", E840&lt;=45, "Middle-Aged Adults", E840 &gt;=46, "Old Adults", ISTEXT(E840), E840)</f>
        <v>Young Adults</v>
      </c>
      <c r="G840">
        <v>0</v>
      </c>
      <c r="H840">
        <v>0</v>
      </c>
      <c r="I840" s="3">
        <v>7.9249999999999998</v>
      </c>
      <c r="J840" t="s">
        <v>27</v>
      </c>
    </row>
    <row r="841" spans="1:10" x14ac:dyDescent="0.25">
      <c r="A841">
        <v>842</v>
      </c>
      <c r="B841" t="s">
        <v>33</v>
      </c>
      <c r="C841" t="s">
        <v>18</v>
      </c>
      <c r="D841" t="s">
        <v>8</v>
      </c>
      <c r="E841">
        <v>16</v>
      </c>
      <c r="F841" t="str" cm="1">
        <f t="array" ref="F841">_xlfn.IFS(E841="Not Given",E841, E841&lt;=2,"Babies",E841 &lt;= 16, "Children", E841 &lt;=30, "Young Adults", E841&lt;=45, "Middle-Aged Adults", E841 &gt;=46, "Old Adults", ISTEXT(E841), E841)</f>
        <v>Children</v>
      </c>
      <c r="G841">
        <v>0</v>
      </c>
      <c r="H841">
        <v>0</v>
      </c>
      <c r="I841" s="3">
        <v>10.5</v>
      </c>
      <c r="J841" t="s">
        <v>27</v>
      </c>
    </row>
    <row r="842" spans="1:10" x14ac:dyDescent="0.25">
      <c r="A842">
        <v>843</v>
      </c>
      <c r="B842" t="s">
        <v>1</v>
      </c>
      <c r="C842" t="s">
        <v>17</v>
      </c>
      <c r="D842" t="s">
        <v>14</v>
      </c>
      <c r="E842">
        <v>30</v>
      </c>
      <c r="F842" t="str" cm="1">
        <f t="array" ref="F842">_xlfn.IFS(E842="Not Given",E842, E842&lt;=2,"Babies",E842 &lt;= 16, "Children", E842 &lt;=30, "Young Adults", E842&lt;=45, "Middle-Aged Adults", E842 &gt;=46, "Old Adults", ISTEXT(E842), E842)</f>
        <v>Young Adults</v>
      </c>
      <c r="G842">
        <v>0</v>
      </c>
      <c r="H842">
        <v>0</v>
      </c>
      <c r="I842" s="3">
        <v>31</v>
      </c>
      <c r="J842" t="s">
        <v>25</v>
      </c>
    </row>
    <row r="843" spans="1:10" x14ac:dyDescent="0.25">
      <c r="A843">
        <v>844</v>
      </c>
      <c r="B843" t="s">
        <v>33</v>
      </c>
      <c r="C843" t="s">
        <v>19</v>
      </c>
      <c r="D843" t="s">
        <v>8</v>
      </c>
      <c r="E843">
        <v>35</v>
      </c>
      <c r="F843" t="str" cm="1">
        <f t="array" ref="F843">_xlfn.IFS(E843="Not Given",E843, E843&lt;=2,"Babies",E843 &lt;= 16, "Children", E843 &lt;=30, "Young Adults", E843&lt;=45, "Middle-Aged Adults", E843 &gt;=46, "Old Adults", ISTEXT(E843), E843)</f>
        <v>Middle-Aged Adults</v>
      </c>
      <c r="G843">
        <v>0</v>
      </c>
      <c r="H843">
        <v>0</v>
      </c>
      <c r="I843" s="3">
        <v>6.4375</v>
      </c>
      <c r="J843" t="s">
        <v>13</v>
      </c>
    </row>
    <row r="844" spans="1:10" x14ac:dyDescent="0.25">
      <c r="A844">
        <v>845</v>
      </c>
      <c r="B844" t="s">
        <v>33</v>
      </c>
      <c r="C844" t="s">
        <v>19</v>
      </c>
      <c r="D844" t="s">
        <v>8</v>
      </c>
      <c r="E844">
        <v>17</v>
      </c>
      <c r="F844" t="str" cm="1">
        <f t="array" ref="F844">_xlfn.IFS(E844="Not Given",E844, E844&lt;=2,"Babies",E844 &lt;= 16, "Children", E844 &lt;=30, "Young Adults", E844&lt;=45, "Middle-Aged Adults", E844 &gt;=46, "Old Adults", ISTEXT(E844), E844)</f>
        <v>Young Adults</v>
      </c>
      <c r="G844">
        <v>0</v>
      </c>
      <c r="H844">
        <v>0</v>
      </c>
      <c r="I844" s="3">
        <v>8.6624999999999996</v>
      </c>
      <c r="J844" t="s">
        <v>27</v>
      </c>
    </row>
    <row r="845" spans="1:10" x14ac:dyDescent="0.25">
      <c r="A845">
        <v>846</v>
      </c>
      <c r="B845" t="s">
        <v>33</v>
      </c>
      <c r="C845" t="s">
        <v>19</v>
      </c>
      <c r="D845" t="s">
        <v>8</v>
      </c>
      <c r="E845">
        <v>42</v>
      </c>
      <c r="F845" t="str" cm="1">
        <f t="array" ref="F845">_xlfn.IFS(E845="Not Given",E845, E845&lt;=2,"Babies",E845 &lt;= 16, "Children", E845 &lt;=30, "Young Adults", E845&lt;=45, "Middle-Aged Adults", E845 &gt;=46, "Old Adults", ISTEXT(E845), E845)</f>
        <v>Middle-Aged Adults</v>
      </c>
      <c r="G845">
        <v>0</v>
      </c>
      <c r="H845">
        <v>0</v>
      </c>
      <c r="I845" s="3">
        <v>7.55</v>
      </c>
      <c r="J845" t="s">
        <v>27</v>
      </c>
    </row>
    <row r="846" spans="1:10" x14ac:dyDescent="0.25">
      <c r="A846">
        <v>847</v>
      </c>
      <c r="B846" t="s">
        <v>33</v>
      </c>
      <c r="C846" t="s">
        <v>19</v>
      </c>
      <c r="D846" t="s">
        <v>8</v>
      </c>
      <c r="E846">
        <v>60</v>
      </c>
      <c r="F846" t="str" cm="1">
        <f t="array" ref="F846">_xlfn.IFS(E846="Not Given",E846, E846&lt;=2,"Babies",E846 &lt;= 16, "Children", E846 &lt;=30, "Young Adults", E846&lt;=45, "Middle-Aged Adults", E846 &gt;=46, "Old Adults", ISTEXT(E846), E846)</f>
        <v>Old Adults</v>
      </c>
      <c r="G846">
        <v>8</v>
      </c>
      <c r="H846">
        <v>2</v>
      </c>
      <c r="I846" s="3">
        <v>69.55</v>
      </c>
      <c r="J846" t="s">
        <v>27</v>
      </c>
    </row>
    <row r="847" spans="1:10" x14ac:dyDescent="0.25">
      <c r="A847">
        <v>848</v>
      </c>
      <c r="B847" t="s">
        <v>33</v>
      </c>
      <c r="C847" t="s">
        <v>19</v>
      </c>
      <c r="D847" t="s">
        <v>8</v>
      </c>
      <c r="E847">
        <v>35</v>
      </c>
      <c r="F847" t="str" cm="1">
        <f t="array" ref="F847">_xlfn.IFS(E847="Not Given",E847, E847&lt;=2,"Babies",E847 &lt;= 16, "Children", E847 &lt;=30, "Young Adults", E847&lt;=45, "Middle-Aged Adults", E847 &gt;=46, "Old Adults", ISTEXT(E847), E847)</f>
        <v>Middle-Aged Adults</v>
      </c>
      <c r="G847">
        <v>0</v>
      </c>
      <c r="H847">
        <v>0</v>
      </c>
      <c r="I847" s="3">
        <v>7.8958000000000004</v>
      </c>
      <c r="J847" t="s">
        <v>25</v>
      </c>
    </row>
    <row r="848" spans="1:10" x14ac:dyDescent="0.25">
      <c r="A848">
        <v>849</v>
      </c>
      <c r="B848" t="s">
        <v>33</v>
      </c>
      <c r="C848" t="s">
        <v>18</v>
      </c>
      <c r="D848" t="s">
        <v>8</v>
      </c>
      <c r="E848">
        <v>28</v>
      </c>
      <c r="F848" t="str" cm="1">
        <f t="array" ref="F848">_xlfn.IFS(E848="Not Given",E848, E848&lt;=2,"Babies",E848 &lt;= 16, "Children", E848 &lt;=30, "Young Adults", E848&lt;=45, "Middle-Aged Adults", E848 &gt;=46, "Old Adults", ISTEXT(E848), E848)</f>
        <v>Young Adults</v>
      </c>
      <c r="G848">
        <v>0</v>
      </c>
      <c r="H848">
        <v>1</v>
      </c>
      <c r="I848" s="3">
        <v>33</v>
      </c>
      <c r="J848" t="s">
        <v>27</v>
      </c>
    </row>
    <row r="849" spans="1:10" x14ac:dyDescent="0.25">
      <c r="A849">
        <v>850</v>
      </c>
      <c r="B849" t="s">
        <v>1</v>
      </c>
      <c r="C849" t="s">
        <v>17</v>
      </c>
      <c r="D849" t="s">
        <v>14</v>
      </c>
      <c r="E849">
        <v>60</v>
      </c>
      <c r="F849" t="str" cm="1">
        <f t="array" ref="F849">_xlfn.IFS(E849="Not Given",E849, E849&lt;=2,"Babies",E849 &lt;= 16, "Children", E849 &lt;=30, "Young Adults", E849&lt;=45, "Middle-Aged Adults", E849 &gt;=46, "Old Adults", ISTEXT(E849), E849)</f>
        <v>Old Adults</v>
      </c>
      <c r="G849">
        <v>1</v>
      </c>
      <c r="H849">
        <v>0</v>
      </c>
      <c r="I849" s="3">
        <v>89.104200000000006</v>
      </c>
      <c r="J849" t="s">
        <v>25</v>
      </c>
    </row>
    <row r="850" spans="1:10" x14ac:dyDescent="0.25">
      <c r="A850">
        <v>851</v>
      </c>
      <c r="B850" t="s">
        <v>33</v>
      </c>
      <c r="C850" t="s">
        <v>19</v>
      </c>
      <c r="D850" t="s">
        <v>8</v>
      </c>
      <c r="E850">
        <v>4</v>
      </c>
      <c r="F850" t="str" cm="1">
        <f t="array" ref="F850">_xlfn.IFS(E850="Not Given",E850, E850&lt;=2,"Babies",E850 &lt;= 16, "Children", E850 &lt;=30, "Young Adults", E850&lt;=45, "Middle-Aged Adults", E850 &gt;=46, "Old Adults", ISTEXT(E850), E850)</f>
        <v>Children</v>
      </c>
      <c r="G850">
        <v>4</v>
      </c>
      <c r="H850">
        <v>2</v>
      </c>
      <c r="I850" s="3">
        <v>31.274999999999999</v>
      </c>
      <c r="J850" t="s">
        <v>27</v>
      </c>
    </row>
    <row r="851" spans="1:10" x14ac:dyDescent="0.25">
      <c r="A851">
        <v>852</v>
      </c>
      <c r="B851" t="s">
        <v>33</v>
      </c>
      <c r="C851" t="s">
        <v>19</v>
      </c>
      <c r="D851" t="s">
        <v>8</v>
      </c>
      <c r="E851">
        <v>74</v>
      </c>
      <c r="F851" t="str" cm="1">
        <f t="array" ref="F851">_xlfn.IFS(E851="Not Given",E851, E851&lt;=2,"Babies",E851 &lt;= 16, "Children", E851 &lt;=30, "Young Adults", E851&lt;=45, "Middle-Aged Adults", E851 &gt;=46, "Old Adults", ISTEXT(E851), E851)</f>
        <v>Old Adults</v>
      </c>
      <c r="G851">
        <v>0</v>
      </c>
      <c r="H851">
        <v>0</v>
      </c>
      <c r="I851" s="3">
        <v>7.7750000000000004</v>
      </c>
      <c r="J851" t="s">
        <v>27</v>
      </c>
    </row>
    <row r="852" spans="1:10" x14ac:dyDescent="0.25">
      <c r="A852">
        <v>853</v>
      </c>
      <c r="B852" t="s">
        <v>33</v>
      </c>
      <c r="C852" t="s">
        <v>19</v>
      </c>
      <c r="D852" t="s">
        <v>14</v>
      </c>
      <c r="E852">
        <v>9</v>
      </c>
      <c r="F852" t="str" cm="1">
        <f t="array" ref="F852">_xlfn.IFS(E852="Not Given",E852, E852&lt;=2,"Babies",E852 &lt;= 16, "Children", E852 &lt;=30, "Young Adults", E852&lt;=45, "Middle-Aged Adults", E852 &gt;=46, "Old Adults", ISTEXT(E852), E852)</f>
        <v>Children</v>
      </c>
      <c r="G852">
        <v>1</v>
      </c>
      <c r="H852">
        <v>1</v>
      </c>
      <c r="I852" s="3">
        <v>15.245799999999999</v>
      </c>
      <c r="J852" t="s">
        <v>25</v>
      </c>
    </row>
    <row r="853" spans="1:10" x14ac:dyDescent="0.25">
      <c r="A853">
        <v>854</v>
      </c>
      <c r="B853" t="s">
        <v>1</v>
      </c>
      <c r="C853" t="s">
        <v>17</v>
      </c>
      <c r="D853" t="s">
        <v>14</v>
      </c>
      <c r="E853">
        <v>16</v>
      </c>
      <c r="F853" t="str" cm="1">
        <f t="array" ref="F853">_xlfn.IFS(E853="Not Given",E853, E853&lt;=2,"Babies",E853 &lt;= 16, "Children", E853 &lt;=30, "Young Adults", E853&lt;=45, "Middle-Aged Adults", E853 &gt;=46, "Old Adults", ISTEXT(E853), E853)</f>
        <v>Children</v>
      </c>
      <c r="G853">
        <v>0</v>
      </c>
      <c r="H853">
        <v>1</v>
      </c>
      <c r="I853" s="3">
        <v>39.4</v>
      </c>
      <c r="J853" t="s">
        <v>27</v>
      </c>
    </row>
    <row r="854" spans="1:10" x14ac:dyDescent="0.25">
      <c r="A854">
        <v>855</v>
      </c>
      <c r="B854" t="s">
        <v>33</v>
      </c>
      <c r="C854" t="s">
        <v>18</v>
      </c>
      <c r="D854" t="s">
        <v>14</v>
      </c>
      <c r="E854">
        <v>44</v>
      </c>
      <c r="F854" t="str" cm="1">
        <f t="array" ref="F854">_xlfn.IFS(E854="Not Given",E854, E854&lt;=2,"Babies",E854 &lt;= 16, "Children", E854 &lt;=30, "Young Adults", E854&lt;=45, "Middle-Aged Adults", E854 &gt;=46, "Old Adults", ISTEXT(E854), E854)</f>
        <v>Middle-Aged Adults</v>
      </c>
      <c r="G854">
        <v>1</v>
      </c>
      <c r="H854">
        <v>0</v>
      </c>
      <c r="I854" s="3">
        <v>26</v>
      </c>
      <c r="J854" t="s">
        <v>27</v>
      </c>
    </row>
    <row r="855" spans="1:10" x14ac:dyDescent="0.25">
      <c r="A855">
        <v>856</v>
      </c>
      <c r="B855" t="s">
        <v>1</v>
      </c>
      <c r="C855" t="s">
        <v>19</v>
      </c>
      <c r="D855" t="s">
        <v>14</v>
      </c>
      <c r="E855">
        <v>18</v>
      </c>
      <c r="F855" t="str" cm="1">
        <f t="array" ref="F855">_xlfn.IFS(E855="Not Given",E855, E855&lt;=2,"Babies",E855 &lt;= 16, "Children", E855 &lt;=30, "Young Adults", E855&lt;=45, "Middle-Aged Adults", E855 &gt;=46, "Old Adults", ISTEXT(E855), E855)</f>
        <v>Young Adults</v>
      </c>
      <c r="G855">
        <v>0</v>
      </c>
      <c r="H855">
        <v>1</v>
      </c>
      <c r="I855" s="3">
        <v>9.35</v>
      </c>
      <c r="J855" t="s">
        <v>27</v>
      </c>
    </row>
    <row r="856" spans="1:10" x14ac:dyDescent="0.25">
      <c r="A856">
        <v>857</v>
      </c>
      <c r="B856" t="s">
        <v>1</v>
      </c>
      <c r="C856" t="s">
        <v>17</v>
      </c>
      <c r="D856" t="s">
        <v>14</v>
      </c>
      <c r="E856">
        <v>45</v>
      </c>
      <c r="F856" t="str" cm="1">
        <f t="array" ref="F856">_xlfn.IFS(E856="Not Given",E856, E856&lt;=2,"Babies",E856 &lt;= 16, "Children", E856 &lt;=30, "Young Adults", E856&lt;=45, "Middle-Aged Adults", E856 &gt;=46, "Old Adults", ISTEXT(E856), E856)</f>
        <v>Middle-Aged Adults</v>
      </c>
      <c r="G856">
        <v>1</v>
      </c>
      <c r="H856">
        <v>1</v>
      </c>
      <c r="I856" s="3">
        <v>164.86670000000001</v>
      </c>
      <c r="J856" t="s">
        <v>27</v>
      </c>
    </row>
    <row r="857" spans="1:10" x14ac:dyDescent="0.25">
      <c r="A857">
        <v>858</v>
      </c>
      <c r="B857" t="s">
        <v>1</v>
      </c>
      <c r="C857" t="s">
        <v>17</v>
      </c>
      <c r="D857" t="s">
        <v>8</v>
      </c>
      <c r="E857">
        <v>51</v>
      </c>
      <c r="F857" t="str" cm="1">
        <f t="array" ref="F857">_xlfn.IFS(E857="Not Given",E857, E857&lt;=2,"Babies",E857 &lt;= 16, "Children", E857 &lt;=30, "Young Adults", E857&lt;=45, "Middle-Aged Adults", E857 &gt;=46, "Old Adults", ISTEXT(E857), E857)</f>
        <v>Old Adults</v>
      </c>
      <c r="G857">
        <v>0</v>
      </c>
      <c r="H857">
        <v>0</v>
      </c>
      <c r="I857" s="3">
        <v>26.55</v>
      </c>
      <c r="J857" t="s">
        <v>27</v>
      </c>
    </row>
    <row r="858" spans="1:10" x14ac:dyDescent="0.25">
      <c r="A858">
        <v>859</v>
      </c>
      <c r="B858" t="s">
        <v>1</v>
      </c>
      <c r="C858" t="s">
        <v>19</v>
      </c>
      <c r="D858" t="s">
        <v>14</v>
      </c>
      <c r="E858">
        <v>24</v>
      </c>
      <c r="F858" t="str" cm="1">
        <f t="array" ref="F858">_xlfn.IFS(E858="Not Given",E858, E858&lt;=2,"Babies",E858 &lt;= 16, "Children", E858 &lt;=30, "Young Adults", E858&lt;=45, "Middle-Aged Adults", E858 &gt;=46, "Old Adults", ISTEXT(E858), E858)</f>
        <v>Young Adults</v>
      </c>
      <c r="G858">
        <v>0</v>
      </c>
      <c r="H858">
        <v>3</v>
      </c>
      <c r="I858" s="3">
        <v>19.258299999999998</v>
      </c>
      <c r="J858" t="s">
        <v>25</v>
      </c>
    </row>
    <row r="859" spans="1:10" x14ac:dyDescent="0.25">
      <c r="A859">
        <v>860</v>
      </c>
      <c r="B859" t="s">
        <v>33</v>
      </c>
      <c r="C859" t="s">
        <v>19</v>
      </c>
      <c r="D859" t="s">
        <v>8</v>
      </c>
      <c r="E859">
        <v>60</v>
      </c>
      <c r="F859" t="str" cm="1">
        <f t="array" ref="F859">_xlfn.IFS(E859="Not Given",E859, E859&lt;=2,"Babies",E859 &lt;= 16, "Children", E859 &lt;=30, "Young Adults", E859&lt;=45, "Middle-Aged Adults", E859 &gt;=46, "Old Adults", ISTEXT(E859), E859)</f>
        <v>Old Adults</v>
      </c>
      <c r="G859">
        <v>0</v>
      </c>
      <c r="H859">
        <v>0</v>
      </c>
      <c r="I859" s="3">
        <v>7.2291999999999996</v>
      </c>
      <c r="J859" t="s">
        <v>25</v>
      </c>
    </row>
    <row r="860" spans="1:10" x14ac:dyDescent="0.25">
      <c r="A860">
        <v>861</v>
      </c>
      <c r="B860" t="s">
        <v>33</v>
      </c>
      <c r="C860" t="s">
        <v>19</v>
      </c>
      <c r="D860" t="s">
        <v>8</v>
      </c>
      <c r="E860">
        <v>41</v>
      </c>
      <c r="F860" t="str" cm="1">
        <f t="array" ref="F860">_xlfn.IFS(E860="Not Given",E860, E860&lt;=2,"Babies",E860 &lt;= 16, "Children", E860 &lt;=30, "Young Adults", E860&lt;=45, "Middle-Aged Adults", E860 &gt;=46, "Old Adults", ISTEXT(E860), E860)</f>
        <v>Middle-Aged Adults</v>
      </c>
      <c r="G860">
        <v>2</v>
      </c>
      <c r="H860">
        <v>0</v>
      </c>
      <c r="I860" s="3">
        <v>14.1083</v>
      </c>
      <c r="J860" t="s">
        <v>27</v>
      </c>
    </row>
    <row r="861" spans="1:10" x14ac:dyDescent="0.25">
      <c r="A861">
        <v>862</v>
      </c>
      <c r="B861" t="s">
        <v>33</v>
      </c>
      <c r="C861" t="s">
        <v>18</v>
      </c>
      <c r="D861" t="s">
        <v>8</v>
      </c>
      <c r="E861">
        <v>21</v>
      </c>
      <c r="F861" t="str" cm="1">
        <f t="array" ref="F861">_xlfn.IFS(E861="Not Given",E861, E861&lt;=2,"Babies",E861 &lt;= 16, "Children", E861 &lt;=30, "Young Adults", E861&lt;=45, "Middle-Aged Adults", E861 &gt;=46, "Old Adults", ISTEXT(E861), E861)</f>
        <v>Young Adults</v>
      </c>
      <c r="G861">
        <v>1</v>
      </c>
      <c r="H861">
        <v>0</v>
      </c>
      <c r="I861" s="3">
        <v>11.5</v>
      </c>
      <c r="J861" t="s">
        <v>27</v>
      </c>
    </row>
    <row r="862" spans="1:10" x14ac:dyDescent="0.25">
      <c r="A862">
        <v>863</v>
      </c>
      <c r="B862" t="s">
        <v>1</v>
      </c>
      <c r="C862" t="s">
        <v>17</v>
      </c>
      <c r="D862" t="s">
        <v>14</v>
      </c>
      <c r="E862">
        <v>48</v>
      </c>
      <c r="F862" t="str" cm="1">
        <f t="array" ref="F862">_xlfn.IFS(E862="Not Given",E862, E862&lt;=2,"Babies",E862 &lt;= 16, "Children", E862 &lt;=30, "Young Adults", E862&lt;=45, "Middle-Aged Adults", E862 &gt;=46, "Old Adults", ISTEXT(E862), E862)</f>
        <v>Old Adults</v>
      </c>
      <c r="G862">
        <v>0</v>
      </c>
      <c r="H862">
        <v>0</v>
      </c>
      <c r="I862" s="3">
        <v>25.929200000000002</v>
      </c>
      <c r="J862" t="s">
        <v>27</v>
      </c>
    </row>
    <row r="863" spans="1:10" x14ac:dyDescent="0.25">
      <c r="A863">
        <v>864</v>
      </c>
      <c r="B863" t="s">
        <v>33</v>
      </c>
      <c r="C863" t="s">
        <v>19</v>
      </c>
      <c r="D863" t="s">
        <v>13</v>
      </c>
      <c r="E863">
        <v>60</v>
      </c>
      <c r="F863" t="str" cm="1">
        <f t="array" ref="F863">_xlfn.IFS(E863="Not Given",E863, E863&lt;=2,"Babies",E863 &lt;= 16, "Children", E863 &lt;=30, "Young Adults", E863&lt;=45, "Middle-Aged Adults", E863 &gt;=46, "Old Adults", ISTEXT(E863), E863)</f>
        <v>Old Adults</v>
      </c>
      <c r="G863">
        <v>8</v>
      </c>
      <c r="H863">
        <v>2</v>
      </c>
      <c r="I863" s="3">
        <v>69.55</v>
      </c>
      <c r="J863" t="s">
        <v>27</v>
      </c>
    </row>
    <row r="864" spans="1:10" x14ac:dyDescent="0.25">
      <c r="A864">
        <v>865</v>
      </c>
      <c r="B864" t="s">
        <v>33</v>
      </c>
      <c r="C864" t="s">
        <v>18</v>
      </c>
      <c r="D864" t="s">
        <v>8</v>
      </c>
      <c r="E864">
        <v>24</v>
      </c>
      <c r="F864" t="str" cm="1">
        <f t="array" ref="F864">_xlfn.IFS(E864="Not Given",E864, E864&lt;=2,"Babies",E864 &lt;= 16, "Children", E864 &lt;=30, "Young Adults", E864&lt;=45, "Middle-Aged Adults", E864 &gt;=46, "Old Adults", ISTEXT(E864), E864)</f>
        <v>Young Adults</v>
      </c>
      <c r="G864">
        <v>0</v>
      </c>
      <c r="H864">
        <v>0</v>
      </c>
      <c r="I864" s="3">
        <v>13</v>
      </c>
      <c r="J864" t="s">
        <v>27</v>
      </c>
    </row>
    <row r="865" spans="1:10" x14ac:dyDescent="0.25">
      <c r="A865">
        <v>866</v>
      </c>
      <c r="B865" t="s">
        <v>1</v>
      </c>
      <c r="C865" t="s">
        <v>18</v>
      </c>
      <c r="D865" t="s">
        <v>14</v>
      </c>
      <c r="E865">
        <v>42</v>
      </c>
      <c r="F865" t="str" cm="1">
        <f t="array" ref="F865">_xlfn.IFS(E865="Not Given",E865, E865&lt;=2,"Babies",E865 &lt;= 16, "Children", E865 &lt;=30, "Young Adults", E865&lt;=45, "Middle-Aged Adults", E865 &gt;=46, "Old Adults", ISTEXT(E865), E865)</f>
        <v>Middle-Aged Adults</v>
      </c>
      <c r="G865">
        <v>0</v>
      </c>
      <c r="H865">
        <v>0</v>
      </c>
      <c r="I865" s="3">
        <v>13</v>
      </c>
      <c r="J865" t="s">
        <v>27</v>
      </c>
    </row>
    <row r="866" spans="1:10" x14ac:dyDescent="0.25">
      <c r="A866">
        <v>867</v>
      </c>
      <c r="B866" t="s">
        <v>1</v>
      </c>
      <c r="C866" t="s">
        <v>18</v>
      </c>
      <c r="D866" t="s">
        <v>14</v>
      </c>
      <c r="E866">
        <v>27</v>
      </c>
      <c r="F866" t="str" cm="1">
        <f t="array" ref="F866">_xlfn.IFS(E866="Not Given",E866, E866&lt;=2,"Babies",E866 &lt;= 16, "Children", E866 &lt;=30, "Young Adults", E866&lt;=45, "Middle-Aged Adults", E866 &gt;=46, "Old Adults", ISTEXT(E866), E866)</f>
        <v>Young Adults</v>
      </c>
      <c r="G866">
        <v>1</v>
      </c>
      <c r="H866">
        <v>0</v>
      </c>
      <c r="I866" s="3">
        <v>13.8583</v>
      </c>
      <c r="J866" t="s">
        <v>25</v>
      </c>
    </row>
    <row r="867" spans="1:10" x14ac:dyDescent="0.25">
      <c r="A867">
        <v>868</v>
      </c>
      <c r="B867" t="s">
        <v>33</v>
      </c>
      <c r="C867" t="s">
        <v>17</v>
      </c>
      <c r="D867" t="s">
        <v>8</v>
      </c>
      <c r="E867">
        <v>31</v>
      </c>
      <c r="F867" t="str" cm="1">
        <f t="array" ref="F867">_xlfn.IFS(E867="Not Given",E867, E867&lt;=2,"Babies",E867 &lt;= 16, "Children", E867 &lt;=30, "Young Adults", E867&lt;=45, "Middle-Aged Adults", E867 &gt;=46, "Old Adults", ISTEXT(E867), E867)</f>
        <v>Middle-Aged Adults</v>
      </c>
      <c r="G867">
        <v>0</v>
      </c>
      <c r="H867">
        <v>0</v>
      </c>
      <c r="I867" s="3">
        <v>50.495800000000003</v>
      </c>
      <c r="J867" t="s">
        <v>27</v>
      </c>
    </row>
    <row r="868" spans="1:10" x14ac:dyDescent="0.25">
      <c r="A868">
        <v>869</v>
      </c>
      <c r="B868" t="s">
        <v>33</v>
      </c>
      <c r="C868" t="s">
        <v>19</v>
      </c>
      <c r="D868" t="s">
        <v>8</v>
      </c>
      <c r="E868">
        <v>60</v>
      </c>
      <c r="F868" t="str" cm="1">
        <f t="array" ref="F868">_xlfn.IFS(E868="Not Given",E868, E868&lt;=2,"Babies",E868 &lt;= 16, "Children", E868 &lt;=30, "Young Adults", E868&lt;=45, "Middle-Aged Adults", E868 &gt;=46, "Old Adults", ISTEXT(E868), E868)</f>
        <v>Old Adults</v>
      </c>
      <c r="G868">
        <v>0</v>
      </c>
      <c r="H868">
        <v>0</v>
      </c>
      <c r="I868" s="3">
        <v>9.5</v>
      </c>
      <c r="J868" t="s">
        <v>27</v>
      </c>
    </row>
    <row r="869" spans="1:10" x14ac:dyDescent="0.25">
      <c r="A869">
        <v>870</v>
      </c>
      <c r="B869" t="s">
        <v>1</v>
      </c>
      <c r="C869" t="s">
        <v>19</v>
      </c>
      <c r="D869" t="s">
        <v>8</v>
      </c>
      <c r="E869">
        <v>4</v>
      </c>
      <c r="F869" t="str" cm="1">
        <f t="array" ref="F869">_xlfn.IFS(E869="Not Given",E869, E869&lt;=2,"Babies",E869 &lt;= 16, "Children", E869 &lt;=30, "Young Adults", E869&lt;=45, "Middle-Aged Adults", E869 &gt;=46, "Old Adults", ISTEXT(E869), E869)</f>
        <v>Children</v>
      </c>
      <c r="G869">
        <v>1</v>
      </c>
      <c r="H869">
        <v>1</v>
      </c>
      <c r="I869" s="3">
        <v>11.1333</v>
      </c>
      <c r="J869" t="s">
        <v>27</v>
      </c>
    </row>
    <row r="870" spans="1:10" x14ac:dyDescent="0.25">
      <c r="A870">
        <v>871</v>
      </c>
      <c r="B870" t="s">
        <v>33</v>
      </c>
      <c r="C870" t="s">
        <v>19</v>
      </c>
      <c r="D870" t="s">
        <v>8</v>
      </c>
      <c r="E870">
        <v>26</v>
      </c>
      <c r="F870" t="str" cm="1">
        <f t="array" ref="F870">_xlfn.IFS(E870="Not Given",E870, E870&lt;=2,"Babies",E870 &lt;= 16, "Children", E870 &lt;=30, "Young Adults", E870&lt;=45, "Middle-Aged Adults", E870 &gt;=46, "Old Adults", ISTEXT(E870), E870)</f>
        <v>Young Adults</v>
      </c>
      <c r="G870">
        <v>0</v>
      </c>
      <c r="H870">
        <v>0</v>
      </c>
      <c r="I870" s="3">
        <v>7.8958000000000004</v>
      </c>
      <c r="J870" t="s">
        <v>27</v>
      </c>
    </row>
    <row r="871" spans="1:10" x14ac:dyDescent="0.25">
      <c r="A871">
        <v>872</v>
      </c>
      <c r="B871" t="s">
        <v>1</v>
      </c>
      <c r="C871" t="s">
        <v>17</v>
      </c>
      <c r="D871" t="s">
        <v>14</v>
      </c>
      <c r="E871">
        <v>47</v>
      </c>
      <c r="F871" t="str" cm="1">
        <f t="array" ref="F871">_xlfn.IFS(E871="Not Given",E871, E871&lt;=2,"Babies",E871 &lt;= 16, "Children", E871 &lt;=30, "Young Adults", E871&lt;=45, "Middle-Aged Adults", E871 &gt;=46, "Old Adults", ISTEXT(E871), E871)</f>
        <v>Old Adults</v>
      </c>
      <c r="G871">
        <v>1</v>
      </c>
      <c r="H871">
        <v>1</v>
      </c>
      <c r="I871" s="3">
        <v>52.554200000000002</v>
      </c>
      <c r="J871" t="s">
        <v>27</v>
      </c>
    </row>
    <row r="872" spans="1:10" x14ac:dyDescent="0.25">
      <c r="A872">
        <v>873</v>
      </c>
      <c r="B872" t="s">
        <v>33</v>
      </c>
      <c r="C872" t="s">
        <v>17</v>
      </c>
      <c r="D872" t="s">
        <v>8</v>
      </c>
      <c r="E872">
        <v>33</v>
      </c>
      <c r="F872" t="str" cm="1">
        <f t="array" ref="F872">_xlfn.IFS(E872="Not Given",E872, E872&lt;=2,"Babies",E872 &lt;= 16, "Children", E872 &lt;=30, "Young Adults", E872&lt;=45, "Middle-Aged Adults", E872 &gt;=46, "Old Adults", ISTEXT(E872), E872)</f>
        <v>Middle-Aged Adults</v>
      </c>
      <c r="G872">
        <v>0</v>
      </c>
      <c r="H872">
        <v>0</v>
      </c>
      <c r="I872" s="3">
        <v>5</v>
      </c>
      <c r="J872" t="s">
        <v>27</v>
      </c>
    </row>
    <row r="873" spans="1:10" x14ac:dyDescent="0.25">
      <c r="A873">
        <v>874</v>
      </c>
      <c r="B873" t="s">
        <v>33</v>
      </c>
      <c r="C873" t="s">
        <v>19</v>
      </c>
      <c r="D873" t="s">
        <v>8</v>
      </c>
      <c r="E873">
        <v>47</v>
      </c>
      <c r="F873" t="str" cm="1">
        <f t="array" ref="F873">_xlfn.IFS(E873="Not Given",E873, E873&lt;=2,"Babies",E873 &lt;= 16, "Children", E873 &lt;=30, "Young Adults", E873&lt;=45, "Middle-Aged Adults", E873 &gt;=46, "Old Adults", ISTEXT(E873), E873)</f>
        <v>Old Adults</v>
      </c>
      <c r="G873">
        <v>0</v>
      </c>
      <c r="H873">
        <v>0</v>
      </c>
      <c r="I873" s="3">
        <v>9</v>
      </c>
      <c r="J873" t="s">
        <v>27</v>
      </c>
    </row>
    <row r="874" spans="1:10" x14ac:dyDescent="0.25">
      <c r="A874">
        <v>875</v>
      </c>
      <c r="B874" t="s">
        <v>1</v>
      </c>
      <c r="C874" t="s">
        <v>18</v>
      </c>
      <c r="D874" t="s">
        <v>14</v>
      </c>
      <c r="E874">
        <v>28</v>
      </c>
      <c r="F874" t="str" cm="1">
        <f t="array" ref="F874">_xlfn.IFS(E874="Not Given",E874, E874&lt;=2,"Babies",E874 &lt;= 16, "Children", E874 &lt;=30, "Young Adults", E874&lt;=45, "Middle-Aged Adults", E874 &gt;=46, "Old Adults", ISTEXT(E874), E874)</f>
        <v>Young Adults</v>
      </c>
      <c r="G874">
        <v>1</v>
      </c>
      <c r="H874">
        <v>0</v>
      </c>
      <c r="I874" s="3">
        <v>24</v>
      </c>
      <c r="J874" t="s">
        <v>25</v>
      </c>
    </row>
    <row r="875" spans="1:10" x14ac:dyDescent="0.25">
      <c r="A875">
        <v>876</v>
      </c>
      <c r="B875" t="s">
        <v>1</v>
      </c>
      <c r="C875" t="s">
        <v>19</v>
      </c>
      <c r="D875" t="s">
        <v>14</v>
      </c>
      <c r="E875" t="s">
        <v>13</v>
      </c>
      <c r="F875" t="str" cm="1">
        <f t="array" ref="F875">_xlfn.IFS(E875="Not Given",E875, E875&lt;=2,"Babies",E875 &lt;= 16, "Children", E875 &lt;=30, "Young Adults", E875&lt;=45, "Middle-Aged Adults", E875 &gt;=46, "Old Adults", ISTEXT(E875), E875)</f>
        <v>Not Given</v>
      </c>
      <c r="G875">
        <v>0</v>
      </c>
      <c r="H875">
        <v>0</v>
      </c>
      <c r="I875" s="3">
        <v>7.2249999999999996</v>
      </c>
      <c r="J875" t="s">
        <v>25</v>
      </c>
    </row>
    <row r="876" spans="1:10" x14ac:dyDescent="0.25">
      <c r="A876">
        <v>877</v>
      </c>
      <c r="B876" t="s">
        <v>33</v>
      </c>
      <c r="C876" t="s">
        <v>19</v>
      </c>
      <c r="D876" t="s">
        <v>8</v>
      </c>
      <c r="E876">
        <v>20</v>
      </c>
      <c r="F876" t="str" cm="1">
        <f t="array" ref="F876">_xlfn.IFS(E876="Not Given",E876, E876&lt;=2,"Babies",E876 &lt;= 16, "Children", E876 &lt;=30, "Young Adults", E876&lt;=45, "Middle-Aged Adults", E876 &gt;=46, "Old Adults", ISTEXT(E876), E876)</f>
        <v>Young Adults</v>
      </c>
      <c r="G876">
        <v>0</v>
      </c>
      <c r="H876">
        <v>0</v>
      </c>
      <c r="I876" s="3">
        <v>9.8458000000000006</v>
      </c>
      <c r="J876" t="s">
        <v>13</v>
      </c>
    </row>
    <row r="877" spans="1:10" x14ac:dyDescent="0.25">
      <c r="A877">
        <v>878</v>
      </c>
      <c r="B877" t="s">
        <v>33</v>
      </c>
      <c r="C877" t="s">
        <v>19</v>
      </c>
      <c r="D877" t="s">
        <v>8</v>
      </c>
      <c r="E877">
        <v>19</v>
      </c>
      <c r="F877" t="str" cm="1">
        <f t="array" ref="F877">_xlfn.IFS(E877="Not Given",E877, E877&lt;=2,"Babies",E877 &lt;= 16, "Children", E877 &lt;=30, "Young Adults", E877&lt;=45, "Middle-Aged Adults", E877 &gt;=46, "Old Adults", ISTEXT(E877), E877)</f>
        <v>Young Adults</v>
      </c>
      <c r="G877">
        <v>0</v>
      </c>
      <c r="H877">
        <v>0</v>
      </c>
      <c r="I877" s="3">
        <v>7.8958000000000004</v>
      </c>
      <c r="J877" t="s">
        <v>27</v>
      </c>
    </row>
    <row r="878" spans="1:10" x14ac:dyDescent="0.25">
      <c r="A878">
        <v>879</v>
      </c>
      <c r="B878" t="s">
        <v>33</v>
      </c>
      <c r="C878" t="s">
        <v>19</v>
      </c>
      <c r="D878" t="s">
        <v>8</v>
      </c>
      <c r="E878">
        <v>60</v>
      </c>
      <c r="F878" t="str" cm="1">
        <f t="array" ref="F878">_xlfn.IFS(E878="Not Given",E878, E878&lt;=2,"Babies",E878 &lt;= 16, "Children", E878 &lt;=30, "Young Adults", E878&lt;=45, "Middle-Aged Adults", E878 &gt;=46, "Old Adults", ISTEXT(E878), E878)</f>
        <v>Old Adults</v>
      </c>
      <c r="G878">
        <v>0</v>
      </c>
      <c r="H878">
        <v>0</v>
      </c>
      <c r="I878" s="3">
        <v>7.8958000000000004</v>
      </c>
      <c r="J878" t="s">
        <v>27</v>
      </c>
    </row>
    <row r="879" spans="1:10" x14ac:dyDescent="0.25">
      <c r="A879">
        <v>880</v>
      </c>
      <c r="B879" t="s">
        <v>1</v>
      </c>
      <c r="C879" t="s">
        <v>17</v>
      </c>
      <c r="D879" t="s">
        <v>14</v>
      </c>
      <c r="E879">
        <v>56</v>
      </c>
      <c r="F879" t="str" cm="1">
        <f t="array" ref="F879">_xlfn.IFS(E879="Not Given",E879, E879&lt;=2,"Babies",E879 &lt;= 16, "Children", E879 &lt;=30, "Young Adults", E879&lt;=45, "Middle-Aged Adults", E879 &gt;=46, "Old Adults", ISTEXT(E879), E879)</f>
        <v>Old Adults</v>
      </c>
      <c r="G879">
        <v>0</v>
      </c>
      <c r="H879">
        <v>1</v>
      </c>
      <c r="I879" s="3">
        <v>83.158299999999997</v>
      </c>
      <c r="J879" t="s">
        <v>25</v>
      </c>
    </row>
    <row r="880" spans="1:10" x14ac:dyDescent="0.25">
      <c r="A880">
        <v>881</v>
      </c>
      <c r="B880" t="s">
        <v>1</v>
      </c>
      <c r="C880" t="s">
        <v>18</v>
      </c>
      <c r="D880" t="s">
        <v>14</v>
      </c>
      <c r="E880">
        <v>25</v>
      </c>
      <c r="F880" t="str" cm="1">
        <f t="array" ref="F880">_xlfn.IFS(E880="Not Given",E880, E880&lt;=2,"Babies",E880 &lt;= 16, "Children", E880 &lt;=30, "Young Adults", E880&lt;=45, "Middle-Aged Adults", E880 &gt;=46, "Old Adults", ISTEXT(E880), E880)</f>
        <v>Young Adults</v>
      </c>
      <c r="G880">
        <v>0</v>
      </c>
      <c r="H880">
        <v>1</v>
      </c>
      <c r="I880" s="3">
        <v>26</v>
      </c>
      <c r="J880" t="s">
        <v>27</v>
      </c>
    </row>
    <row r="881" spans="1:10" x14ac:dyDescent="0.25">
      <c r="A881">
        <v>882</v>
      </c>
      <c r="B881" t="s">
        <v>33</v>
      </c>
      <c r="C881" t="s">
        <v>19</v>
      </c>
      <c r="D881" t="s">
        <v>8</v>
      </c>
      <c r="E881">
        <v>33</v>
      </c>
      <c r="F881" t="str" cm="1">
        <f t="array" ref="F881">_xlfn.IFS(E881="Not Given",E881, E881&lt;=2,"Babies",E881 &lt;= 16, "Children", E881 &lt;=30, "Young Adults", E881&lt;=45, "Middle-Aged Adults", E881 &gt;=46, "Old Adults", ISTEXT(E881), E881)</f>
        <v>Middle-Aged Adults</v>
      </c>
      <c r="G881">
        <v>0</v>
      </c>
      <c r="H881">
        <v>0</v>
      </c>
      <c r="I881" s="3">
        <v>7.8958000000000004</v>
      </c>
      <c r="J881" t="s">
        <v>27</v>
      </c>
    </row>
    <row r="882" spans="1:10" x14ac:dyDescent="0.25">
      <c r="A882">
        <v>883</v>
      </c>
      <c r="B882" t="s">
        <v>33</v>
      </c>
      <c r="C882" t="s">
        <v>19</v>
      </c>
      <c r="D882" t="s">
        <v>14</v>
      </c>
      <c r="E882">
        <v>22</v>
      </c>
      <c r="F882" t="str" cm="1">
        <f t="array" ref="F882">_xlfn.IFS(E882="Not Given",E882, E882&lt;=2,"Babies",E882 &lt;= 16, "Children", E882 &lt;=30, "Young Adults", E882&lt;=45, "Middle-Aged Adults", E882 &gt;=46, "Old Adults", ISTEXT(E882), E882)</f>
        <v>Young Adults</v>
      </c>
      <c r="G882">
        <v>0</v>
      </c>
      <c r="H882">
        <v>0</v>
      </c>
      <c r="I882" s="3">
        <v>10.5167</v>
      </c>
      <c r="J882" t="s">
        <v>27</v>
      </c>
    </row>
    <row r="883" spans="1:10" x14ac:dyDescent="0.25">
      <c r="A883">
        <v>884</v>
      </c>
      <c r="B883" t="s">
        <v>33</v>
      </c>
      <c r="C883" t="s">
        <v>18</v>
      </c>
      <c r="D883" t="s">
        <v>8</v>
      </c>
      <c r="E883">
        <v>28</v>
      </c>
      <c r="F883" t="str" cm="1">
        <f t="array" ref="F883">_xlfn.IFS(E883="Not Given",E883, E883&lt;=2,"Babies",E883 &lt;= 16, "Children", E883 &lt;=30, "Young Adults", E883&lt;=45, "Middle-Aged Adults", E883 &gt;=46, "Old Adults", ISTEXT(E883), E883)</f>
        <v>Young Adults</v>
      </c>
      <c r="G883">
        <v>0</v>
      </c>
      <c r="H883">
        <v>0</v>
      </c>
      <c r="I883" s="3">
        <v>10.5</v>
      </c>
      <c r="J883" t="s">
        <v>27</v>
      </c>
    </row>
    <row r="884" spans="1:10" x14ac:dyDescent="0.25">
      <c r="A884">
        <v>885</v>
      </c>
      <c r="B884" t="s">
        <v>33</v>
      </c>
      <c r="C884" t="s">
        <v>19</v>
      </c>
      <c r="D884" t="s">
        <v>8</v>
      </c>
      <c r="E884">
        <v>25</v>
      </c>
      <c r="F884" t="str" cm="1">
        <f t="array" ref="F884">_xlfn.IFS(E884="Not Given",E884, E884&lt;=2,"Babies",E884 &lt;= 16, "Children", E884 &lt;=30, "Young Adults", E884&lt;=45, "Middle-Aged Adults", E884 &gt;=46, "Old Adults", ISTEXT(E884), E884)</f>
        <v>Young Adults</v>
      </c>
      <c r="G884">
        <v>0</v>
      </c>
      <c r="H884">
        <v>0</v>
      </c>
      <c r="I884" s="3">
        <v>7.05</v>
      </c>
      <c r="J884" t="s">
        <v>27</v>
      </c>
    </row>
    <row r="885" spans="1:10" x14ac:dyDescent="0.25">
      <c r="A885">
        <v>886</v>
      </c>
      <c r="B885" t="s">
        <v>33</v>
      </c>
      <c r="C885" t="s">
        <v>19</v>
      </c>
      <c r="D885" t="s">
        <v>14</v>
      </c>
      <c r="E885">
        <v>39</v>
      </c>
      <c r="F885" t="str" cm="1">
        <f t="array" ref="F885">_xlfn.IFS(E885="Not Given",E885, E885&lt;=2,"Babies",E885 &lt;= 16, "Children", E885 &lt;=30, "Young Adults", E885&lt;=45, "Middle-Aged Adults", E885 &gt;=46, "Old Adults", ISTEXT(E885), E885)</f>
        <v>Middle-Aged Adults</v>
      </c>
      <c r="G885">
        <v>0</v>
      </c>
      <c r="H885">
        <v>5</v>
      </c>
      <c r="I885" s="3">
        <v>29.125</v>
      </c>
      <c r="J885" t="s">
        <v>26</v>
      </c>
    </row>
    <row r="886" spans="1:10" x14ac:dyDescent="0.25">
      <c r="A886">
        <v>887</v>
      </c>
      <c r="B886" t="s">
        <v>33</v>
      </c>
      <c r="C886" t="s">
        <v>18</v>
      </c>
      <c r="D886" t="s">
        <v>8</v>
      </c>
      <c r="E886">
        <v>27</v>
      </c>
      <c r="F886" t="str" cm="1">
        <f t="array" ref="F886">_xlfn.IFS(E886="Not Given",E886, E886&lt;=2,"Babies",E886 &lt;= 16, "Children", E886 &lt;=30, "Young Adults", E886&lt;=45, "Middle-Aged Adults", E886 &gt;=46, "Old Adults", ISTEXT(E886), E886)</f>
        <v>Young Adults</v>
      </c>
      <c r="G886">
        <v>0</v>
      </c>
      <c r="H886">
        <v>0</v>
      </c>
      <c r="I886" s="3">
        <v>13</v>
      </c>
      <c r="J886" t="s">
        <v>27</v>
      </c>
    </row>
    <row r="887" spans="1:10" x14ac:dyDescent="0.25">
      <c r="A887">
        <v>888</v>
      </c>
      <c r="B887" t="s">
        <v>1</v>
      </c>
      <c r="C887" t="s">
        <v>17</v>
      </c>
      <c r="D887" t="s">
        <v>13</v>
      </c>
      <c r="E887">
        <v>19</v>
      </c>
      <c r="F887" t="str" cm="1">
        <f t="array" ref="F887">_xlfn.IFS(E887="Not Given",E887, E887&lt;=2,"Babies",E887 &lt;= 16, "Children", E887 &lt;=30, "Young Adults", E887&lt;=45, "Middle-Aged Adults", E887 &gt;=46, "Old Adults", ISTEXT(E887), E887)</f>
        <v>Young Adults</v>
      </c>
      <c r="G887">
        <v>0</v>
      </c>
      <c r="H887">
        <v>0</v>
      </c>
      <c r="I887" s="3">
        <v>30</v>
      </c>
      <c r="J887" t="s">
        <v>27</v>
      </c>
    </row>
    <row r="888" spans="1:10" x14ac:dyDescent="0.25">
      <c r="A888">
        <v>889</v>
      </c>
      <c r="B888" t="s">
        <v>33</v>
      </c>
      <c r="C888" t="s">
        <v>19</v>
      </c>
      <c r="D888" t="s">
        <v>14</v>
      </c>
      <c r="E888">
        <v>60</v>
      </c>
      <c r="F888" t="str" cm="1">
        <f t="array" ref="F888">_xlfn.IFS(E888="Not Given",E888, E888&lt;=2,"Babies",E888 &lt;= 16, "Children", E888 &lt;=30, "Young Adults", E888&lt;=45, "Middle-Aged Adults", E888 &gt;=46, "Old Adults", ISTEXT(E888), E888)</f>
        <v>Old Adults</v>
      </c>
      <c r="G888">
        <v>1</v>
      </c>
      <c r="H888">
        <v>2</v>
      </c>
      <c r="I888" s="3">
        <v>23.45</v>
      </c>
      <c r="J888" t="s">
        <v>27</v>
      </c>
    </row>
    <row r="889" spans="1:10" x14ac:dyDescent="0.25">
      <c r="A889">
        <v>890</v>
      </c>
      <c r="B889" t="s">
        <v>1</v>
      </c>
      <c r="C889" t="s">
        <v>17</v>
      </c>
      <c r="D889" t="s">
        <v>8</v>
      </c>
      <c r="E889">
        <v>26</v>
      </c>
      <c r="F889" t="str" cm="1">
        <f t="array" ref="F889">_xlfn.IFS(E889="Not Given",E889, E889&lt;=2,"Babies",E889 &lt;= 16, "Children", E889 &lt;=30, "Young Adults", E889&lt;=45, "Middle-Aged Adults", E889 &gt;=46, "Old Adults", ISTEXT(E889), E889)</f>
        <v>Young Adults</v>
      </c>
      <c r="G889">
        <v>0</v>
      </c>
      <c r="H889">
        <v>0</v>
      </c>
      <c r="I889" s="3">
        <v>30</v>
      </c>
      <c r="J889" t="s">
        <v>25</v>
      </c>
    </row>
    <row r="890" spans="1:10" x14ac:dyDescent="0.25">
      <c r="A890">
        <v>891</v>
      </c>
      <c r="B890" t="s">
        <v>33</v>
      </c>
      <c r="C890" t="s">
        <v>19</v>
      </c>
      <c r="D890" t="s">
        <v>8</v>
      </c>
      <c r="E890" t="s">
        <v>13</v>
      </c>
      <c r="F890" t="str" cm="1">
        <f t="array" ref="F890">_xlfn.IFS(E890="Not Given",E890, E890&lt;=2,"Babies",E890 &lt;= 16, "Children", E890 &lt;=30, "Young Adults", E890&lt;=45, "Middle-Aged Adults", E890 &gt;=46, "Old Adults", ISTEXT(E890), E890)</f>
        <v>Not Given</v>
      </c>
      <c r="G890">
        <v>0</v>
      </c>
      <c r="H890">
        <v>0</v>
      </c>
      <c r="I890" s="3">
        <v>7.75</v>
      </c>
      <c r="J890" t="s">
        <v>26</v>
      </c>
    </row>
  </sheetData>
  <autoFilter ref="A1:J890" xr:uid="{00000000-0001-0000-00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73EF4-B163-4522-A303-382E7DB46DBF}">
  <dimension ref="B11:V76"/>
  <sheetViews>
    <sheetView tabSelected="1" workbookViewId="0">
      <selection activeCell="H50" sqref="H50"/>
    </sheetView>
  </sheetViews>
  <sheetFormatPr defaultRowHeight="15" x14ac:dyDescent="0.25"/>
  <cols>
    <col min="2" max="2" width="12.28515625" bestFit="1" customWidth="1"/>
    <col min="3" max="3" width="15" bestFit="1" customWidth="1"/>
    <col min="4" max="4" width="8.7109375" bestFit="1" customWidth="1"/>
    <col min="5" max="5" width="11.28515625" bestFit="1" customWidth="1"/>
    <col min="6" max="6" width="5.5703125" bestFit="1" customWidth="1"/>
    <col min="7" max="7" width="10.85546875" customWidth="1"/>
    <col min="8" max="9" width="18.28515625" bestFit="1" customWidth="1"/>
    <col min="10" max="10" width="16.28515625" bestFit="1" customWidth="1"/>
    <col min="11" max="11" width="5.5703125" bestFit="1" customWidth="1"/>
    <col min="12" max="12" width="10" bestFit="1" customWidth="1"/>
    <col min="13" max="13" width="11.28515625" bestFit="1" customWidth="1"/>
    <col min="14" max="14" width="10.28515625" bestFit="1" customWidth="1"/>
    <col min="15" max="15" width="18.28515625" bestFit="1" customWidth="1"/>
    <col min="16" max="16" width="16.28515625" bestFit="1" customWidth="1"/>
    <col min="17" max="17" width="8.5703125" bestFit="1" customWidth="1"/>
    <col min="18" max="18" width="19.140625" bestFit="1" customWidth="1"/>
    <col min="19" max="19" width="12.7109375" bestFit="1" customWidth="1"/>
    <col min="20" max="20" width="10.28515625" bestFit="1" customWidth="1"/>
    <col min="21" max="21" width="10" bestFit="1" customWidth="1"/>
    <col min="22" max="23" width="11.28515625" bestFit="1" customWidth="1"/>
    <col min="24" max="24" width="19.140625" bestFit="1" customWidth="1"/>
    <col min="25" max="25" width="10.28515625" bestFit="1" customWidth="1"/>
    <col min="26" max="26" width="10" bestFit="1" customWidth="1"/>
    <col min="27" max="27" width="11.28515625" bestFit="1" customWidth="1"/>
    <col min="28" max="890" width="16.28515625" bestFit="1" customWidth="1"/>
    <col min="891" max="891" width="11.28515625" bestFit="1" customWidth="1"/>
  </cols>
  <sheetData>
    <row r="11" spans="2:13" x14ac:dyDescent="0.25">
      <c r="B11" t="s">
        <v>32</v>
      </c>
      <c r="D11" s="5" t="s">
        <v>3</v>
      </c>
      <c r="E11" t="s">
        <v>32</v>
      </c>
      <c r="H11" s="5" t="s">
        <v>32</v>
      </c>
      <c r="I11" s="5" t="s">
        <v>29</v>
      </c>
    </row>
    <row r="12" spans="2:13" x14ac:dyDescent="0.25">
      <c r="B12" s="4">
        <v>889</v>
      </c>
      <c r="D12" s="6" t="s">
        <v>14</v>
      </c>
      <c r="E12" s="4">
        <v>304</v>
      </c>
      <c r="H12" s="5" t="s">
        <v>31</v>
      </c>
      <c r="I12" t="s">
        <v>14</v>
      </c>
      <c r="J12" t="s">
        <v>8</v>
      </c>
      <c r="K12" t="s">
        <v>13</v>
      </c>
      <c r="L12" t="s">
        <v>30</v>
      </c>
    </row>
    <row r="13" spans="2:13" x14ac:dyDescent="0.25">
      <c r="D13" s="6" t="s">
        <v>8</v>
      </c>
      <c r="E13" s="4">
        <v>555</v>
      </c>
      <c r="H13" s="9" t="s">
        <v>33</v>
      </c>
      <c r="I13" s="10">
        <v>80</v>
      </c>
      <c r="J13" s="10">
        <v>448</v>
      </c>
      <c r="K13" s="10">
        <v>21</v>
      </c>
      <c r="L13" s="10">
        <v>549</v>
      </c>
    </row>
    <row r="14" spans="2:13" x14ac:dyDescent="0.25">
      <c r="D14" s="6" t="s">
        <v>13</v>
      </c>
      <c r="E14" s="4">
        <v>30</v>
      </c>
      <c r="H14" s="7" t="s">
        <v>1</v>
      </c>
      <c r="I14" s="8">
        <v>224</v>
      </c>
      <c r="J14" s="8">
        <v>107</v>
      </c>
      <c r="K14" s="8">
        <v>9</v>
      </c>
      <c r="L14" s="8">
        <v>340</v>
      </c>
    </row>
    <row r="15" spans="2:13" x14ac:dyDescent="0.25">
      <c r="H15" s="6" t="s">
        <v>30</v>
      </c>
      <c r="I15" s="4">
        <v>304</v>
      </c>
      <c r="J15" s="4">
        <v>555</v>
      </c>
      <c r="K15" s="4">
        <v>30</v>
      </c>
      <c r="L15" s="4">
        <v>889</v>
      </c>
    </row>
    <row r="16" spans="2:13" x14ac:dyDescent="0.25">
      <c r="L16" s="11">
        <f>L14/SUM(L13:L14)</f>
        <v>0.38245219347581555</v>
      </c>
      <c r="M16" t="s">
        <v>1</v>
      </c>
    </row>
    <row r="17" spans="2:16" x14ac:dyDescent="0.25">
      <c r="L17" s="11">
        <f>I14/L14</f>
        <v>0.6588235294117647</v>
      </c>
      <c r="M17" t="s">
        <v>34</v>
      </c>
    </row>
    <row r="20" spans="2:16" x14ac:dyDescent="0.25">
      <c r="B20" s="5" t="s">
        <v>32</v>
      </c>
      <c r="C20" s="5" t="s">
        <v>29</v>
      </c>
      <c r="J20" s="5" t="s">
        <v>40</v>
      </c>
      <c r="K20" s="5" t="s">
        <v>29</v>
      </c>
    </row>
    <row r="21" spans="2:16" x14ac:dyDescent="0.25">
      <c r="B21" s="5" t="s">
        <v>28</v>
      </c>
      <c r="C21" t="s">
        <v>33</v>
      </c>
      <c r="D21" t="s">
        <v>1</v>
      </c>
      <c r="E21" t="s">
        <v>30</v>
      </c>
      <c r="G21" t="s">
        <v>1</v>
      </c>
      <c r="J21" s="5" t="s">
        <v>31</v>
      </c>
      <c r="K21" t="s">
        <v>33</v>
      </c>
      <c r="L21" t="s">
        <v>1</v>
      </c>
      <c r="M21" t="s">
        <v>30</v>
      </c>
    </row>
    <row r="22" spans="2:16" x14ac:dyDescent="0.25">
      <c r="B22" s="6" t="s">
        <v>35</v>
      </c>
      <c r="C22">
        <v>8</v>
      </c>
      <c r="D22">
        <v>14</v>
      </c>
      <c r="E22">
        <v>22</v>
      </c>
      <c r="G22" s="11">
        <f t="shared" ref="G22:G27" si="0">D22/$D$28</f>
        <v>4.1176470588235294E-2</v>
      </c>
      <c r="J22" s="6" t="s">
        <v>14</v>
      </c>
      <c r="K22" s="4"/>
      <c r="L22" s="4"/>
      <c r="M22" s="4"/>
    </row>
    <row r="23" spans="2:16" x14ac:dyDescent="0.25">
      <c r="B23" s="6" t="s">
        <v>36</v>
      </c>
      <c r="C23">
        <v>35</v>
      </c>
      <c r="D23">
        <v>36</v>
      </c>
      <c r="E23">
        <v>71</v>
      </c>
      <c r="G23" s="11">
        <f t="shared" si="0"/>
        <v>0.10588235294117647</v>
      </c>
      <c r="J23" s="12" t="s">
        <v>39</v>
      </c>
      <c r="K23" s="4">
        <v>28</v>
      </c>
      <c r="L23" s="4">
        <v>77</v>
      </c>
      <c r="M23" s="4">
        <v>105</v>
      </c>
    </row>
    <row r="24" spans="2:16" x14ac:dyDescent="0.25">
      <c r="B24" s="6" t="s">
        <v>39</v>
      </c>
      <c r="C24">
        <v>193</v>
      </c>
      <c r="D24">
        <v>111</v>
      </c>
      <c r="E24">
        <v>304</v>
      </c>
      <c r="G24" s="11">
        <f t="shared" si="0"/>
        <v>0.32647058823529412</v>
      </c>
      <c r="H24" s="11" t="s">
        <v>41</v>
      </c>
      <c r="J24" s="6" t="s">
        <v>8</v>
      </c>
      <c r="K24" s="4"/>
      <c r="L24" s="4"/>
      <c r="M24" s="4"/>
    </row>
    <row r="25" spans="2:16" x14ac:dyDescent="0.25">
      <c r="B25" s="6" t="s">
        <v>37</v>
      </c>
      <c r="C25">
        <v>112</v>
      </c>
      <c r="D25">
        <v>83</v>
      </c>
      <c r="E25">
        <v>195</v>
      </c>
      <c r="G25" s="11">
        <f t="shared" si="0"/>
        <v>0.24411764705882352</v>
      </c>
      <c r="J25" s="12" t="s">
        <v>39</v>
      </c>
      <c r="K25" s="4">
        <v>160</v>
      </c>
      <c r="L25" s="4">
        <v>29</v>
      </c>
      <c r="M25" s="4">
        <v>189</v>
      </c>
    </row>
    <row r="26" spans="2:16" x14ac:dyDescent="0.25">
      <c r="B26" s="6" t="s">
        <v>38</v>
      </c>
      <c r="C26">
        <v>185</v>
      </c>
      <c r="D26">
        <v>89</v>
      </c>
      <c r="E26">
        <v>274</v>
      </c>
      <c r="G26" s="11">
        <f t="shared" si="0"/>
        <v>0.26176470588235295</v>
      </c>
      <c r="J26" s="6" t="s">
        <v>13</v>
      </c>
      <c r="K26" s="4">
        <v>5</v>
      </c>
      <c r="L26" s="4">
        <v>5</v>
      </c>
      <c r="M26" s="4">
        <v>10</v>
      </c>
    </row>
    <row r="27" spans="2:16" x14ac:dyDescent="0.25">
      <c r="B27" s="6" t="s">
        <v>13</v>
      </c>
      <c r="C27">
        <v>16</v>
      </c>
      <c r="D27">
        <v>7</v>
      </c>
      <c r="E27">
        <v>23</v>
      </c>
      <c r="G27" s="11">
        <f t="shared" si="0"/>
        <v>2.0588235294117647E-2</v>
      </c>
      <c r="J27" s="6" t="s">
        <v>30</v>
      </c>
      <c r="K27" s="4">
        <v>193</v>
      </c>
      <c r="L27" s="4">
        <v>111</v>
      </c>
      <c r="M27" s="4">
        <v>304</v>
      </c>
    </row>
    <row r="28" spans="2:16" x14ac:dyDescent="0.25">
      <c r="B28" s="6" t="s">
        <v>30</v>
      </c>
      <c r="C28">
        <v>549</v>
      </c>
      <c r="D28">
        <v>340</v>
      </c>
      <c r="E28">
        <v>889</v>
      </c>
    </row>
    <row r="32" spans="2:16" x14ac:dyDescent="0.25">
      <c r="B32" s="5" t="s">
        <v>32</v>
      </c>
      <c r="C32" s="5" t="s">
        <v>29</v>
      </c>
      <c r="I32" s="5" t="s">
        <v>32</v>
      </c>
      <c r="J32" s="5" t="s">
        <v>29</v>
      </c>
      <c r="O32" s="5" t="s">
        <v>32</v>
      </c>
      <c r="P32" s="5" t="s">
        <v>29</v>
      </c>
    </row>
    <row r="33" spans="2:22" x14ac:dyDescent="0.25">
      <c r="B33" s="5" t="s">
        <v>43</v>
      </c>
      <c r="C33" t="s">
        <v>33</v>
      </c>
      <c r="D33" t="s">
        <v>1</v>
      </c>
      <c r="E33" t="s">
        <v>30</v>
      </c>
      <c r="I33" s="5" t="s">
        <v>31</v>
      </c>
      <c r="J33" t="s">
        <v>14</v>
      </c>
      <c r="K33" t="s">
        <v>8</v>
      </c>
      <c r="L33" t="s">
        <v>13</v>
      </c>
      <c r="M33" t="s">
        <v>30</v>
      </c>
      <c r="O33" s="5" t="s">
        <v>31</v>
      </c>
      <c r="P33" t="s">
        <v>35</v>
      </c>
      <c r="Q33" t="s">
        <v>36</v>
      </c>
      <c r="R33" t="s">
        <v>37</v>
      </c>
      <c r="S33" t="s">
        <v>39</v>
      </c>
      <c r="T33" t="s">
        <v>38</v>
      </c>
      <c r="U33" t="s">
        <v>13</v>
      </c>
      <c r="V33" t="s">
        <v>30</v>
      </c>
    </row>
    <row r="34" spans="2:22" x14ac:dyDescent="0.25">
      <c r="B34" s="6" t="s">
        <v>17</v>
      </c>
      <c r="C34" s="4">
        <v>80</v>
      </c>
      <c r="D34" s="4">
        <v>134</v>
      </c>
      <c r="E34" s="4">
        <v>214</v>
      </c>
      <c r="G34" s="11">
        <f>D34/E37</f>
        <v>0.15073115860517436</v>
      </c>
      <c r="H34" t="s">
        <v>1</v>
      </c>
      <c r="I34" s="6" t="s">
        <v>17</v>
      </c>
      <c r="J34" s="4"/>
      <c r="K34" s="4"/>
      <c r="L34" s="4"/>
      <c r="M34" s="4"/>
      <c r="O34" s="6" t="s">
        <v>17</v>
      </c>
      <c r="P34" s="4"/>
      <c r="Q34" s="4"/>
      <c r="R34" s="4"/>
      <c r="S34" s="4"/>
      <c r="T34" s="4"/>
      <c r="U34" s="4"/>
      <c r="V34" s="4"/>
    </row>
    <row r="35" spans="2:22" x14ac:dyDescent="0.25">
      <c r="B35" s="6" t="s">
        <v>18</v>
      </c>
      <c r="C35" s="4">
        <v>97</v>
      </c>
      <c r="D35" s="4">
        <v>87</v>
      </c>
      <c r="E35" s="4">
        <v>184</v>
      </c>
      <c r="I35" s="12" t="s">
        <v>33</v>
      </c>
      <c r="J35" s="4">
        <v>3</v>
      </c>
      <c r="K35" s="4">
        <v>73</v>
      </c>
      <c r="L35" s="4">
        <v>4</v>
      </c>
      <c r="M35" s="4">
        <v>80</v>
      </c>
      <c r="O35" s="12" t="s">
        <v>33</v>
      </c>
      <c r="P35" s="4">
        <v>1</v>
      </c>
      <c r="Q35" s="4"/>
      <c r="R35" s="4">
        <v>17</v>
      </c>
      <c r="S35" s="4">
        <v>14</v>
      </c>
      <c r="T35" s="4">
        <v>47</v>
      </c>
      <c r="U35" s="4">
        <v>1</v>
      </c>
      <c r="V35" s="4">
        <v>80</v>
      </c>
    </row>
    <row r="36" spans="2:22" x14ac:dyDescent="0.25">
      <c r="B36" s="6" t="s">
        <v>19</v>
      </c>
      <c r="C36" s="10">
        <v>372</v>
      </c>
      <c r="D36" s="4">
        <v>119</v>
      </c>
      <c r="E36" s="4">
        <v>491</v>
      </c>
      <c r="G36" s="11">
        <f>C36/E36</f>
        <v>0.75763747454175157</v>
      </c>
      <c r="H36" t="s">
        <v>33</v>
      </c>
      <c r="I36" s="12" t="s">
        <v>1</v>
      </c>
      <c r="J36" s="4">
        <v>86</v>
      </c>
      <c r="K36" s="4">
        <v>45</v>
      </c>
      <c r="L36" s="4">
        <v>3</v>
      </c>
      <c r="M36" s="4">
        <v>134</v>
      </c>
      <c r="O36" s="12" t="s">
        <v>1</v>
      </c>
      <c r="P36" s="4">
        <v>1</v>
      </c>
      <c r="Q36" s="4">
        <v>6</v>
      </c>
      <c r="R36" s="4">
        <v>44</v>
      </c>
      <c r="S36" s="4">
        <v>38</v>
      </c>
      <c r="T36" s="4">
        <v>43</v>
      </c>
      <c r="U36" s="4">
        <v>2</v>
      </c>
      <c r="V36" s="4">
        <v>134</v>
      </c>
    </row>
    <row r="37" spans="2:22" x14ac:dyDescent="0.25">
      <c r="B37" s="6" t="s">
        <v>30</v>
      </c>
      <c r="C37" s="4">
        <v>549</v>
      </c>
      <c r="D37" s="4">
        <v>340</v>
      </c>
      <c r="E37" s="4">
        <v>889</v>
      </c>
      <c r="I37" s="6" t="s">
        <v>18</v>
      </c>
      <c r="J37" s="4"/>
      <c r="K37" s="4"/>
      <c r="L37" s="4"/>
      <c r="M37" s="4"/>
      <c r="O37" s="6" t="s">
        <v>18</v>
      </c>
      <c r="P37" s="4"/>
      <c r="Q37" s="4"/>
      <c r="R37" s="4"/>
      <c r="S37" s="4"/>
      <c r="T37" s="4"/>
      <c r="U37" s="4"/>
      <c r="V37" s="4"/>
    </row>
    <row r="38" spans="2:22" x14ac:dyDescent="0.25">
      <c r="I38" s="12" t="s">
        <v>33</v>
      </c>
      <c r="J38" s="4">
        <v>6</v>
      </c>
      <c r="K38" s="4">
        <v>90</v>
      </c>
      <c r="L38" s="4">
        <v>1</v>
      </c>
      <c r="M38" s="4">
        <v>97</v>
      </c>
      <c r="O38" s="12" t="s">
        <v>33</v>
      </c>
      <c r="P38" s="4"/>
      <c r="Q38" s="4">
        <v>2</v>
      </c>
      <c r="R38" s="4">
        <v>29</v>
      </c>
      <c r="S38" s="4">
        <v>43</v>
      </c>
      <c r="T38" s="4">
        <v>22</v>
      </c>
      <c r="U38" s="4">
        <v>1</v>
      </c>
      <c r="V38" s="4">
        <v>97</v>
      </c>
    </row>
    <row r="39" spans="2:22" x14ac:dyDescent="0.25">
      <c r="B39" s="5" t="s">
        <v>43</v>
      </c>
      <c r="C39" t="s">
        <v>46</v>
      </c>
      <c r="I39" s="12" t="s">
        <v>1</v>
      </c>
      <c r="J39" s="4">
        <v>70</v>
      </c>
      <c r="K39" s="4">
        <v>17</v>
      </c>
      <c r="L39" s="4"/>
      <c r="M39" s="4">
        <v>87</v>
      </c>
      <c r="O39" s="12" t="s">
        <v>1</v>
      </c>
      <c r="P39" s="4">
        <v>7</v>
      </c>
      <c r="Q39" s="4">
        <v>12</v>
      </c>
      <c r="R39" s="4">
        <v>25</v>
      </c>
      <c r="S39" s="4">
        <v>32</v>
      </c>
      <c r="T39" s="4">
        <v>11</v>
      </c>
      <c r="U39" s="4"/>
      <c r="V39" s="4">
        <v>87</v>
      </c>
    </row>
    <row r="40" spans="2:22" x14ac:dyDescent="0.25">
      <c r="B40" s="6" t="s">
        <v>17</v>
      </c>
      <c r="C40" s="13">
        <v>84.193516355140176</v>
      </c>
      <c r="I40" s="6" t="s">
        <v>19</v>
      </c>
      <c r="J40" s="4"/>
      <c r="K40" s="4"/>
      <c r="L40" s="4"/>
      <c r="M40" s="4"/>
      <c r="O40" s="6" t="s">
        <v>19</v>
      </c>
      <c r="P40" s="4"/>
      <c r="Q40" s="4"/>
      <c r="R40" s="4"/>
      <c r="S40" s="4"/>
      <c r="T40" s="4"/>
      <c r="U40" s="4"/>
      <c r="V40" s="4"/>
    </row>
    <row r="41" spans="2:22" x14ac:dyDescent="0.25">
      <c r="B41" s="6" t="s">
        <v>18</v>
      </c>
      <c r="C41" s="13">
        <v>20.662183152173913</v>
      </c>
      <c r="I41" s="12" t="s">
        <v>33</v>
      </c>
      <c r="J41" s="4">
        <v>71</v>
      </c>
      <c r="K41" s="4">
        <v>285</v>
      </c>
      <c r="L41" s="4">
        <v>16</v>
      </c>
      <c r="M41" s="4">
        <v>372</v>
      </c>
      <c r="O41" s="12" t="s">
        <v>33</v>
      </c>
      <c r="P41" s="4">
        <v>7</v>
      </c>
      <c r="Q41" s="4">
        <v>33</v>
      </c>
      <c r="R41" s="4">
        <v>66</v>
      </c>
      <c r="S41" s="4">
        <v>136</v>
      </c>
      <c r="T41" s="4">
        <v>116</v>
      </c>
      <c r="U41" s="4">
        <v>14</v>
      </c>
      <c r="V41" s="4">
        <v>372</v>
      </c>
    </row>
    <row r="42" spans="2:22" x14ac:dyDescent="0.25">
      <c r="B42" s="6" t="s">
        <v>19</v>
      </c>
      <c r="C42" s="13">
        <v>13.675550101832993</v>
      </c>
      <c r="I42" s="12" t="s">
        <v>1</v>
      </c>
      <c r="J42" s="4">
        <v>68</v>
      </c>
      <c r="K42" s="4">
        <v>45</v>
      </c>
      <c r="L42" s="4">
        <v>6</v>
      </c>
      <c r="M42" s="4">
        <v>119</v>
      </c>
      <c r="O42" s="12" t="s">
        <v>1</v>
      </c>
      <c r="P42" s="4">
        <v>6</v>
      </c>
      <c r="Q42" s="4">
        <v>18</v>
      </c>
      <c r="R42" s="4">
        <v>14</v>
      </c>
      <c r="S42" s="4">
        <v>41</v>
      </c>
      <c r="T42" s="4">
        <v>35</v>
      </c>
      <c r="U42" s="4">
        <v>5</v>
      </c>
      <c r="V42" s="4">
        <v>119</v>
      </c>
    </row>
    <row r="43" spans="2:22" x14ac:dyDescent="0.25">
      <c r="B43" s="6" t="s">
        <v>30</v>
      </c>
      <c r="C43" s="13">
        <v>32.096680877390327</v>
      </c>
      <c r="I43" s="6" t="s">
        <v>30</v>
      </c>
      <c r="J43" s="4">
        <v>304</v>
      </c>
      <c r="K43" s="4">
        <v>555</v>
      </c>
      <c r="L43" s="4">
        <v>30</v>
      </c>
      <c r="M43" s="4">
        <v>889</v>
      </c>
      <c r="O43" s="6" t="s">
        <v>30</v>
      </c>
      <c r="P43" s="4">
        <v>22</v>
      </c>
      <c r="Q43" s="4">
        <v>71</v>
      </c>
      <c r="R43" s="4">
        <v>195</v>
      </c>
      <c r="S43" s="4">
        <v>304</v>
      </c>
      <c r="T43" s="4">
        <v>274</v>
      </c>
      <c r="U43" s="4">
        <v>23</v>
      </c>
      <c r="V43" s="4">
        <v>889</v>
      </c>
    </row>
    <row r="49" spans="2:13" x14ac:dyDescent="0.25">
      <c r="B49" s="5" t="s">
        <v>32</v>
      </c>
      <c r="C49" s="5" t="s">
        <v>29</v>
      </c>
    </row>
    <row r="50" spans="2:13" x14ac:dyDescent="0.25">
      <c r="B50" s="5" t="s">
        <v>42</v>
      </c>
      <c r="C50" t="s">
        <v>33</v>
      </c>
      <c r="D50" t="s">
        <v>1</v>
      </c>
      <c r="E50" t="s">
        <v>30</v>
      </c>
      <c r="G50" t="s">
        <v>45</v>
      </c>
      <c r="I50" s="5" t="s">
        <v>32</v>
      </c>
      <c r="J50" s="5" t="s">
        <v>29</v>
      </c>
    </row>
    <row r="51" spans="2:13" x14ac:dyDescent="0.25">
      <c r="B51" s="6">
        <v>0</v>
      </c>
      <c r="C51" s="4">
        <v>445</v>
      </c>
      <c r="D51" s="4">
        <v>231</v>
      </c>
      <c r="E51" s="4">
        <v>676</v>
      </c>
      <c r="G51" s="11">
        <f t="shared" ref="G51:G57" si="1">D51/$D$58</f>
        <v>0.67941176470588238</v>
      </c>
      <c r="H51" s="11">
        <f>D51/$E$58</f>
        <v>0.25984251968503935</v>
      </c>
      <c r="I51" s="5" t="s">
        <v>47</v>
      </c>
      <c r="J51" t="s">
        <v>33</v>
      </c>
      <c r="K51" t="s">
        <v>1</v>
      </c>
      <c r="L51" t="s">
        <v>30</v>
      </c>
    </row>
    <row r="52" spans="2:13" x14ac:dyDescent="0.25">
      <c r="B52" s="6">
        <v>1</v>
      </c>
      <c r="C52" s="4">
        <v>53</v>
      </c>
      <c r="D52" s="4">
        <v>65</v>
      </c>
      <c r="E52" s="4">
        <v>118</v>
      </c>
      <c r="G52" s="11">
        <f t="shared" si="1"/>
        <v>0.19117647058823528</v>
      </c>
      <c r="H52" s="11">
        <f t="shared" ref="H51:H57" si="2">D52/$E$58</f>
        <v>7.3115860517435322E-2</v>
      </c>
      <c r="I52" s="6">
        <v>0</v>
      </c>
      <c r="J52" s="4">
        <v>398</v>
      </c>
      <c r="K52" s="4">
        <v>208</v>
      </c>
      <c r="L52" s="4">
        <v>606</v>
      </c>
    </row>
    <row r="53" spans="2:13" x14ac:dyDescent="0.25">
      <c r="B53" s="6">
        <v>2</v>
      </c>
      <c r="C53" s="4">
        <v>40</v>
      </c>
      <c r="D53" s="4">
        <v>40</v>
      </c>
      <c r="E53" s="4">
        <v>80</v>
      </c>
      <c r="G53" s="11">
        <f t="shared" si="1"/>
        <v>0.11764705882352941</v>
      </c>
      <c r="H53" s="11">
        <f t="shared" si="2"/>
        <v>4.4994375703037118E-2</v>
      </c>
      <c r="I53" s="6">
        <v>1</v>
      </c>
      <c r="J53" s="4">
        <v>97</v>
      </c>
      <c r="K53" s="4">
        <v>112</v>
      </c>
      <c r="L53" s="4">
        <v>209</v>
      </c>
    </row>
    <row r="54" spans="2:13" x14ac:dyDescent="0.25">
      <c r="B54" s="6">
        <v>3</v>
      </c>
      <c r="C54" s="4">
        <v>2</v>
      </c>
      <c r="D54" s="4">
        <v>3</v>
      </c>
      <c r="E54" s="4">
        <v>5</v>
      </c>
      <c r="G54" s="11">
        <f t="shared" si="1"/>
        <v>8.8235294117647058E-3</v>
      </c>
      <c r="H54" s="11">
        <f t="shared" si="2"/>
        <v>3.3745781777277839E-3</v>
      </c>
      <c r="I54" s="6">
        <v>2</v>
      </c>
      <c r="J54" s="4">
        <v>15</v>
      </c>
      <c r="K54" s="4">
        <v>13</v>
      </c>
      <c r="L54" s="4">
        <v>28</v>
      </c>
    </row>
    <row r="55" spans="2:13" x14ac:dyDescent="0.25">
      <c r="B55" s="6">
        <v>4</v>
      </c>
      <c r="C55" s="4">
        <v>4</v>
      </c>
      <c r="D55" s="4"/>
      <c r="E55" s="4">
        <v>4</v>
      </c>
      <c r="G55" s="11">
        <f t="shared" si="1"/>
        <v>0</v>
      </c>
      <c r="H55" s="11">
        <f t="shared" si="2"/>
        <v>0</v>
      </c>
      <c r="I55" s="6">
        <v>3</v>
      </c>
      <c r="J55" s="4">
        <v>12</v>
      </c>
      <c r="K55" s="4">
        <v>4</v>
      </c>
      <c r="L55" s="4">
        <v>16</v>
      </c>
    </row>
    <row r="56" spans="2:13" x14ac:dyDescent="0.25">
      <c r="B56" s="6">
        <v>5</v>
      </c>
      <c r="C56" s="4">
        <v>4</v>
      </c>
      <c r="D56" s="4">
        <v>1</v>
      </c>
      <c r="E56" s="4">
        <v>5</v>
      </c>
      <c r="G56" s="11">
        <f t="shared" si="1"/>
        <v>2.9411764705882353E-3</v>
      </c>
      <c r="H56" s="11">
        <f t="shared" si="2"/>
        <v>1.1248593925759281E-3</v>
      </c>
      <c r="I56" s="6">
        <v>4</v>
      </c>
      <c r="J56" s="4">
        <v>15</v>
      </c>
      <c r="K56" s="4">
        <v>3</v>
      </c>
      <c r="L56" s="4">
        <v>18</v>
      </c>
    </row>
    <row r="57" spans="2:13" x14ac:dyDescent="0.25">
      <c r="B57" s="6">
        <v>6</v>
      </c>
      <c r="C57" s="4">
        <v>1</v>
      </c>
      <c r="D57" s="4"/>
      <c r="E57" s="4">
        <v>1</v>
      </c>
      <c r="G57" s="11">
        <f t="shared" si="1"/>
        <v>0</v>
      </c>
      <c r="H57" s="11">
        <f t="shared" si="2"/>
        <v>0</v>
      </c>
      <c r="I57" s="6">
        <v>5</v>
      </c>
      <c r="J57" s="4">
        <v>5</v>
      </c>
      <c r="K57" s="4"/>
      <c r="L57" s="4">
        <v>5</v>
      </c>
    </row>
    <row r="58" spans="2:13" x14ac:dyDescent="0.25">
      <c r="B58" s="6" t="s">
        <v>30</v>
      </c>
      <c r="C58" s="4">
        <v>549</v>
      </c>
      <c r="D58" s="4">
        <v>340</v>
      </c>
      <c r="E58" s="4">
        <v>889</v>
      </c>
      <c r="I58" s="6">
        <v>8</v>
      </c>
      <c r="J58" s="4">
        <v>7</v>
      </c>
      <c r="K58" s="4"/>
      <c r="L58" s="4">
        <v>7</v>
      </c>
    </row>
    <row r="59" spans="2:13" x14ac:dyDescent="0.25">
      <c r="I59" s="6" t="s">
        <v>30</v>
      </c>
      <c r="J59" s="4">
        <v>549</v>
      </c>
      <c r="K59" s="4">
        <v>340</v>
      </c>
      <c r="L59" s="4">
        <v>889</v>
      </c>
    </row>
    <row r="62" spans="2:13" x14ac:dyDescent="0.25">
      <c r="B62" s="5" t="s">
        <v>32</v>
      </c>
      <c r="C62" s="5" t="s">
        <v>29</v>
      </c>
      <c r="I62" s="5" t="s">
        <v>32</v>
      </c>
      <c r="J62" s="5" t="s">
        <v>29</v>
      </c>
    </row>
    <row r="63" spans="2:13" x14ac:dyDescent="0.25">
      <c r="B63" s="5" t="s">
        <v>44</v>
      </c>
      <c r="C63" t="s">
        <v>33</v>
      </c>
      <c r="D63" t="s">
        <v>1</v>
      </c>
      <c r="E63" t="s">
        <v>30</v>
      </c>
      <c r="I63" s="5" t="s">
        <v>44</v>
      </c>
      <c r="J63" t="s">
        <v>14</v>
      </c>
      <c r="K63" t="s">
        <v>8</v>
      </c>
      <c r="L63" t="s">
        <v>13</v>
      </c>
      <c r="M63" t="s">
        <v>30</v>
      </c>
    </row>
    <row r="64" spans="2:13" x14ac:dyDescent="0.25">
      <c r="B64" s="6" t="s">
        <v>25</v>
      </c>
      <c r="C64" s="4">
        <v>72</v>
      </c>
      <c r="D64" s="4">
        <v>91</v>
      </c>
      <c r="E64" s="4">
        <v>163</v>
      </c>
      <c r="G64" s="11">
        <f>D64/E64</f>
        <v>0.55828220858895705</v>
      </c>
      <c r="I64" s="6" t="s">
        <v>25</v>
      </c>
      <c r="J64" s="4"/>
      <c r="K64" s="4"/>
      <c r="L64" s="4"/>
      <c r="M64" s="4"/>
    </row>
    <row r="65" spans="2:13" x14ac:dyDescent="0.25">
      <c r="B65" s="6" t="s">
        <v>26</v>
      </c>
      <c r="C65" s="4">
        <v>46</v>
      </c>
      <c r="D65" s="4">
        <v>30</v>
      </c>
      <c r="E65" s="4">
        <v>76</v>
      </c>
      <c r="G65" s="11">
        <f t="shared" ref="G65:G66" si="3">D65/E65</f>
        <v>0.39473684210526316</v>
      </c>
      <c r="I65" s="12" t="s">
        <v>33</v>
      </c>
      <c r="J65" s="4">
        <v>9</v>
      </c>
      <c r="K65" s="4">
        <v>59</v>
      </c>
      <c r="L65" s="4">
        <v>4</v>
      </c>
      <c r="M65" s="4">
        <v>72</v>
      </c>
    </row>
    <row r="66" spans="2:13" x14ac:dyDescent="0.25">
      <c r="B66" s="6" t="s">
        <v>27</v>
      </c>
      <c r="C66" s="4">
        <v>417</v>
      </c>
      <c r="D66" s="4">
        <v>215</v>
      </c>
      <c r="E66" s="4">
        <v>632</v>
      </c>
      <c r="G66" s="11">
        <f t="shared" si="3"/>
        <v>0.3401898734177215</v>
      </c>
      <c r="I66" s="12" t="s">
        <v>1</v>
      </c>
      <c r="J66" s="4">
        <v>60</v>
      </c>
      <c r="K66" s="4">
        <v>29</v>
      </c>
      <c r="L66" s="4">
        <v>2</v>
      </c>
      <c r="M66" s="4">
        <v>91</v>
      </c>
    </row>
    <row r="67" spans="2:13" x14ac:dyDescent="0.25">
      <c r="B67" s="6" t="s">
        <v>13</v>
      </c>
      <c r="C67" s="4">
        <v>14</v>
      </c>
      <c r="D67" s="4">
        <v>4</v>
      </c>
      <c r="E67" s="4">
        <v>18</v>
      </c>
      <c r="G67" s="11"/>
      <c r="I67" s="6" t="s">
        <v>26</v>
      </c>
      <c r="J67" s="4"/>
      <c r="K67" s="4"/>
      <c r="L67" s="4"/>
      <c r="M67" s="4"/>
    </row>
    <row r="68" spans="2:13" x14ac:dyDescent="0.25">
      <c r="B68" s="6" t="s">
        <v>30</v>
      </c>
      <c r="C68" s="4">
        <v>549</v>
      </c>
      <c r="D68" s="4">
        <v>340</v>
      </c>
      <c r="E68" s="4">
        <v>889</v>
      </c>
      <c r="I68" s="12" t="s">
        <v>33</v>
      </c>
      <c r="J68" s="4">
        <v>9</v>
      </c>
      <c r="K68" s="4">
        <v>37</v>
      </c>
      <c r="L68" s="4"/>
      <c r="M68" s="4">
        <v>46</v>
      </c>
    </row>
    <row r="69" spans="2:13" x14ac:dyDescent="0.25">
      <c r="I69" s="12" t="s">
        <v>1</v>
      </c>
      <c r="J69" s="4">
        <v>27</v>
      </c>
      <c r="K69" s="4">
        <v>3</v>
      </c>
      <c r="L69" s="4"/>
      <c r="M69" s="4">
        <v>30</v>
      </c>
    </row>
    <row r="70" spans="2:13" x14ac:dyDescent="0.25">
      <c r="I70" s="6" t="s">
        <v>27</v>
      </c>
      <c r="J70" s="4"/>
      <c r="K70" s="4"/>
      <c r="L70" s="4"/>
      <c r="M70" s="4"/>
    </row>
    <row r="71" spans="2:13" x14ac:dyDescent="0.25">
      <c r="I71" s="12" t="s">
        <v>33</v>
      </c>
      <c r="J71" s="4">
        <v>60</v>
      </c>
      <c r="K71" s="4">
        <v>340</v>
      </c>
      <c r="L71" s="4">
        <v>17</v>
      </c>
      <c r="M71" s="4">
        <v>417</v>
      </c>
    </row>
    <row r="72" spans="2:13" x14ac:dyDescent="0.25">
      <c r="I72" s="12" t="s">
        <v>1</v>
      </c>
      <c r="J72" s="4">
        <v>134</v>
      </c>
      <c r="K72" s="4">
        <v>74</v>
      </c>
      <c r="L72" s="4">
        <v>7</v>
      </c>
      <c r="M72" s="4">
        <v>215</v>
      </c>
    </row>
    <row r="73" spans="2:13" x14ac:dyDescent="0.25">
      <c r="I73" s="6" t="s">
        <v>13</v>
      </c>
      <c r="J73" s="4"/>
      <c r="K73" s="4"/>
      <c r="L73" s="4"/>
      <c r="M73" s="4"/>
    </row>
    <row r="74" spans="2:13" x14ac:dyDescent="0.25">
      <c r="I74" s="12" t="s">
        <v>33</v>
      </c>
      <c r="J74" s="4">
        <v>2</v>
      </c>
      <c r="K74" s="4">
        <v>12</v>
      </c>
      <c r="L74" s="4"/>
      <c r="M74" s="4">
        <v>14</v>
      </c>
    </row>
    <row r="75" spans="2:13" x14ac:dyDescent="0.25">
      <c r="I75" s="12" t="s">
        <v>1</v>
      </c>
      <c r="J75" s="4">
        <v>3</v>
      </c>
      <c r="K75" s="4">
        <v>1</v>
      </c>
      <c r="L75" s="4"/>
      <c r="M75" s="4">
        <v>4</v>
      </c>
    </row>
    <row r="76" spans="2:13" x14ac:dyDescent="0.25">
      <c r="I76" s="6" t="s">
        <v>30</v>
      </c>
      <c r="J76" s="4">
        <v>304</v>
      </c>
      <c r="K76" s="4">
        <v>555</v>
      </c>
      <c r="L76" s="4">
        <v>30</v>
      </c>
      <c r="M76" s="4">
        <v>889</v>
      </c>
    </row>
  </sheetData>
  <conditionalFormatting sqref="G22:G27">
    <cfRule type="top10" dxfId="6" priority="12" rank="1"/>
  </conditionalFormatting>
  <conditionalFormatting pivot="1" sqref="D34:D36">
    <cfRule type="top10" dxfId="5" priority="11" rank="1"/>
  </conditionalFormatting>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TitanicData-OG</vt:lpstr>
      <vt:lpstr>LookUP-Table</vt:lpstr>
      <vt:lpstr>Cleaning-Process</vt:lpstr>
      <vt:lpstr>TitanicData-Cleaned</vt:lpstr>
      <vt:lpstr>PivotTable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Lucena</dc:creator>
  <cp:lastModifiedBy>Administrator</cp:lastModifiedBy>
  <dcterms:created xsi:type="dcterms:W3CDTF">2023-08-04T17:13:37Z</dcterms:created>
  <dcterms:modified xsi:type="dcterms:W3CDTF">2023-08-05T16:49:41Z</dcterms:modified>
</cp:coreProperties>
</file>