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C2" i="1" l="1"/>
  <c r="C3" i="1"/>
  <c r="C4" i="1" s="1"/>
  <c r="C5" i="1"/>
  <c r="C6" i="1"/>
  <c r="C7" i="1"/>
  <c r="C8" i="1"/>
  <c r="C9" i="1"/>
  <c r="C10" i="1" s="1"/>
  <c r="C11" i="1"/>
  <c r="C12" i="1"/>
  <c r="C13" i="1"/>
  <c r="C14" i="1"/>
  <c r="C15" i="1"/>
  <c r="C16" i="1" s="1"/>
  <c r="C17" i="1"/>
  <c r="C18" i="1"/>
  <c r="C19" i="1"/>
  <c r="C20" i="1"/>
  <c r="C21" i="1"/>
  <c r="C22" i="1" s="1"/>
  <c r="C23" i="1"/>
  <c r="C24" i="1"/>
  <c r="C25" i="1"/>
  <c r="C26" i="1"/>
  <c r="C27" i="1"/>
  <c r="C28" i="1" s="1"/>
  <c r="C29" i="1"/>
  <c r="C30" i="1"/>
  <c r="C31" i="1"/>
  <c r="C32" i="1"/>
  <c r="C33" i="1"/>
  <c r="C34" i="1" s="1"/>
  <c r="C35" i="1"/>
  <c r="C36" i="1"/>
  <c r="C37" i="1"/>
</calcChain>
</file>

<file path=xl/sharedStrings.xml><?xml version="1.0" encoding="utf-8"?>
<sst xmlns="http://schemas.openxmlformats.org/spreadsheetml/2006/main" count="37" uniqueCount="15">
  <si>
    <t>Количество грузов, млн. 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</si>
  <si>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</si>
  <si>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</si>
  <si>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</si>
  <si>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</si>
  <si>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</si>
  <si>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</si>
  <si>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</si>
  <si>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</si>
  <si>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</si>
  <si>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</si>
  <si>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</si>
  <si>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</si>
  <si>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Lab2_L1</t>
  </si>
  <si>
    <t>Lab2_L2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</si>
</sst>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\&#1041;&#1044;\lab2_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\&#1041;&#1044;\lab2_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>
            <v>114</v>
          </cell>
        </row>
        <row r="4">
          <cell r="B4">
            <v>107.9</v>
          </cell>
        </row>
        <row r="5">
          <cell r="B5">
            <v>122.6</v>
          </cell>
        </row>
        <row r="6">
          <cell r="B6">
            <v>120</v>
          </cell>
        </row>
        <row r="7">
          <cell r="B7">
            <v>119</v>
          </cell>
        </row>
        <row r="8">
          <cell r="B8">
            <v>115</v>
          </cell>
        </row>
        <row r="9">
          <cell r="B9">
            <v>103</v>
          </cell>
        </row>
        <row r="10">
          <cell r="B10">
            <v>116</v>
          </cell>
        </row>
        <row r="11">
          <cell r="B11">
            <v>114</v>
          </cell>
        </row>
        <row r="12">
          <cell r="B12">
            <v>123</v>
          </cell>
        </row>
        <row r="13">
          <cell r="B13">
            <v>124</v>
          </cell>
        </row>
        <row r="14">
          <cell r="B14">
            <v>121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>
            <v>90</v>
          </cell>
        </row>
        <row r="4">
          <cell r="B4">
            <v>95</v>
          </cell>
        </row>
        <row r="5">
          <cell r="B5">
            <v>96</v>
          </cell>
        </row>
        <row r="6">
          <cell r="B6">
            <v>94</v>
          </cell>
        </row>
        <row r="7">
          <cell r="B7">
            <v>89</v>
          </cell>
        </row>
        <row r="8">
          <cell r="B8">
            <v>99</v>
          </cell>
        </row>
        <row r="9">
          <cell r="B9">
            <v>103</v>
          </cell>
        </row>
        <row r="10">
          <cell r="B10">
            <v>102</v>
          </cell>
        </row>
        <row r="11">
          <cell r="B11">
            <v>98</v>
          </cell>
        </row>
        <row r="12">
          <cell r="B12">
            <v>97</v>
          </cell>
        </row>
        <row r="13">
          <cell r="B13">
            <v>96</v>
          </cell>
        </row>
        <row r="14">
          <cell r="B14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\&#1041;&#1044;\lab2_l2.xlsx" TargetMode="External"/><Relationship Id="rId1" Type="http://schemas.openxmlformats.org/officeDocument/2006/relationships/externalLinkPath" Target="file:///D:\Uni\&#1041;&#1044;\lab2_l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3" sqref="B3"/>
    </sheetView>
  </sheetViews>
  <sheetFormatPr defaultRowHeight="15" outlineLevelRow="1" x14ac:dyDescent="0.25"/>
  <cols>
    <col min="1" max="1" width="2.85546875" customWidth="1"/>
    <col min="2" max="2" width="15" customWidth="1"/>
  </cols>
  <sheetData>
    <row r="1" spans="1:3" x14ac:dyDescent="0.25">
      <c r="C1" t="s">
        <v>0</v>
      </c>
    </row>
    <row r="2" spans="1:3" outlineLevel="1" x14ac:dyDescent="0.25">
      <c r="B2" t="s">
        <v>13</v>
      </c>
      <c r="C2">
        <f>[1]Лист1!$B$3</f>
        <v>114</v>
      </c>
    </row>
    <row r="3" spans="1:3" outlineLevel="1" x14ac:dyDescent="0.25">
      <c r="B3" t="s">
        <v>14</v>
      </c>
      <c r="C3">
        <f>[2]Лист1!$B$3</f>
        <v>90</v>
      </c>
    </row>
    <row r="4" spans="1:3" x14ac:dyDescent="0.25">
      <c r="A4" t="s">
        <v>1</v>
      </c>
      <c r="C4">
        <f>SUM(C2:C3)</f>
        <v>204</v>
      </c>
    </row>
    <row r="5" spans="1:3" hidden="1" outlineLevel="1" x14ac:dyDescent="0.25">
      <c r="B5" t="s">
        <v>13</v>
      </c>
      <c r="C5">
        <f>[1]Лист1!$B$4</f>
        <v>107.9</v>
      </c>
    </row>
    <row r="6" spans="1:3" hidden="1" outlineLevel="1" x14ac:dyDescent="0.25">
      <c r="B6" t="s">
        <v>14</v>
      </c>
      <c r="C6">
        <f>[2]Лист1!$B$4</f>
        <v>95</v>
      </c>
    </row>
    <row r="7" spans="1:3" collapsed="1" x14ac:dyDescent="0.25">
      <c r="A7" t="s">
        <v>2</v>
      </c>
      <c r="C7">
        <f>SUM(C5:C6)</f>
        <v>202.9</v>
      </c>
    </row>
    <row r="8" spans="1:3" hidden="1" outlineLevel="1" x14ac:dyDescent="0.25">
      <c r="B8" t="s">
        <v>13</v>
      </c>
      <c r="C8">
        <f>[1]Лист1!$B$5</f>
        <v>122.6</v>
      </c>
    </row>
    <row r="9" spans="1:3" hidden="1" outlineLevel="1" x14ac:dyDescent="0.25">
      <c r="B9" t="s">
        <v>14</v>
      </c>
      <c r="C9">
        <f>[2]Лист1!$B$5</f>
        <v>96</v>
      </c>
    </row>
    <row r="10" spans="1:3" collapsed="1" x14ac:dyDescent="0.25">
      <c r="A10" t="s">
        <v>3</v>
      </c>
      <c r="C10">
        <f>SUM(C8:C9)</f>
        <v>218.6</v>
      </c>
    </row>
    <row r="11" spans="1:3" hidden="1" outlineLevel="1" x14ac:dyDescent="0.25">
      <c r="B11" t="s">
        <v>13</v>
      </c>
      <c r="C11">
        <f>[1]Лист1!$B$6</f>
        <v>120</v>
      </c>
    </row>
    <row r="12" spans="1:3" hidden="1" outlineLevel="1" x14ac:dyDescent="0.25">
      <c r="B12" t="s">
        <v>14</v>
      </c>
      <c r="C12">
        <f>[2]Лист1!$B$6</f>
        <v>94</v>
      </c>
    </row>
    <row r="13" spans="1:3" collapsed="1" x14ac:dyDescent="0.25">
      <c r="A13" t="s">
        <v>4</v>
      </c>
      <c r="C13">
        <f>SUM(C11:C12)</f>
        <v>214</v>
      </c>
    </row>
    <row r="14" spans="1:3" hidden="1" outlineLevel="1" x14ac:dyDescent="0.25">
      <c r="B14" t="s">
        <v>13</v>
      </c>
      <c r="C14">
        <f>[1]Лист1!$B$7</f>
        <v>119</v>
      </c>
    </row>
    <row r="15" spans="1:3" hidden="1" outlineLevel="1" x14ac:dyDescent="0.25">
      <c r="B15" t="s">
        <v>14</v>
      </c>
      <c r="C15">
        <f>[2]Лист1!$B$7</f>
        <v>89</v>
      </c>
    </row>
    <row r="16" spans="1:3" collapsed="1" x14ac:dyDescent="0.25">
      <c r="A16" t="s">
        <v>5</v>
      </c>
      <c r="C16">
        <f>SUM(C14:C15)</f>
        <v>208</v>
      </c>
    </row>
    <row r="17" spans="1:3" hidden="1" outlineLevel="1" x14ac:dyDescent="0.25">
      <c r="B17" t="s">
        <v>13</v>
      </c>
      <c r="C17">
        <f>[1]Лист1!$B$8</f>
        <v>115</v>
      </c>
    </row>
    <row r="18" spans="1:3" hidden="1" outlineLevel="1" x14ac:dyDescent="0.25">
      <c r="B18" t="s">
        <v>14</v>
      </c>
      <c r="C18">
        <f>[2]Лист1!$B$8</f>
        <v>99</v>
      </c>
    </row>
    <row r="19" spans="1:3" collapsed="1" x14ac:dyDescent="0.25">
      <c r="A19" t="s">
        <v>6</v>
      </c>
      <c r="C19">
        <f>SUM(C17:C18)</f>
        <v>214</v>
      </c>
    </row>
    <row r="20" spans="1:3" hidden="1" outlineLevel="1" x14ac:dyDescent="0.25">
      <c r="B20" t="s">
        <v>13</v>
      </c>
      <c r="C20">
        <f>[1]Лист1!$B$9</f>
        <v>103</v>
      </c>
    </row>
    <row r="21" spans="1:3" hidden="1" outlineLevel="1" x14ac:dyDescent="0.25">
      <c r="B21" t="s">
        <v>14</v>
      </c>
      <c r="C21">
        <f>[2]Лист1!$B$9</f>
        <v>103</v>
      </c>
    </row>
    <row r="22" spans="1:3" collapsed="1" x14ac:dyDescent="0.25">
      <c r="A22" t="s">
        <v>7</v>
      </c>
      <c r="C22">
        <f>SUM(C20:C21)</f>
        <v>206</v>
      </c>
    </row>
    <row r="23" spans="1:3" hidden="1" outlineLevel="1" x14ac:dyDescent="0.25">
      <c r="B23" t="s">
        <v>13</v>
      </c>
      <c r="C23">
        <f>[1]Лист1!$B$10</f>
        <v>116</v>
      </c>
    </row>
    <row r="24" spans="1:3" hidden="1" outlineLevel="1" x14ac:dyDescent="0.25">
      <c r="B24" t="s">
        <v>14</v>
      </c>
      <c r="C24">
        <f>[2]Лист1!$B$10</f>
        <v>102</v>
      </c>
    </row>
    <row r="25" spans="1:3" collapsed="1" x14ac:dyDescent="0.25">
      <c r="A25" t="s">
        <v>8</v>
      </c>
      <c r="C25">
        <f>SUM(C23:C24)</f>
        <v>218</v>
      </c>
    </row>
    <row r="26" spans="1:3" hidden="1" outlineLevel="1" x14ac:dyDescent="0.25">
      <c r="B26" t="s">
        <v>13</v>
      </c>
      <c r="C26">
        <f>[1]Лист1!$B$11</f>
        <v>114</v>
      </c>
    </row>
    <row r="27" spans="1:3" hidden="1" outlineLevel="1" x14ac:dyDescent="0.25">
      <c r="B27" t="s">
        <v>14</v>
      </c>
      <c r="C27">
        <f>[2]Лист1!$B$11</f>
        <v>98</v>
      </c>
    </row>
    <row r="28" spans="1:3" collapsed="1" x14ac:dyDescent="0.25">
      <c r="A28" t="s">
        <v>9</v>
      </c>
      <c r="C28">
        <f>SUM(C26:C27)</f>
        <v>212</v>
      </c>
    </row>
    <row r="29" spans="1:3" hidden="1" outlineLevel="1" x14ac:dyDescent="0.25">
      <c r="B29" t="s">
        <v>13</v>
      </c>
      <c r="C29">
        <f>[1]Лист1!$B$12</f>
        <v>123</v>
      </c>
    </row>
    <row r="30" spans="1:3" hidden="1" outlineLevel="1" x14ac:dyDescent="0.25">
      <c r="B30" t="s">
        <v>14</v>
      </c>
      <c r="C30">
        <f>[2]Лист1!$B$12</f>
        <v>97</v>
      </c>
    </row>
    <row r="31" spans="1:3" collapsed="1" x14ac:dyDescent="0.25">
      <c r="A31" t="s">
        <v>10</v>
      </c>
      <c r="C31">
        <f>SUM(C29:C30)</f>
        <v>220</v>
      </c>
    </row>
    <row r="32" spans="1:3" hidden="1" outlineLevel="1" x14ac:dyDescent="0.25">
      <c r="B32" t="s">
        <v>13</v>
      </c>
      <c r="C32">
        <f>[1]Лист1!$B$13</f>
        <v>124</v>
      </c>
    </row>
    <row r="33" spans="1:3" hidden="1" outlineLevel="1" x14ac:dyDescent="0.25">
      <c r="B33" t="s">
        <v>14</v>
      </c>
      <c r="C33">
        <f>[2]Лист1!$B$13</f>
        <v>96</v>
      </c>
    </row>
    <row r="34" spans="1:3" collapsed="1" x14ac:dyDescent="0.25">
      <c r="A34" t="s">
        <v>11</v>
      </c>
      <c r="C34">
        <f>SUM(C32:C33)</f>
        <v>220</v>
      </c>
    </row>
    <row r="35" spans="1:3" hidden="1" outlineLevel="1" x14ac:dyDescent="0.25">
      <c r="B35" t="s">
        <v>13</v>
      </c>
      <c r="C35">
        <f>[1]Лист1!$B$14</f>
        <v>121</v>
      </c>
    </row>
    <row r="36" spans="1:3" hidden="1" outlineLevel="1" x14ac:dyDescent="0.25">
      <c r="B36" t="s">
        <v>14</v>
      </c>
      <c r="C36">
        <f>[2]Лист1!$B$14</f>
        <v>95</v>
      </c>
    </row>
    <row r="37" spans="1:3" collapsed="1" x14ac:dyDescent="0.25">
      <c r="A37" t="s">
        <v>12</v>
      </c>
      <c r="C37">
        <f>SUM(C35:C36)</f>
        <v>216</v>
      </c>
    </row>
  </sheetData>
  <dataConsolidate leftLabels="1" topLabels="1" link="1">
    <dataRefs count="2">
      <dataRef ref="A2:B14" sheet="Лист1" r:id="rId1"/>
      <dataRef ref="A2:B14" sheet="Лист1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2016-01-28T13:22:46Z</dcterms:modified>
</cp:coreProperties>
</file>