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ctrlProps/ctrlProp1.xml" ContentType="application/vnd.ms-excel.controlproperties+xml"/>
  <Override PartName="/xl/ctrlProps/ctrlProp2.xml" ContentType="application/vnd.ms-excel.controlproperties+xml"/>
  <Override PartName="/xl/ctrlProps/ctrlProp3.xml" ContentType="application/vnd.ms-excel.controlproperties+xml"/>
  <Override PartName="/xl/ctrlProps/ctrlProp4.xml" ContentType="application/vnd.ms-excel.controlproperties+xml"/>
  <Override PartName="/xl/ctrlProps/ctrlProp5.xml" ContentType="application/vnd.ms-excel.controlproperties+xml"/>
  <Override PartName="/xl/ctrlProps/ctrlProp6.xml" ContentType="application/vnd.ms-excel.controlproperties+xml"/>
  <Override PartName="/xl/ctrlProps/ctrlProp7.xml" ContentType="application/vnd.ms-excel.controlpropertie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filterPrivacy="1" defaultThemeVersion="164011"/>
  <bookViews>
    <workbookView xWindow="0" yWindow="0" windowWidth="22260" windowHeight="12648"/>
  </bookViews>
  <sheets>
    <sheet name="СМЕТА" sheetId="1" r:id="rId1"/>
    <sheet name="ПРОЦЕССОРЫ" sheetId="2" r:id="rId2"/>
    <sheet name="ПАМЯТЬ" sheetId="3" r:id="rId3"/>
    <sheet name="ВИНЧЕСТЕРЫ" sheetId="4" r:id="rId4"/>
    <sheet name="МОНИТОРЫ" sheetId="5" r:id="rId5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calcChain.xml><?xml version="1.0" encoding="utf-8"?>
<calcChain xmlns="http://schemas.openxmlformats.org/spreadsheetml/2006/main">
  <c r="B17" i="1" l="1"/>
  <c r="B11" i="1"/>
  <c r="C11" i="1"/>
  <c r="B9" i="1"/>
  <c r="C9" i="1"/>
  <c r="B5" i="1"/>
  <c r="B13" i="1" s="1"/>
  <c r="B15" i="1" s="1"/>
  <c r="C5" i="1"/>
  <c r="B7" i="1"/>
  <c r="C7" i="1"/>
  <c r="B19" i="1" l="1"/>
  <c r="C19" i="1" s="1"/>
  <c r="B3" i="1" l="1"/>
</calcChain>
</file>

<file path=xl/sharedStrings.xml><?xml version="1.0" encoding="utf-8"?>
<sst xmlns="http://schemas.openxmlformats.org/spreadsheetml/2006/main" count="43" uniqueCount="37">
  <si>
    <t>Сборка компьютера</t>
  </si>
  <si>
    <t xml:space="preserve">Дата: </t>
  </si>
  <si>
    <t xml:space="preserve">Процессор: </t>
  </si>
  <si>
    <t>Память:</t>
  </si>
  <si>
    <t>Винчестер:</t>
  </si>
  <si>
    <t>Монитор:</t>
  </si>
  <si>
    <t>Сумма:</t>
  </si>
  <si>
    <t>Гарантия:</t>
  </si>
  <si>
    <t>Доставка:</t>
  </si>
  <si>
    <t>Итого:</t>
  </si>
  <si>
    <t>Курс доллара:</t>
  </si>
  <si>
    <t>Процессоры</t>
  </si>
  <si>
    <t>Наименование</t>
  </si>
  <si>
    <t>Цена</t>
  </si>
  <si>
    <t>CPU Cyrix, ADM, IBM</t>
  </si>
  <si>
    <t>CPU Intel Celeron</t>
  </si>
  <si>
    <t>CPU Intel Pentium ll</t>
  </si>
  <si>
    <t>CPU Intel Pentium lll</t>
  </si>
  <si>
    <t>CPU Intel Pentium ll 333</t>
  </si>
  <si>
    <t>Память</t>
  </si>
  <si>
    <t>SAMSUNG DDR DIMM 1Gb &lt;PC-3200&gt;</t>
  </si>
  <si>
    <t>SAMSUNG DDR DIMM 512Mb &lt;PC-3200&gt;</t>
  </si>
  <si>
    <t>SAMSUNG DDR DIMM 256Mb &lt;PC-3200&gt;</t>
  </si>
  <si>
    <t>Kingston DDR DIMM 1Gb &lt;PC-3200&gt;</t>
  </si>
  <si>
    <t>Kingston DDR DIMM 512Mb &lt;PC-3200&gt;</t>
  </si>
  <si>
    <t>Винчестеры</t>
  </si>
  <si>
    <t>80 Gb IDE Samsung UDMA1333 7200rpm</t>
  </si>
  <si>
    <t>120 Gb IDE Samsung UDMA133 7200rpm 8Mb</t>
  </si>
  <si>
    <t>200 Gb IDE Samsung UDMA133 7200rpm 8Mb</t>
  </si>
  <si>
    <t>120 Gb IDE Seagate UDMA100 7200rpm</t>
  </si>
  <si>
    <t>120 Gb IDE Seagate UDMA100 7200rpm 8Mb</t>
  </si>
  <si>
    <t>200 Gb IDE Seagate UDMA100 7200rpm 8Mb</t>
  </si>
  <si>
    <t>Мониторы</t>
  </si>
  <si>
    <t>20" Samsung 205BW Wide</t>
  </si>
  <si>
    <t>19" Samsung 940N</t>
  </si>
  <si>
    <t>17" Samsung 710N</t>
  </si>
  <si>
    <t>15" Samsung 540N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</si>
</sst>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2">
    <numFmt numFmtId="164" formatCode="\$#,##0"/>
    <numFmt numFmtId="165" formatCode="#,##0.00\ [$Br-423]"/>
  </numFmts>
  <fonts count="6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charset val="204"/>
      <scheme val="minor"/>
    </font>
    <font>
      <b/>
      <sz val="11"/>
      <color theme="1"/>
      <name val="Calibri"/>
      <family val="2"/>
      <scheme val="minor"/>
    </font>
    <font>
      <i/>
      <sz val="11"/>
      <color theme="1"/>
      <name val="Calibri"/>
      <family val="2"/>
      <charset val="204"/>
      <scheme val="minor"/>
    </font>
    <font>
      <sz val="8"/>
      <name val="Segoe UI"/>
      <family val="2"/>
      <charset val="204"/>
    </font>
    <font>
      <sz val="11"/>
      <color theme="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0">
    <border>
      <left/>
      <right/>
      <top/>
      <bottom/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  <border>
      <left/>
      <right style="thin">
        <color auto="1"/>
      </right>
      <top style="medium">
        <color auto="1"/>
      </top>
      <bottom style="thin">
        <color auto="1"/>
      </bottom>
      <diagonal/>
    </border>
    <border>
      <left/>
      <right style="thin">
        <color auto="1"/>
      </right>
      <top style="thin">
        <color auto="1"/>
      </top>
      <bottom style="thin">
        <color auto="1"/>
      </bottom>
      <diagonal/>
    </border>
    <border>
      <left/>
      <right style="thin">
        <color auto="1"/>
      </right>
      <top style="thin">
        <color auto="1"/>
      </top>
      <bottom style="medium">
        <color auto="1"/>
      </bottom>
      <diagonal/>
    </border>
  </borders>
  <cellStyleXfs count="1">
    <xf numFmtId="0" fontId="0" fillId="0" borderId="0"/>
  </cellStyleXfs>
  <cellXfs count="18">
    <xf numFmtId="0" fontId="0" fillId="0" borderId="0" xfId="0"/>
    <xf numFmtId="0" fontId="1" fillId="0" borderId="0" xfId="0" applyFont="1"/>
    <xf numFmtId="0" fontId="3" fillId="0" borderId="1" xfId="0" applyFont="1" applyBorder="1" applyAlignment="1">
      <alignment horizontal="center"/>
    </xf>
    <xf numFmtId="0" fontId="3" fillId="0" borderId="2" xfId="0" applyFont="1" applyBorder="1" applyAlignment="1">
      <alignment horizontal="center"/>
    </xf>
    <xf numFmtId="0" fontId="0" fillId="0" borderId="3" xfId="0" applyBorder="1"/>
    <xf numFmtId="0" fontId="0" fillId="0" borderId="4" xfId="0" applyBorder="1" applyAlignment="1">
      <alignment horizontal="center"/>
    </xf>
    <xf numFmtId="0" fontId="0" fillId="0" borderId="5" xfId="0" applyBorder="1"/>
    <xf numFmtId="0" fontId="0" fillId="0" borderId="6" xfId="0" applyBorder="1" applyAlignment="1">
      <alignment horizontal="center"/>
    </xf>
    <xf numFmtId="0" fontId="2" fillId="0" borderId="0" xfId="0" applyFont="1" applyAlignment="1">
      <alignment horizontal="center"/>
    </xf>
    <xf numFmtId="0" fontId="1" fillId="0" borderId="0" xfId="0" applyFont="1" applyAlignment="1">
      <alignment horizontal="center"/>
    </xf>
    <xf numFmtId="0" fontId="3" fillId="0" borderId="7" xfId="0" applyFont="1" applyBorder="1" applyAlignment="1">
      <alignment horizontal="center"/>
    </xf>
    <xf numFmtId="0" fontId="0" fillId="0" borderId="8" xfId="0" applyBorder="1"/>
    <xf numFmtId="0" fontId="0" fillId="0" borderId="9" xfId="0" applyBorder="1"/>
    <xf numFmtId="0" fontId="5" fillId="0" borderId="0" xfId="0" applyFont="1"/>
    <xf numFmtId="165" fontId="0" fillId="0" borderId="0" xfId="0" applyNumberFormat="1" applyAlignment="1">
      <alignment horizontal="center"/>
    </xf>
    <xf numFmtId="14" fontId="0" fillId="0" borderId="0" xfId="0" applyNumberFormat="1" applyAlignment="1">
      <alignment horizontal="center"/>
    </xf>
    <xf numFmtId="0" fontId="0" fillId="0" borderId="0" xfId="0" applyAlignment="1">
      <alignment horizontal="center"/>
    </xf>
    <xf numFmtId="164" fontId="0" fillId="0" borderId="0" xfId="0" applyNumberFormat="1" applyAlignment="1">
      <alignment horizontal="center"/>
    </xf>
  </cellXfs>
  <cellStyles count="1">
    <cellStyle name="Обычный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haredStrings" Target="sharedStrings.xml"/><Relationship Id="rId3" Type="http://schemas.openxmlformats.org/officeDocument/2006/relationships/worksheet" Target="worksheets/sheet3.xml"/><Relationship Id="rId7" Type="http://schemas.openxmlformats.org/officeDocument/2006/relationships/styles" Target="style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theme" Target="theme/theme1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Relationship Id="rId9" Type="http://schemas.openxmlformats.org/officeDocument/2006/relationships/calcChain" Target="calcChain.xml"/></Relationships>
</file>

<file path=xl/ctrlProps/ctrlProp1.xml><?xml version="1.0" encoding="utf-8"?>
<formControlPr xmlns="http://schemas.microsoft.com/office/spreadsheetml/2009/9/main" objectType="Spin" dx="26" fmlaLink="$E$7" max="5" min="1" page="10"/>
</file>

<file path=xl/ctrlProps/ctrlProp2.xml><?xml version="1.0" encoding="utf-8"?>
<formControlPr xmlns="http://schemas.microsoft.com/office/spreadsheetml/2009/9/main" objectType="Drop" dropStyle="combo" dx="20" fmlaLink="$E$5" fmlaRange="ПРОЦЕССОРЫ!$A$4:$A$8" noThreeD="1" sel="5" val="0"/>
</file>

<file path=xl/ctrlProps/ctrlProp3.xml><?xml version="1.0" encoding="utf-8"?>
<formControlPr xmlns="http://schemas.microsoft.com/office/spreadsheetml/2009/9/main" objectType="Spin" dx="26" fmlaLink="$E$9" max="6" min="1" page="10" val="3"/>
</file>

<file path=xl/ctrlProps/ctrlProp4.xml><?xml version="1.0" encoding="utf-8"?>
<formControlPr xmlns="http://schemas.microsoft.com/office/spreadsheetml/2009/9/main" objectType="Drop" dropStyle="combo" dx="20" fmlaLink="$E$11" fmlaRange="МОНИТОРЫ!$A$3:$A$6" noThreeD="1" sel="2" val="0"/>
</file>

<file path=xl/ctrlProps/ctrlProp5.xml><?xml version="1.0" encoding="utf-8"?>
<formControlPr xmlns="http://schemas.microsoft.com/office/spreadsheetml/2009/9/main" objectType="Radio" firstButton="1" fmlaLink="$E$15" lockText="1" noThreeD="1"/>
</file>

<file path=xl/ctrlProps/ctrlProp6.xml><?xml version="1.0" encoding="utf-8"?>
<formControlPr xmlns="http://schemas.microsoft.com/office/spreadsheetml/2009/9/main" objectType="Radio" checked="Checked" lockText="1" noThreeD="1"/>
</file>

<file path=xl/ctrlProps/ctrlProp7.xml><?xml version="1.0" encoding="utf-8"?>
<formControlPr xmlns="http://schemas.microsoft.com/office/spreadsheetml/2009/9/main" objectType="CheckBox" fmlaLink="$E$17" lockText="1" noThreeD="1"/>
</file>

<file path=xl/drawings/drawing1.xml><?xml version="1.0" encoding="utf-8"?>
<xdr:wsDr xmlns:xdr="http://schemas.openxmlformats.org/drawingml/2006/spreadsheetDrawing" xmlns:a="http://schemas.openxmlformats.org/drawingml/2006/main">
  <mc:AlternateContent xmlns:mc="http://schemas.openxmlformats.org/markup-compatibility/2006">
    <mc:Choice xmlns:a14="http://schemas.microsoft.com/office/drawing/2010/main" Requires="a14">
      <xdr:twoCellAnchor>
        <xdr:from>
          <xdr:col>3</xdr:col>
          <xdr:colOff>0</xdr:colOff>
          <xdr:row>5</xdr:row>
          <xdr:rowOff>175461</xdr:rowOff>
        </xdr:from>
        <xdr:to>
          <xdr:col>3</xdr:col>
          <xdr:colOff>175459</xdr:colOff>
          <xdr:row>6</xdr:row>
          <xdr:rowOff>175462</xdr:rowOff>
        </xdr:to>
        <xdr:sp macro="" textlink="">
          <xdr:nvSpPr>
            <xdr:cNvPr id="1026" name="Spinner 2" hidden="1">
              <a:extLst>
                <a:ext uri="{63B3BB69-23CF-44E3-9099-C40C66FF867C}">
                  <a14:compatExt spid="_x0000_s1026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 w="9525">
              <a:miter lim="800000"/>
              <a:headEnd/>
              <a:tailEnd/>
            </a:ln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2</xdr:col>
          <xdr:colOff>10028</xdr:colOff>
          <xdr:row>4</xdr:row>
          <xdr:rowOff>1</xdr:rowOff>
        </xdr:from>
        <xdr:to>
          <xdr:col>3</xdr:col>
          <xdr:colOff>3</xdr:colOff>
          <xdr:row>5</xdr:row>
          <xdr:rowOff>5014</xdr:rowOff>
        </xdr:to>
        <xdr:sp macro="" textlink="">
          <xdr:nvSpPr>
            <xdr:cNvPr id="1029" name="Drop Down 5" hidden="1">
              <a:extLst>
                <a:ext uri="{63B3BB69-23CF-44E3-9099-C40C66FF867C}">
                  <a14:compatExt spid="_x0000_s1029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1240B29-F687-4F45-9708-019B960494DF}">
                <a14:hiddenLine w="9525">
                  <a:noFill/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>
        <xdr:from>
          <xdr:col>3</xdr:col>
          <xdr:colOff>0</xdr:colOff>
          <xdr:row>7</xdr:row>
          <xdr:rowOff>175460</xdr:rowOff>
        </xdr:from>
        <xdr:to>
          <xdr:col>3</xdr:col>
          <xdr:colOff>180473</xdr:colOff>
          <xdr:row>9</xdr:row>
          <xdr:rowOff>1</xdr:rowOff>
        </xdr:to>
        <xdr:sp macro="" textlink="">
          <xdr:nvSpPr>
            <xdr:cNvPr id="1030" name="Spinner 6" hidden="1">
              <a:extLst>
                <a:ext uri="{63B3BB69-23CF-44E3-9099-C40C66FF867C}">
                  <a14:compatExt spid="_x0000_s1030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 w="9525">
              <a:miter lim="800000"/>
              <a:headEnd/>
              <a:tailEnd/>
            </a:ln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1</xdr:col>
          <xdr:colOff>691815</xdr:colOff>
          <xdr:row>10</xdr:row>
          <xdr:rowOff>5013</xdr:rowOff>
        </xdr:from>
        <xdr:to>
          <xdr:col>2</xdr:col>
          <xdr:colOff>2672014</xdr:colOff>
          <xdr:row>11</xdr:row>
          <xdr:rowOff>10026</xdr:rowOff>
        </xdr:to>
        <xdr:sp macro="" textlink="">
          <xdr:nvSpPr>
            <xdr:cNvPr id="1031" name="Drop Down 7" hidden="1">
              <a:extLst>
                <a:ext uri="{63B3BB69-23CF-44E3-9099-C40C66FF867C}">
                  <a14:compatExt spid="_x0000_s1031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1240B29-F687-4F45-9708-019B960494DF}">
                <a14:hiddenLine w="9525">
                  <a:noFill/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1</xdr:col>
          <xdr:colOff>691814</xdr:colOff>
          <xdr:row>14</xdr:row>
          <xdr:rowOff>5014</xdr:rowOff>
        </xdr:from>
        <xdr:to>
          <xdr:col>2</xdr:col>
          <xdr:colOff>1343526</xdr:colOff>
          <xdr:row>15</xdr:row>
          <xdr:rowOff>10027</xdr:rowOff>
        </xdr:to>
        <xdr:sp macro="" textlink="">
          <xdr:nvSpPr>
            <xdr:cNvPr id="1032" name="Option Button 8" hidden="1">
              <a:extLst>
                <a:ext uri="{63B3BB69-23CF-44E3-9099-C40C66FF867C}">
                  <a14:compatExt spid="_x0000_s1032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  <xdr:txBody>
            <a:bodyPr vertOverflow="clip" wrap="square" lIns="36576" tIns="45720" rIns="0" bIns="45720" anchor="ctr" upright="1"/>
            <a:lstStyle/>
            <a:p>
              <a:pPr algn="l" rtl="0">
                <a:defRPr sz="1000"/>
              </a:pPr>
              <a:r>
                <a:rPr lang="ru-RU" sz="800" b="0" i="0" u="none" strike="noStrike" baseline="0">
                  <a:solidFill>
                    <a:srgbClr val="000000"/>
                  </a:solidFill>
                  <a:latin typeface="Segoe UI"/>
                  <a:cs typeface="Segoe UI"/>
                </a:rPr>
                <a:t>6 мес.</a:t>
              </a:r>
            </a:p>
          </xdr:txBody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2</xdr:col>
          <xdr:colOff>1358566</xdr:colOff>
          <xdr:row>14</xdr:row>
          <xdr:rowOff>5014</xdr:rowOff>
        </xdr:from>
        <xdr:to>
          <xdr:col>3</xdr:col>
          <xdr:colOff>5013</xdr:colOff>
          <xdr:row>15</xdr:row>
          <xdr:rowOff>10027</xdr:rowOff>
        </xdr:to>
        <xdr:sp macro="" textlink="">
          <xdr:nvSpPr>
            <xdr:cNvPr id="1033" name="Option Button 9" hidden="1">
              <a:extLst>
                <a:ext uri="{63B3BB69-23CF-44E3-9099-C40C66FF867C}">
                  <a14:compatExt spid="_x0000_s1033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  <xdr:txBody>
            <a:bodyPr vertOverflow="clip" wrap="square" lIns="36576" tIns="45720" rIns="0" bIns="45720" anchor="ctr" upright="1"/>
            <a:lstStyle/>
            <a:p>
              <a:pPr algn="l" rtl="0">
                <a:defRPr sz="1000"/>
              </a:pPr>
              <a:r>
                <a:rPr lang="ru-RU" sz="800" b="0" i="0" u="none" strike="noStrike" baseline="0">
                  <a:solidFill>
                    <a:srgbClr val="000000"/>
                  </a:solidFill>
                  <a:latin typeface="Segoe UI"/>
                  <a:cs typeface="Segoe UI"/>
                </a:rPr>
                <a:t>1 год</a:t>
              </a:r>
            </a:p>
          </xdr:txBody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1</xdr:col>
          <xdr:colOff>691814</xdr:colOff>
          <xdr:row>16</xdr:row>
          <xdr:rowOff>0</xdr:rowOff>
        </xdr:from>
        <xdr:to>
          <xdr:col>2</xdr:col>
          <xdr:colOff>842211</xdr:colOff>
          <xdr:row>16</xdr:row>
          <xdr:rowOff>175460</xdr:rowOff>
        </xdr:to>
        <xdr:sp macro="" textlink="">
          <xdr:nvSpPr>
            <xdr:cNvPr id="1034" name="Check Box 10" hidden="1">
              <a:extLst>
                <a:ext uri="{63B3BB69-23CF-44E3-9099-C40C66FF867C}">
                  <a14:compatExt spid="_x0000_s1034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  <xdr:txBody>
            <a:bodyPr vertOverflow="clip" wrap="square" lIns="36576" tIns="45720" rIns="0" bIns="45720" anchor="ctr" upright="1"/>
            <a:lstStyle/>
            <a:p>
              <a:pPr algn="l" rtl="0">
                <a:defRPr sz="1000"/>
              </a:pPr>
              <a:r>
                <a:rPr lang="ru-RU" sz="800" b="0" i="0" u="none" strike="noStrike" baseline="0">
                  <a:solidFill>
                    <a:srgbClr val="000000"/>
                  </a:solidFill>
                  <a:latin typeface="Segoe UI"/>
                  <a:cs typeface="Segoe UI"/>
                </a:rPr>
                <a:t>Нужна </a:t>
              </a:r>
            </a:p>
          </xdr:txBody>
        </xdr:sp>
        <xdr:clientData/>
      </xdr:twoCellAnchor>
    </mc:Choice>
    <mc:Fallback/>
  </mc:AlternateContent>
</xdr:wsDr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Стандартная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8" Type="http://schemas.openxmlformats.org/officeDocument/2006/relationships/ctrlProp" Target="../ctrlProps/ctrlProp5.xml"/><Relationship Id="rId3" Type="http://schemas.openxmlformats.org/officeDocument/2006/relationships/vmlDrawing" Target="../drawings/vmlDrawing1.vml"/><Relationship Id="rId7" Type="http://schemas.openxmlformats.org/officeDocument/2006/relationships/ctrlProp" Target="../ctrlProps/ctrlProp4.xml"/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Relationship Id="rId6" Type="http://schemas.openxmlformats.org/officeDocument/2006/relationships/ctrlProp" Target="../ctrlProps/ctrlProp3.xml"/><Relationship Id="rId5" Type="http://schemas.openxmlformats.org/officeDocument/2006/relationships/ctrlProp" Target="../ctrlProps/ctrlProp2.xml"/><Relationship Id="rId10" Type="http://schemas.openxmlformats.org/officeDocument/2006/relationships/ctrlProp" Target="../ctrlProps/ctrlProp7.xml"/><Relationship Id="rId4" Type="http://schemas.openxmlformats.org/officeDocument/2006/relationships/ctrlProp" Target="../ctrlProps/ctrlProp1.xml"/><Relationship Id="rId9" Type="http://schemas.openxmlformats.org/officeDocument/2006/relationships/ctrlProp" Target="../ctrlProps/ctrlProp6.x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:E19"/>
  <sheetViews>
    <sheetView tabSelected="1" topLeftCell="A10" zoomScale="152" zoomScaleNormal="152" workbookViewId="0">
      <selection activeCell="C23" sqref="C23"/>
    </sheetView>
  </sheetViews>
  <sheetFormatPr defaultRowHeight="14.4" x14ac:dyDescent="0.3"/>
  <cols>
    <col min="1" max="1" width="17.88671875" customWidth="1"/>
    <col min="2" max="2" width="10.109375" bestFit="1" customWidth="1"/>
    <col min="3" max="3" width="39" customWidth="1"/>
  </cols>
  <sheetData>
    <row r="1" spans="1:5" x14ac:dyDescent="0.3">
      <c r="A1" s="8" t="s">
        <v>0</v>
      </c>
      <c r="B1" s="8"/>
      <c r="C1" s="8"/>
      <c r="D1" s="8"/>
      <c r="E1" s="8"/>
    </row>
    <row r="3" spans="1:5" x14ac:dyDescent="0.3">
      <c r="A3" t="s">
        <v>1</v>
      </c>
      <c r="B3" s="15">
        <f ca="1">TODAY()</f>
        <v>44230</v>
      </c>
      <c r="C3" t="s">
        <v>10</v>
      </c>
      <c r="D3">
        <v>2.63</v>
      </c>
    </row>
    <row r="4" spans="1:5" x14ac:dyDescent="0.3">
      <c r="B4" s="16"/>
    </row>
    <row r="5" spans="1:5" x14ac:dyDescent="0.3">
      <c r="A5" t="s">
        <v>2</v>
      </c>
      <c r="B5" s="17">
        <f>INDEX(ПРОЦЕССОРЫ!B4:B8,E5)</f>
        <v>165</v>
      </c>
      <c r="C5" t="str">
        <f>INDEX(ПРОЦЕССОРЫ!A4:A8,E5)</f>
        <v>CPU Intel Pentium ll 333</v>
      </c>
      <c r="E5" s="13">
        <v>5</v>
      </c>
    </row>
    <row r="6" spans="1:5" x14ac:dyDescent="0.3">
      <c r="B6" s="16"/>
    </row>
    <row r="7" spans="1:5" x14ac:dyDescent="0.3">
      <c r="A7" t="s">
        <v>3</v>
      </c>
      <c r="B7" s="17">
        <f>INDEX(ПАМЯТЬ!B3:B7,E7)</f>
        <v>122</v>
      </c>
      <c r="C7" t="str">
        <f>INDEX(ПАМЯТЬ!A3:A7,E7)</f>
        <v>SAMSUNG DDR DIMM 1Gb &lt;PC-3200&gt;</v>
      </c>
      <c r="E7" s="13">
        <v>1</v>
      </c>
    </row>
    <row r="8" spans="1:5" x14ac:dyDescent="0.3">
      <c r="B8" s="16"/>
    </row>
    <row r="9" spans="1:5" x14ac:dyDescent="0.3">
      <c r="A9" t="s">
        <v>4</v>
      </c>
      <c r="B9" s="17">
        <f>INDEX(ВИНЧЕСТЕРЫ!B3:B8,E9)</f>
        <v>76</v>
      </c>
      <c r="C9" t="str">
        <f>INDEX(ВИНЧЕСТЕРЫ!A3:A8,E9)</f>
        <v>200 Gb IDE Samsung UDMA133 7200rpm 8Mb</v>
      </c>
      <c r="E9" s="13">
        <v>3</v>
      </c>
    </row>
    <row r="10" spans="1:5" x14ac:dyDescent="0.3">
      <c r="B10" s="16"/>
    </row>
    <row r="11" spans="1:5" x14ac:dyDescent="0.3">
      <c r="A11" t="s">
        <v>5</v>
      </c>
      <c r="B11" s="17">
        <f>INDEX(МОНИТОРЫ!B3:B6,E11)</f>
        <v>293</v>
      </c>
      <c r="C11" t="str">
        <f>INDEX(МОНИТОРЫ!A3:A6,E11)</f>
        <v>19" Samsung 940N</v>
      </c>
      <c r="E11" s="13">
        <v>2</v>
      </c>
    </row>
    <row r="12" spans="1:5" x14ac:dyDescent="0.3">
      <c r="B12" s="16"/>
    </row>
    <row r="13" spans="1:5" x14ac:dyDescent="0.3">
      <c r="A13" s="1" t="s">
        <v>6</v>
      </c>
      <c r="B13" s="17">
        <f>SUM(B5:B11)</f>
        <v>656</v>
      </c>
    </row>
    <row r="14" spans="1:5" x14ac:dyDescent="0.3">
      <c r="B14" s="16"/>
    </row>
    <row r="15" spans="1:5" x14ac:dyDescent="0.3">
      <c r="A15" t="s">
        <v>7</v>
      </c>
      <c r="B15" s="17">
        <f>B13*0.1*(E15-1)</f>
        <v>65.600000000000009</v>
      </c>
      <c r="E15" s="13">
        <v>2</v>
      </c>
    </row>
    <row r="16" spans="1:5" x14ac:dyDescent="0.3">
      <c r="B16" s="16"/>
    </row>
    <row r="17" spans="1:5" x14ac:dyDescent="0.3">
      <c r="A17" t="s">
        <v>8</v>
      </c>
      <c r="B17" s="17">
        <f>IF(E17,50,0)</f>
        <v>0</v>
      </c>
      <c r="E17" s="13" t="b">
        <v>0</v>
      </c>
    </row>
    <row r="18" spans="1:5" x14ac:dyDescent="0.3">
      <c r="B18" s="16"/>
    </row>
    <row r="19" spans="1:5" x14ac:dyDescent="0.3">
      <c r="A19" s="1" t="s">
        <v>9</v>
      </c>
      <c r="B19" s="17">
        <f>B13+B15+B17</f>
        <v>721.6</v>
      </c>
      <c r="C19" s="14">
        <f>B19*D3</f>
        <v>1897.808</v>
      </c>
    </row>
  </sheetData>
  <mergeCells count="1">
    <mergeCell ref="A1:E1"/>
  </mergeCells>
  <pageMargins left="0.7" right="0.7" top="0.75" bottom="0.75" header="0.3" footer="0.3"/>
  <pageSetup paperSize="9" orientation="portrait" r:id="rId1"/>
  <drawing r:id="rId2"/>
  <legacyDrawing r:id="rId3"/>
  <mc:AlternateContent xmlns:mc="http://schemas.openxmlformats.org/markup-compatibility/2006">
    <mc:Choice Requires="x14">
      <controls>
        <mc:AlternateContent xmlns:mc="http://schemas.openxmlformats.org/markup-compatibility/2006">
          <mc:Choice Requires="x14">
            <control shapeId="1026" r:id="rId4" name="Spinner 2">
              <controlPr defaultSize="0" autoPict="0">
                <anchor moveWithCells="1" sizeWithCells="1">
                  <from>
                    <xdr:col>3</xdr:col>
                    <xdr:colOff>0</xdr:colOff>
                    <xdr:row>5</xdr:row>
                    <xdr:rowOff>175260</xdr:rowOff>
                  </from>
                  <to>
                    <xdr:col>3</xdr:col>
                    <xdr:colOff>175260</xdr:colOff>
                    <xdr:row>6</xdr:row>
                    <xdr:rowOff>175260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1029" r:id="rId5" name="Drop Down 5">
              <controlPr defaultSize="0" autoLine="0" autoPict="0">
                <anchor moveWithCells="1">
                  <from>
                    <xdr:col>2</xdr:col>
                    <xdr:colOff>7620</xdr:colOff>
                    <xdr:row>4</xdr:row>
                    <xdr:rowOff>0</xdr:rowOff>
                  </from>
                  <to>
                    <xdr:col>3</xdr:col>
                    <xdr:colOff>0</xdr:colOff>
                    <xdr:row>5</xdr:row>
                    <xdr:rowOff>7620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1030" r:id="rId6" name="Spinner 6">
              <controlPr defaultSize="0" autoPict="0">
                <anchor moveWithCells="1" sizeWithCells="1">
                  <from>
                    <xdr:col>3</xdr:col>
                    <xdr:colOff>0</xdr:colOff>
                    <xdr:row>7</xdr:row>
                    <xdr:rowOff>175260</xdr:rowOff>
                  </from>
                  <to>
                    <xdr:col>3</xdr:col>
                    <xdr:colOff>182880</xdr:colOff>
                    <xdr:row>9</xdr:row>
                    <xdr:rowOff>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1031" r:id="rId7" name="Drop Down 7">
              <controlPr defaultSize="0" autoLine="0" autoPict="0">
                <anchor moveWithCells="1">
                  <from>
                    <xdr:col>1</xdr:col>
                    <xdr:colOff>693420</xdr:colOff>
                    <xdr:row>10</xdr:row>
                    <xdr:rowOff>7620</xdr:rowOff>
                  </from>
                  <to>
                    <xdr:col>2</xdr:col>
                    <xdr:colOff>2674620</xdr:colOff>
                    <xdr:row>11</xdr:row>
                    <xdr:rowOff>7620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1032" r:id="rId8" name="Option Button 8">
              <controlPr defaultSize="0" autoFill="0" autoLine="0" autoPict="0" altText="6 мес.">
                <anchor moveWithCells="1">
                  <from>
                    <xdr:col>1</xdr:col>
                    <xdr:colOff>693420</xdr:colOff>
                    <xdr:row>14</xdr:row>
                    <xdr:rowOff>7620</xdr:rowOff>
                  </from>
                  <to>
                    <xdr:col>2</xdr:col>
                    <xdr:colOff>1341120</xdr:colOff>
                    <xdr:row>15</xdr:row>
                    <xdr:rowOff>7620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1033" r:id="rId9" name="Option Button 9">
              <controlPr defaultSize="0" autoFill="0" autoLine="0" autoPict="0">
                <anchor moveWithCells="1">
                  <from>
                    <xdr:col>2</xdr:col>
                    <xdr:colOff>1356360</xdr:colOff>
                    <xdr:row>14</xdr:row>
                    <xdr:rowOff>7620</xdr:rowOff>
                  </from>
                  <to>
                    <xdr:col>3</xdr:col>
                    <xdr:colOff>7620</xdr:colOff>
                    <xdr:row>15</xdr:row>
                    <xdr:rowOff>7620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1034" r:id="rId10" name="Check Box 10">
              <controlPr defaultSize="0" autoFill="0" autoLine="0" autoPict="0">
                <anchor moveWithCells="1">
                  <from>
                    <xdr:col>1</xdr:col>
                    <xdr:colOff>693420</xdr:colOff>
                    <xdr:row>16</xdr:row>
                    <xdr:rowOff>0</xdr:rowOff>
                  </from>
                  <to>
                    <xdr:col>2</xdr:col>
                    <xdr:colOff>845820</xdr:colOff>
                    <xdr:row>16</xdr:row>
                    <xdr:rowOff>175260</xdr:rowOff>
                  </to>
                </anchor>
              </controlPr>
            </control>
          </mc:Choice>
        </mc:AlternateContent>
      </controls>
    </mc:Choice>
  </mc:AlternateContent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8"/>
  <sheetViews>
    <sheetView workbookViewId="0">
      <selection activeCell="L9" sqref="L9"/>
    </sheetView>
  </sheetViews>
  <sheetFormatPr defaultRowHeight="14.4" x14ac:dyDescent="0.3"/>
  <cols>
    <col min="1" max="1" width="23.88671875" customWidth="1"/>
  </cols>
  <sheetData>
    <row r="1" spans="1:2" x14ac:dyDescent="0.3">
      <c r="A1" s="9" t="s">
        <v>11</v>
      </c>
      <c r="B1" s="9"/>
    </row>
    <row r="2" spans="1:2" ht="15" thickBot="1" x14ac:dyDescent="0.35"/>
    <row r="3" spans="1:2" x14ac:dyDescent="0.3">
      <c r="A3" s="2" t="s">
        <v>12</v>
      </c>
      <c r="B3" s="3" t="s">
        <v>13</v>
      </c>
    </row>
    <row r="4" spans="1:2" x14ac:dyDescent="0.3">
      <c r="A4" s="4" t="s">
        <v>14</v>
      </c>
      <c r="B4" s="5">
        <v>30</v>
      </c>
    </row>
    <row r="5" spans="1:2" x14ac:dyDescent="0.3">
      <c r="A5" s="4" t="s">
        <v>15</v>
      </c>
      <c r="B5" s="5">
        <v>78</v>
      </c>
    </row>
    <row r="6" spans="1:2" x14ac:dyDescent="0.3">
      <c r="A6" s="4" t="s">
        <v>16</v>
      </c>
      <c r="B6" s="5">
        <v>95</v>
      </c>
    </row>
    <row r="7" spans="1:2" x14ac:dyDescent="0.3">
      <c r="A7" s="4" t="s">
        <v>17</v>
      </c>
      <c r="B7" s="5">
        <v>130</v>
      </c>
    </row>
    <row r="8" spans="1:2" ht="15" thickBot="1" x14ac:dyDescent="0.35">
      <c r="A8" s="6" t="s">
        <v>18</v>
      </c>
      <c r="B8" s="7">
        <v>165</v>
      </c>
    </row>
  </sheetData>
  <mergeCells count="1">
    <mergeCell ref="A1:B1"/>
  </mergeCell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7"/>
  <sheetViews>
    <sheetView workbookViewId="0">
      <selection activeCell="A30" sqref="A30"/>
    </sheetView>
  </sheetViews>
  <sheetFormatPr defaultRowHeight="14.4" x14ac:dyDescent="0.3"/>
  <cols>
    <col min="1" max="1" width="35.33203125" customWidth="1"/>
  </cols>
  <sheetData>
    <row r="1" spans="1:2" ht="15" thickBot="1" x14ac:dyDescent="0.35">
      <c r="A1" s="9" t="s">
        <v>19</v>
      </c>
      <c r="B1" s="9"/>
    </row>
    <row r="2" spans="1:2" x14ac:dyDescent="0.3">
      <c r="A2" s="10" t="s">
        <v>12</v>
      </c>
      <c r="B2" s="3" t="s">
        <v>13</v>
      </c>
    </row>
    <row r="3" spans="1:2" x14ac:dyDescent="0.3">
      <c r="A3" s="11" t="s">
        <v>20</v>
      </c>
      <c r="B3" s="5">
        <v>122</v>
      </c>
    </row>
    <row r="4" spans="1:2" x14ac:dyDescent="0.3">
      <c r="A4" s="11" t="s">
        <v>21</v>
      </c>
      <c r="B4" s="5">
        <v>62</v>
      </c>
    </row>
    <row r="5" spans="1:2" x14ac:dyDescent="0.3">
      <c r="A5" s="11" t="s">
        <v>22</v>
      </c>
      <c r="B5" s="5">
        <v>38</v>
      </c>
    </row>
    <row r="6" spans="1:2" x14ac:dyDescent="0.3">
      <c r="A6" s="11" t="s">
        <v>23</v>
      </c>
      <c r="B6" s="5">
        <v>122</v>
      </c>
    </row>
    <row r="7" spans="1:2" ht="15" thickBot="1" x14ac:dyDescent="0.35">
      <c r="A7" s="12" t="s">
        <v>24</v>
      </c>
      <c r="B7" s="7">
        <v>81</v>
      </c>
    </row>
  </sheetData>
  <mergeCells count="1">
    <mergeCell ref="A1:B1"/>
  </mergeCells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8"/>
  <sheetViews>
    <sheetView workbookViewId="0">
      <selection activeCell="A3" sqref="A3"/>
    </sheetView>
  </sheetViews>
  <sheetFormatPr defaultRowHeight="14.4" x14ac:dyDescent="0.3"/>
  <cols>
    <col min="1" max="1" width="38.109375" customWidth="1"/>
  </cols>
  <sheetData>
    <row r="1" spans="1:2" ht="15" thickBot="1" x14ac:dyDescent="0.35">
      <c r="A1" s="9" t="s">
        <v>25</v>
      </c>
      <c r="B1" s="9"/>
    </row>
    <row r="2" spans="1:2" x14ac:dyDescent="0.3">
      <c r="A2" s="10" t="s">
        <v>12</v>
      </c>
      <c r="B2" s="3" t="s">
        <v>13</v>
      </c>
    </row>
    <row r="3" spans="1:2" x14ac:dyDescent="0.3">
      <c r="A3" s="11" t="s">
        <v>26</v>
      </c>
      <c r="B3" s="5">
        <v>48.7</v>
      </c>
    </row>
    <row r="4" spans="1:2" x14ac:dyDescent="0.3">
      <c r="A4" s="11" t="s">
        <v>27</v>
      </c>
      <c r="B4" s="5">
        <v>63</v>
      </c>
    </row>
    <row r="5" spans="1:2" x14ac:dyDescent="0.3">
      <c r="A5" s="11" t="s">
        <v>28</v>
      </c>
      <c r="B5" s="5">
        <v>76</v>
      </c>
    </row>
    <row r="6" spans="1:2" x14ac:dyDescent="0.3">
      <c r="A6" s="11" t="s">
        <v>29</v>
      </c>
      <c r="B6" s="5">
        <v>64</v>
      </c>
    </row>
    <row r="7" spans="1:2" x14ac:dyDescent="0.3">
      <c r="A7" s="11" t="s">
        <v>30</v>
      </c>
      <c r="B7" s="5">
        <v>64</v>
      </c>
    </row>
    <row r="8" spans="1:2" ht="15" thickBot="1" x14ac:dyDescent="0.35">
      <c r="A8" s="12" t="s">
        <v>31</v>
      </c>
      <c r="B8" s="7">
        <v>81</v>
      </c>
    </row>
  </sheetData>
  <mergeCells count="1">
    <mergeCell ref="A1:B1"/>
  </mergeCells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6"/>
  <sheetViews>
    <sheetView workbookViewId="0">
      <selection activeCell="B14" sqref="B14"/>
    </sheetView>
  </sheetViews>
  <sheetFormatPr defaultRowHeight="14.4" x14ac:dyDescent="0.3"/>
  <cols>
    <col min="1" max="1" width="23.5546875" customWidth="1"/>
  </cols>
  <sheetData>
    <row r="1" spans="1:2" ht="15" thickBot="1" x14ac:dyDescent="0.35">
      <c r="A1" s="9" t="s">
        <v>32</v>
      </c>
      <c r="B1" s="9"/>
    </row>
    <row r="2" spans="1:2" x14ac:dyDescent="0.3">
      <c r="A2" s="10" t="s">
        <v>12</v>
      </c>
      <c r="B2" s="3" t="s">
        <v>13</v>
      </c>
    </row>
    <row r="3" spans="1:2" x14ac:dyDescent="0.3">
      <c r="A3" s="11" t="s">
        <v>33</v>
      </c>
      <c r="B3" s="5">
        <v>459</v>
      </c>
    </row>
    <row r="4" spans="1:2" x14ac:dyDescent="0.3">
      <c r="A4" s="11" t="s">
        <v>34</v>
      </c>
      <c r="B4" s="5">
        <v>293</v>
      </c>
    </row>
    <row r="5" spans="1:2" x14ac:dyDescent="0.3">
      <c r="A5" s="11" t="s">
        <v>35</v>
      </c>
      <c r="B5" s="5">
        <v>246</v>
      </c>
    </row>
    <row r="6" spans="1:2" ht="15" thickBot="1" x14ac:dyDescent="0.35">
      <c r="A6" s="12" t="s">
        <v>36</v>
      </c>
      <c r="B6" s="7">
        <v>209</v>
      </c>
    </row>
  </sheetData>
  <mergeCells count="1">
    <mergeCell ref="A1:B1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5</vt:i4>
      </vt:variant>
    </vt:vector>
  </HeadingPairs>
  <TitlesOfParts>
    <vt:vector size="5" baseType="lpstr">
      <vt:lpstr>СМЕТА</vt:lpstr>
      <vt:lpstr>ПРОЦЕССОРЫ</vt:lpstr>
      <vt:lpstr>ПАМЯТЬ</vt:lpstr>
      <vt:lpstr>ВИНЧЕСТЕРЫ</vt:lpstr>
      <vt:lpstr>МОНИТОРЫ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2015-06-05T18:19:34Z</dcterms:created>
  <dcterms:modified xsi:type="dcterms:W3CDTF">2021-02-03T05:25:09Z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WorkbookGuid">
    <vt:lpwstr>dda4cc55-703d-4d81-b69d-89c50c8a2dc3</vt:lpwstr>
  </property>
</Properties>
</file>